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700" activeTab="3"/>
  </bookViews>
  <sheets>
    <sheet name="Índice" sheetId="4" r:id="rId1"/>
    <sheet name="Cuadro 1" sheetId="1" r:id="rId2"/>
    <sheet name="Cuadro 2" sheetId="3" r:id="rId3"/>
    <sheet name="2005" sheetId="5" r:id="rId4"/>
    <sheet name="2018" sheetId="6"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8" i="6" l="1"/>
  <c r="P38" i="6"/>
  <c r="O38" i="6"/>
  <c r="N38" i="6"/>
  <c r="M38" i="6"/>
  <c r="L38" i="6"/>
  <c r="K38" i="6"/>
  <c r="J38" i="6"/>
  <c r="I38" i="6"/>
  <c r="H38" i="6"/>
  <c r="G38" i="6"/>
  <c r="F38" i="6"/>
  <c r="E38" i="6"/>
  <c r="D38" i="6"/>
  <c r="C38" i="6"/>
  <c r="Q37" i="6"/>
  <c r="P37" i="6"/>
  <c r="O37" i="6"/>
  <c r="N37" i="6"/>
  <c r="M37" i="6"/>
  <c r="L37" i="6"/>
  <c r="K37" i="6"/>
  <c r="J37" i="6"/>
  <c r="I37" i="6"/>
  <c r="H37" i="6"/>
  <c r="G37" i="6"/>
  <c r="F37" i="6"/>
  <c r="E37" i="6"/>
  <c r="D37" i="6"/>
  <c r="C37" i="6"/>
  <c r="Q36" i="6"/>
  <c r="P36" i="6"/>
  <c r="O36" i="6"/>
  <c r="N36" i="6"/>
  <c r="M36" i="6"/>
  <c r="L36" i="6"/>
  <c r="K36" i="6"/>
  <c r="J36" i="6"/>
  <c r="I36" i="6"/>
  <c r="H36" i="6"/>
  <c r="G36" i="6"/>
  <c r="F36" i="6"/>
  <c r="E36" i="6"/>
  <c r="D36" i="6"/>
  <c r="C36" i="6"/>
  <c r="Q35" i="6"/>
  <c r="P35" i="6"/>
  <c r="O35" i="6"/>
  <c r="N35" i="6"/>
  <c r="M35" i="6"/>
  <c r="L35" i="6"/>
  <c r="K35" i="6"/>
  <c r="J35" i="6"/>
  <c r="I35" i="6"/>
  <c r="H35" i="6"/>
  <c r="G35" i="6"/>
  <c r="F35" i="6"/>
  <c r="E35" i="6"/>
  <c r="D35" i="6"/>
  <c r="C35" i="6"/>
  <c r="Q34" i="6"/>
  <c r="P34" i="6"/>
  <c r="O34" i="6"/>
  <c r="N34" i="6"/>
  <c r="M34" i="6"/>
  <c r="L34" i="6"/>
  <c r="K34" i="6"/>
  <c r="J34" i="6"/>
  <c r="I34" i="6"/>
  <c r="H34" i="6"/>
  <c r="G34" i="6"/>
  <c r="F34" i="6"/>
  <c r="E34" i="6"/>
  <c r="D34" i="6"/>
  <c r="C34" i="6"/>
  <c r="Q33" i="6"/>
  <c r="P33" i="6"/>
  <c r="O33" i="6"/>
  <c r="N33" i="6"/>
  <c r="M33" i="6"/>
  <c r="L33" i="6"/>
  <c r="K33" i="6"/>
  <c r="J33" i="6"/>
  <c r="I33" i="6"/>
  <c r="H33" i="6"/>
  <c r="G33" i="6"/>
  <c r="F33" i="6"/>
  <c r="E33" i="6"/>
  <c r="D33" i="6"/>
  <c r="C33" i="6"/>
  <c r="Q32" i="6"/>
  <c r="P32" i="6"/>
  <c r="O32" i="6"/>
  <c r="N32" i="6"/>
  <c r="M32" i="6"/>
  <c r="L32" i="6"/>
  <c r="K32" i="6"/>
  <c r="J32" i="6"/>
  <c r="I32" i="6"/>
  <c r="H32" i="6"/>
  <c r="G32" i="6"/>
  <c r="F32" i="6"/>
  <c r="E32" i="6"/>
  <c r="D32" i="6"/>
  <c r="C32" i="6"/>
  <c r="Q31" i="6"/>
  <c r="P31" i="6"/>
  <c r="O31" i="6"/>
  <c r="N31" i="6"/>
  <c r="M31" i="6"/>
  <c r="L31" i="6"/>
  <c r="K31" i="6"/>
  <c r="J31" i="6"/>
  <c r="I31" i="6"/>
  <c r="H31" i="6"/>
  <c r="G31" i="6"/>
  <c r="F31" i="6"/>
  <c r="E31" i="6"/>
  <c r="D31" i="6"/>
  <c r="C31" i="6"/>
  <c r="Q30" i="6"/>
  <c r="P30" i="6"/>
  <c r="O30" i="6"/>
  <c r="N30" i="6"/>
  <c r="M30" i="6"/>
  <c r="L30" i="6"/>
  <c r="K30" i="6"/>
  <c r="J30" i="6"/>
  <c r="I30" i="6"/>
  <c r="H30" i="6"/>
  <c r="G30" i="6"/>
  <c r="F30" i="6"/>
  <c r="E30" i="6"/>
  <c r="D30" i="6"/>
  <c r="C30" i="6"/>
  <c r="Q29" i="6"/>
  <c r="P29" i="6"/>
  <c r="O29" i="6"/>
  <c r="N29" i="6"/>
  <c r="M29" i="6"/>
  <c r="L29" i="6"/>
  <c r="K29" i="6"/>
  <c r="J29" i="6"/>
  <c r="I29" i="6"/>
  <c r="H29" i="6"/>
  <c r="G29" i="6"/>
  <c r="F29" i="6"/>
  <c r="E29" i="6"/>
  <c r="D29" i="6"/>
  <c r="C29" i="6"/>
  <c r="Q28" i="6"/>
  <c r="P28" i="6"/>
  <c r="O28" i="6"/>
  <c r="N28" i="6"/>
  <c r="M28" i="6"/>
  <c r="L28" i="6"/>
  <c r="K28" i="6"/>
  <c r="J28" i="6"/>
  <c r="I28" i="6"/>
  <c r="H28" i="6"/>
  <c r="G28" i="6"/>
  <c r="F28" i="6"/>
  <c r="E28" i="6"/>
  <c r="D28" i="6"/>
  <c r="C28" i="6"/>
  <c r="Q27" i="6"/>
  <c r="P27" i="6"/>
  <c r="O27" i="6"/>
  <c r="N27" i="6"/>
  <c r="M27" i="6"/>
  <c r="L27" i="6"/>
  <c r="K27" i="6"/>
  <c r="J27" i="6"/>
  <c r="I27" i="6"/>
  <c r="H27" i="6"/>
  <c r="G27" i="6"/>
  <c r="F27" i="6"/>
  <c r="E27" i="6"/>
  <c r="D27" i="6"/>
  <c r="C27" i="6"/>
  <c r="Q26" i="6"/>
  <c r="P26" i="6"/>
  <c r="O26" i="6"/>
  <c r="N26" i="6"/>
  <c r="M26" i="6"/>
  <c r="L26" i="6"/>
  <c r="K26" i="6"/>
  <c r="J26" i="6"/>
  <c r="I26" i="6"/>
  <c r="H26" i="6"/>
  <c r="G26" i="6"/>
  <c r="F26" i="6"/>
  <c r="E26" i="6"/>
  <c r="D26" i="6"/>
  <c r="C26" i="6"/>
  <c r="Q25" i="6"/>
  <c r="P25" i="6"/>
  <c r="O25" i="6"/>
  <c r="N25" i="6"/>
  <c r="M25" i="6"/>
  <c r="L25" i="6"/>
  <c r="K25" i="6"/>
  <c r="J25" i="6"/>
  <c r="I25" i="6"/>
  <c r="H25" i="6"/>
  <c r="G25" i="6"/>
  <c r="F25" i="6"/>
  <c r="E25" i="6"/>
  <c r="D25" i="6"/>
  <c r="C25" i="6"/>
  <c r="Q24" i="6"/>
  <c r="P24" i="6"/>
  <c r="O24" i="6"/>
  <c r="N24" i="6"/>
  <c r="M24" i="6"/>
  <c r="L24" i="6"/>
  <c r="K24" i="6"/>
  <c r="J24" i="6"/>
  <c r="I24" i="6"/>
  <c r="H24" i="6"/>
  <c r="G24" i="6"/>
  <c r="F24" i="6"/>
  <c r="E24" i="6"/>
  <c r="D24" i="6"/>
  <c r="C24" i="6"/>
  <c r="Q23" i="6"/>
  <c r="P23" i="6"/>
  <c r="O23" i="6"/>
  <c r="N23" i="6"/>
  <c r="M23" i="6"/>
  <c r="L23" i="6"/>
  <c r="K23" i="6"/>
  <c r="J23" i="6"/>
  <c r="I23" i="6"/>
  <c r="H23" i="6"/>
  <c r="G23" i="6"/>
  <c r="F23" i="6"/>
  <c r="E23" i="6"/>
  <c r="D23" i="6"/>
  <c r="C23" i="6"/>
  <c r="Q22" i="6"/>
  <c r="P22" i="6"/>
  <c r="O22" i="6"/>
  <c r="N22" i="6"/>
  <c r="M22" i="6"/>
  <c r="L22" i="6"/>
  <c r="K22" i="6"/>
  <c r="J22" i="6"/>
  <c r="I22" i="6"/>
  <c r="H22" i="6"/>
  <c r="G22" i="6"/>
  <c r="F22" i="6"/>
  <c r="E22" i="6"/>
  <c r="D22" i="6"/>
  <c r="C22" i="6"/>
  <c r="Q21" i="6"/>
  <c r="P21" i="6"/>
  <c r="O21" i="6"/>
  <c r="N21" i="6"/>
  <c r="M21" i="6"/>
  <c r="L21" i="6"/>
  <c r="K21" i="6"/>
  <c r="J21" i="6"/>
  <c r="I21" i="6"/>
  <c r="H21" i="6"/>
  <c r="G21" i="6"/>
  <c r="F21" i="6"/>
  <c r="E21" i="6"/>
  <c r="D21" i="6"/>
  <c r="C21" i="6"/>
  <c r="Q20" i="6"/>
  <c r="P20" i="6"/>
  <c r="O20" i="6"/>
  <c r="N20" i="6"/>
  <c r="M20" i="6"/>
  <c r="L20" i="6"/>
  <c r="K20" i="6"/>
  <c r="J20" i="6"/>
  <c r="I20" i="6"/>
  <c r="H20" i="6"/>
  <c r="G20" i="6"/>
  <c r="F20" i="6"/>
  <c r="E20" i="6"/>
  <c r="D20" i="6"/>
  <c r="C20" i="6"/>
  <c r="Q19" i="6"/>
  <c r="P19" i="6"/>
  <c r="O19" i="6"/>
  <c r="N19" i="6"/>
  <c r="M19" i="6"/>
  <c r="L19" i="6"/>
  <c r="K19" i="6"/>
  <c r="J19" i="6"/>
  <c r="I19" i="6"/>
  <c r="H19" i="6"/>
  <c r="G19" i="6"/>
  <c r="F19" i="6"/>
  <c r="E19" i="6"/>
  <c r="D19" i="6"/>
  <c r="C19" i="6"/>
  <c r="Q18" i="6"/>
  <c r="P18" i="6"/>
  <c r="O18" i="6"/>
  <c r="N18" i="6"/>
  <c r="M18" i="6"/>
  <c r="L18" i="6"/>
  <c r="K18" i="6"/>
  <c r="J18" i="6"/>
  <c r="I18" i="6"/>
  <c r="H18" i="6"/>
  <c r="G18" i="6"/>
  <c r="F18" i="6"/>
  <c r="E18" i="6"/>
  <c r="D18" i="6"/>
  <c r="C18" i="6"/>
  <c r="Q17" i="6"/>
  <c r="P17" i="6"/>
  <c r="O17" i="6"/>
  <c r="N17" i="6"/>
  <c r="M17" i="6"/>
  <c r="L17" i="6"/>
  <c r="K17" i="6"/>
  <c r="J17" i="6"/>
  <c r="I17" i="6"/>
  <c r="H17" i="6"/>
  <c r="G17" i="6"/>
  <c r="F17" i="6"/>
  <c r="E17" i="6"/>
  <c r="D17" i="6"/>
  <c r="C17" i="6"/>
  <c r="Q16" i="6"/>
  <c r="P16" i="6"/>
  <c r="O16" i="6"/>
  <c r="N16" i="6"/>
  <c r="M16" i="6"/>
  <c r="L16" i="6"/>
  <c r="K16" i="6"/>
  <c r="J16" i="6"/>
  <c r="I16" i="6"/>
  <c r="H16" i="6"/>
  <c r="G16" i="6"/>
  <c r="F16" i="6"/>
  <c r="E16" i="6"/>
  <c r="D16" i="6"/>
  <c r="C16" i="6"/>
  <c r="Q15" i="6"/>
  <c r="P15" i="6"/>
  <c r="O15" i="6"/>
  <c r="N15" i="6"/>
  <c r="M15" i="6"/>
  <c r="L15" i="6"/>
  <c r="K15" i="6"/>
  <c r="J15" i="6"/>
  <c r="I15" i="6"/>
  <c r="H15" i="6"/>
  <c r="G15" i="6"/>
  <c r="F15" i="6"/>
  <c r="E15" i="6"/>
  <c r="D15" i="6"/>
  <c r="C15" i="6"/>
  <c r="Q14" i="6"/>
  <c r="P14" i="6"/>
  <c r="O14" i="6"/>
  <c r="N14" i="6"/>
  <c r="M14" i="6"/>
  <c r="L14" i="6"/>
  <c r="K14" i="6"/>
  <c r="J14" i="6"/>
  <c r="I14" i="6"/>
  <c r="H14" i="6"/>
  <c r="G14" i="6"/>
  <c r="F14" i="6"/>
  <c r="E14" i="6"/>
  <c r="D14" i="6"/>
  <c r="C14" i="6"/>
  <c r="Q13" i="6"/>
  <c r="P13" i="6"/>
  <c r="O13" i="6"/>
  <c r="N13" i="6"/>
  <c r="M13" i="6"/>
  <c r="L13" i="6"/>
  <c r="K13" i="6"/>
  <c r="J13" i="6"/>
  <c r="I13" i="6"/>
  <c r="H13" i="6"/>
  <c r="G13" i="6"/>
  <c r="F13" i="6"/>
  <c r="E13" i="6"/>
  <c r="D13" i="6"/>
  <c r="C13" i="6"/>
  <c r="Q12" i="6"/>
  <c r="P12" i="6"/>
  <c r="O12" i="6"/>
  <c r="N12" i="6"/>
  <c r="M12" i="6"/>
  <c r="L12" i="6"/>
  <c r="K12" i="6"/>
  <c r="J12" i="6"/>
  <c r="I12" i="6"/>
  <c r="H12" i="6"/>
  <c r="G12" i="6"/>
  <c r="F12" i="6"/>
  <c r="E12" i="6"/>
  <c r="D12" i="6"/>
  <c r="C12" i="6"/>
  <c r="Q11" i="6"/>
  <c r="P11" i="6"/>
  <c r="O11" i="6"/>
  <c r="N11" i="6"/>
  <c r="M11" i="6"/>
  <c r="L11" i="6"/>
  <c r="K11" i="6"/>
  <c r="J11" i="6"/>
  <c r="I11" i="6"/>
  <c r="H11" i="6"/>
  <c r="G11" i="6"/>
  <c r="F11" i="6"/>
  <c r="E11" i="6"/>
  <c r="D11" i="6"/>
  <c r="C11" i="6"/>
  <c r="Q10" i="6"/>
  <c r="P10" i="6"/>
  <c r="O10" i="6"/>
  <c r="N10" i="6"/>
  <c r="M10" i="6"/>
  <c r="L10" i="6"/>
  <c r="K10" i="6"/>
  <c r="J10" i="6"/>
  <c r="I10" i="6"/>
  <c r="H10" i="6"/>
  <c r="G10" i="6"/>
  <c r="F10" i="6"/>
  <c r="E10" i="6"/>
  <c r="D10" i="6"/>
  <c r="C10" i="6"/>
  <c r="Q9" i="6"/>
  <c r="P9" i="6"/>
  <c r="O9" i="6"/>
  <c r="N9" i="6"/>
  <c r="M9" i="6"/>
  <c r="L9" i="6"/>
  <c r="K9" i="6"/>
  <c r="J9" i="6"/>
  <c r="I9" i="6"/>
  <c r="H9" i="6"/>
  <c r="G9" i="6"/>
  <c r="F9" i="6"/>
  <c r="E9" i="6"/>
  <c r="D9" i="6"/>
  <c r="C9" i="6"/>
  <c r="Q8" i="6"/>
  <c r="P8" i="6"/>
  <c r="O8" i="6"/>
  <c r="N8" i="6"/>
  <c r="M8" i="6"/>
  <c r="L8" i="6"/>
  <c r="K8" i="6"/>
  <c r="J8" i="6"/>
  <c r="I8" i="6"/>
  <c r="H8" i="6"/>
  <c r="G8" i="6"/>
  <c r="F8" i="6"/>
  <c r="E8" i="6"/>
  <c r="D8" i="6"/>
  <c r="C8" i="6"/>
  <c r="Q7" i="6"/>
  <c r="P7" i="6"/>
  <c r="O7" i="6"/>
  <c r="N7" i="6"/>
  <c r="M7" i="6"/>
  <c r="L7" i="6"/>
  <c r="K7" i="6"/>
  <c r="J7" i="6"/>
  <c r="I7" i="6"/>
  <c r="H7" i="6"/>
  <c r="G7" i="6"/>
  <c r="F7" i="6"/>
  <c r="E7" i="6"/>
  <c r="D7" i="6"/>
  <c r="C7" i="6"/>
  <c r="Q6" i="6"/>
  <c r="P6" i="6"/>
  <c r="O6" i="6"/>
  <c r="N6" i="6"/>
  <c r="M6" i="6"/>
  <c r="L6" i="6"/>
  <c r="K6" i="6"/>
  <c r="J6" i="6"/>
  <c r="I6" i="6"/>
  <c r="H6" i="6"/>
  <c r="G6" i="6"/>
  <c r="F6" i="6"/>
  <c r="E6" i="6"/>
  <c r="D6" i="6"/>
  <c r="C6" i="6"/>
  <c r="Q5" i="6"/>
  <c r="P5" i="6"/>
  <c r="O5" i="6"/>
  <c r="N5" i="6"/>
  <c r="M5" i="6"/>
  <c r="L5" i="6"/>
  <c r="K5" i="6"/>
  <c r="J5" i="6"/>
  <c r="I5" i="6"/>
  <c r="H5" i="6"/>
  <c r="G5" i="6"/>
  <c r="F5" i="6"/>
  <c r="E5" i="6"/>
  <c r="D5" i="6"/>
  <c r="C5" i="6"/>
  <c r="Q38" i="5"/>
  <c r="P38" i="5"/>
  <c r="O38" i="5"/>
  <c r="N38" i="5"/>
  <c r="M38" i="5"/>
  <c r="L38" i="5"/>
  <c r="K38" i="5"/>
  <c r="J38" i="5"/>
  <c r="I38" i="5"/>
  <c r="H38" i="5"/>
  <c r="G38" i="5"/>
  <c r="F38" i="5"/>
  <c r="E38" i="5"/>
  <c r="D38" i="5"/>
  <c r="C38" i="5"/>
  <c r="Q37" i="5"/>
  <c r="P37" i="5"/>
  <c r="O37" i="5"/>
  <c r="N37" i="5"/>
  <c r="M37" i="5"/>
  <c r="L37" i="5"/>
  <c r="K37" i="5"/>
  <c r="J37" i="5"/>
  <c r="I37" i="5"/>
  <c r="H37" i="5"/>
  <c r="G37" i="5"/>
  <c r="F37" i="5"/>
  <c r="E37" i="5"/>
  <c r="D37" i="5"/>
  <c r="C37" i="5"/>
  <c r="Q36" i="5"/>
  <c r="P36" i="5"/>
  <c r="O36" i="5"/>
  <c r="N36" i="5"/>
  <c r="M36" i="5"/>
  <c r="L36" i="5"/>
  <c r="K36" i="5"/>
  <c r="J36" i="5"/>
  <c r="I36" i="5"/>
  <c r="H36" i="5"/>
  <c r="G36" i="5"/>
  <c r="F36" i="5"/>
  <c r="E36" i="5"/>
  <c r="D36" i="5"/>
  <c r="C36" i="5"/>
  <c r="Q35" i="5"/>
  <c r="P35" i="5"/>
  <c r="O35" i="5"/>
  <c r="N35" i="5"/>
  <c r="M35" i="5"/>
  <c r="L35" i="5"/>
  <c r="K35" i="5"/>
  <c r="J35" i="5"/>
  <c r="I35" i="5"/>
  <c r="H35" i="5"/>
  <c r="G35" i="5"/>
  <c r="F35" i="5"/>
  <c r="E35" i="5"/>
  <c r="D35" i="5"/>
  <c r="C35" i="5"/>
  <c r="Q34" i="5"/>
  <c r="P34" i="5"/>
  <c r="O34" i="5"/>
  <c r="N34" i="5"/>
  <c r="M34" i="5"/>
  <c r="L34" i="5"/>
  <c r="K34" i="5"/>
  <c r="J34" i="5"/>
  <c r="I34" i="5"/>
  <c r="H34" i="5"/>
  <c r="G34" i="5"/>
  <c r="F34" i="5"/>
  <c r="E34" i="5"/>
  <c r="D34" i="5"/>
  <c r="C34" i="5"/>
  <c r="Q33" i="5"/>
  <c r="P33" i="5"/>
  <c r="O33" i="5"/>
  <c r="N33" i="5"/>
  <c r="M33" i="5"/>
  <c r="L33" i="5"/>
  <c r="K33" i="5"/>
  <c r="J33" i="5"/>
  <c r="I33" i="5"/>
  <c r="H33" i="5"/>
  <c r="G33" i="5"/>
  <c r="F33" i="5"/>
  <c r="E33" i="5"/>
  <c r="D33" i="5"/>
  <c r="C33" i="5"/>
  <c r="Q32" i="5"/>
  <c r="P32" i="5"/>
  <c r="O32" i="5"/>
  <c r="N32" i="5"/>
  <c r="M32" i="5"/>
  <c r="L32" i="5"/>
  <c r="K32" i="5"/>
  <c r="J32" i="5"/>
  <c r="I32" i="5"/>
  <c r="H32" i="5"/>
  <c r="G32" i="5"/>
  <c r="F32" i="5"/>
  <c r="E32" i="5"/>
  <c r="D32" i="5"/>
  <c r="C32" i="5"/>
  <c r="Q31" i="5"/>
  <c r="P31" i="5"/>
  <c r="O31" i="5"/>
  <c r="N31" i="5"/>
  <c r="M31" i="5"/>
  <c r="L31" i="5"/>
  <c r="K31" i="5"/>
  <c r="J31" i="5"/>
  <c r="I31" i="5"/>
  <c r="H31" i="5"/>
  <c r="G31" i="5"/>
  <c r="F31" i="5"/>
  <c r="E31" i="5"/>
  <c r="D31" i="5"/>
  <c r="C31" i="5"/>
  <c r="Q30" i="5"/>
  <c r="P30" i="5"/>
  <c r="O30" i="5"/>
  <c r="N30" i="5"/>
  <c r="M30" i="5"/>
  <c r="L30" i="5"/>
  <c r="K30" i="5"/>
  <c r="J30" i="5"/>
  <c r="I30" i="5"/>
  <c r="H30" i="5"/>
  <c r="G30" i="5"/>
  <c r="F30" i="5"/>
  <c r="E30" i="5"/>
  <c r="D30" i="5"/>
  <c r="C30" i="5"/>
  <c r="Q29" i="5"/>
  <c r="P29" i="5"/>
  <c r="O29" i="5"/>
  <c r="N29" i="5"/>
  <c r="M29" i="5"/>
  <c r="L29" i="5"/>
  <c r="K29" i="5"/>
  <c r="J29" i="5"/>
  <c r="I29" i="5"/>
  <c r="H29" i="5"/>
  <c r="G29" i="5"/>
  <c r="F29" i="5"/>
  <c r="E29" i="5"/>
  <c r="D29" i="5"/>
  <c r="C29" i="5"/>
  <c r="Q28" i="5"/>
  <c r="P28" i="5"/>
  <c r="O28" i="5"/>
  <c r="N28" i="5"/>
  <c r="M28" i="5"/>
  <c r="L28" i="5"/>
  <c r="K28" i="5"/>
  <c r="J28" i="5"/>
  <c r="I28" i="5"/>
  <c r="H28" i="5"/>
  <c r="G28" i="5"/>
  <c r="F28" i="5"/>
  <c r="E28" i="5"/>
  <c r="D28" i="5"/>
  <c r="C28" i="5"/>
  <c r="Q27" i="5"/>
  <c r="P27" i="5"/>
  <c r="O27" i="5"/>
  <c r="N27" i="5"/>
  <c r="M27" i="5"/>
  <c r="L27" i="5"/>
  <c r="K27" i="5"/>
  <c r="J27" i="5"/>
  <c r="I27" i="5"/>
  <c r="H27" i="5"/>
  <c r="G27" i="5"/>
  <c r="F27" i="5"/>
  <c r="E27" i="5"/>
  <c r="D27" i="5"/>
  <c r="C27" i="5"/>
  <c r="Q26" i="5"/>
  <c r="P26" i="5"/>
  <c r="O26" i="5"/>
  <c r="N26" i="5"/>
  <c r="M26" i="5"/>
  <c r="L26" i="5"/>
  <c r="K26" i="5"/>
  <c r="J26" i="5"/>
  <c r="I26" i="5"/>
  <c r="H26" i="5"/>
  <c r="G26" i="5"/>
  <c r="F26" i="5"/>
  <c r="E26" i="5"/>
  <c r="D26" i="5"/>
  <c r="C26" i="5"/>
  <c r="Q25" i="5"/>
  <c r="P25" i="5"/>
  <c r="O25" i="5"/>
  <c r="N25" i="5"/>
  <c r="M25" i="5"/>
  <c r="L25" i="5"/>
  <c r="K25" i="5"/>
  <c r="J25" i="5"/>
  <c r="I25" i="5"/>
  <c r="H25" i="5"/>
  <c r="G25" i="5"/>
  <c r="F25" i="5"/>
  <c r="E25" i="5"/>
  <c r="D25" i="5"/>
  <c r="C25" i="5"/>
  <c r="Q24" i="5"/>
  <c r="P24" i="5"/>
  <c r="O24" i="5"/>
  <c r="N24" i="5"/>
  <c r="M24" i="5"/>
  <c r="L24" i="5"/>
  <c r="K24" i="5"/>
  <c r="J24" i="5"/>
  <c r="I24" i="5"/>
  <c r="H24" i="5"/>
  <c r="G24" i="5"/>
  <c r="F24" i="5"/>
  <c r="E24" i="5"/>
  <c r="D24" i="5"/>
  <c r="C24" i="5"/>
  <c r="Q23" i="5"/>
  <c r="P23" i="5"/>
  <c r="O23" i="5"/>
  <c r="N23" i="5"/>
  <c r="M23" i="5"/>
  <c r="L23" i="5"/>
  <c r="K23" i="5"/>
  <c r="J23" i="5"/>
  <c r="I23" i="5"/>
  <c r="H23" i="5"/>
  <c r="G23" i="5"/>
  <c r="F23" i="5"/>
  <c r="E23" i="5"/>
  <c r="D23" i="5"/>
  <c r="C23" i="5"/>
  <c r="Q22" i="5"/>
  <c r="P22" i="5"/>
  <c r="O22" i="5"/>
  <c r="N22" i="5"/>
  <c r="M22" i="5"/>
  <c r="L22" i="5"/>
  <c r="K22" i="5"/>
  <c r="J22" i="5"/>
  <c r="I22" i="5"/>
  <c r="H22" i="5"/>
  <c r="G22" i="5"/>
  <c r="F22" i="5"/>
  <c r="E22" i="5"/>
  <c r="D22" i="5"/>
  <c r="C22" i="5"/>
  <c r="Q21" i="5"/>
  <c r="P21" i="5"/>
  <c r="O21" i="5"/>
  <c r="N21" i="5"/>
  <c r="M21" i="5"/>
  <c r="L21" i="5"/>
  <c r="K21" i="5"/>
  <c r="J21" i="5"/>
  <c r="I21" i="5"/>
  <c r="H21" i="5"/>
  <c r="G21" i="5"/>
  <c r="F21" i="5"/>
  <c r="E21" i="5"/>
  <c r="D21" i="5"/>
  <c r="C21" i="5"/>
  <c r="Q20" i="5"/>
  <c r="P20" i="5"/>
  <c r="O20" i="5"/>
  <c r="N20" i="5"/>
  <c r="M20" i="5"/>
  <c r="L20" i="5"/>
  <c r="K20" i="5"/>
  <c r="J20" i="5"/>
  <c r="I20" i="5"/>
  <c r="H20" i="5"/>
  <c r="G20" i="5"/>
  <c r="F20" i="5"/>
  <c r="E20" i="5"/>
  <c r="D20" i="5"/>
  <c r="C20" i="5"/>
  <c r="Q19" i="5"/>
  <c r="P19" i="5"/>
  <c r="O19" i="5"/>
  <c r="N19" i="5"/>
  <c r="M19" i="5"/>
  <c r="L19" i="5"/>
  <c r="K19" i="5"/>
  <c r="J19" i="5"/>
  <c r="I19" i="5"/>
  <c r="H19" i="5"/>
  <c r="G19" i="5"/>
  <c r="F19" i="5"/>
  <c r="E19" i="5"/>
  <c r="D19" i="5"/>
  <c r="C19" i="5"/>
  <c r="Q18" i="5"/>
  <c r="P18" i="5"/>
  <c r="O18" i="5"/>
  <c r="N18" i="5"/>
  <c r="M18" i="5"/>
  <c r="L18" i="5"/>
  <c r="K18" i="5"/>
  <c r="J18" i="5"/>
  <c r="I18" i="5"/>
  <c r="H18" i="5"/>
  <c r="G18" i="5"/>
  <c r="F18" i="5"/>
  <c r="E18" i="5"/>
  <c r="D18" i="5"/>
  <c r="C18" i="5"/>
  <c r="Q17" i="5"/>
  <c r="P17" i="5"/>
  <c r="O17" i="5"/>
  <c r="N17" i="5"/>
  <c r="M17" i="5"/>
  <c r="L17" i="5"/>
  <c r="K17" i="5"/>
  <c r="J17" i="5"/>
  <c r="I17" i="5"/>
  <c r="H17" i="5"/>
  <c r="G17" i="5"/>
  <c r="F17" i="5"/>
  <c r="E17" i="5"/>
  <c r="D17" i="5"/>
  <c r="C17" i="5"/>
  <c r="Q16" i="5"/>
  <c r="P16" i="5"/>
  <c r="O16" i="5"/>
  <c r="N16" i="5"/>
  <c r="M16" i="5"/>
  <c r="L16" i="5"/>
  <c r="K16" i="5"/>
  <c r="J16" i="5"/>
  <c r="I16" i="5"/>
  <c r="H16" i="5"/>
  <c r="G16" i="5"/>
  <c r="F16" i="5"/>
  <c r="E16" i="5"/>
  <c r="D16" i="5"/>
  <c r="C16" i="5"/>
  <c r="Q15" i="5"/>
  <c r="P15" i="5"/>
  <c r="O15" i="5"/>
  <c r="N15" i="5"/>
  <c r="M15" i="5"/>
  <c r="L15" i="5"/>
  <c r="K15" i="5"/>
  <c r="J15" i="5"/>
  <c r="I15" i="5"/>
  <c r="H15" i="5"/>
  <c r="G15" i="5"/>
  <c r="F15" i="5"/>
  <c r="E15" i="5"/>
  <c r="D15" i="5"/>
  <c r="C15" i="5"/>
  <c r="Q14" i="5"/>
  <c r="P14" i="5"/>
  <c r="O14" i="5"/>
  <c r="N14" i="5"/>
  <c r="M14" i="5"/>
  <c r="L14" i="5"/>
  <c r="K14" i="5"/>
  <c r="J14" i="5"/>
  <c r="I14" i="5"/>
  <c r="H14" i="5"/>
  <c r="G14" i="5"/>
  <c r="F14" i="5"/>
  <c r="E14" i="5"/>
  <c r="D14" i="5"/>
  <c r="C14" i="5"/>
  <c r="Q13" i="5"/>
  <c r="P13" i="5"/>
  <c r="O13" i="5"/>
  <c r="N13" i="5"/>
  <c r="M13" i="5"/>
  <c r="L13" i="5"/>
  <c r="K13" i="5"/>
  <c r="J13" i="5"/>
  <c r="I13" i="5"/>
  <c r="H13" i="5"/>
  <c r="G13" i="5"/>
  <c r="F13" i="5"/>
  <c r="E13" i="5"/>
  <c r="D13" i="5"/>
  <c r="C13" i="5"/>
  <c r="Q12" i="5"/>
  <c r="P12" i="5"/>
  <c r="O12" i="5"/>
  <c r="N12" i="5"/>
  <c r="M12" i="5"/>
  <c r="L12" i="5"/>
  <c r="K12" i="5"/>
  <c r="J12" i="5"/>
  <c r="I12" i="5"/>
  <c r="H12" i="5"/>
  <c r="G12" i="5"/>
  <c r="F12" i="5"/>
  <c r="E12" i="5"/>
  <c r="D12" i="5"/>
  <c r="C12" i="5"/>
  <c r="Q11" i="5"/>
  <c r="P11" i="5"/>
  <c r="O11" i="5"/>
  <c r="N11" i="5"/>
  <c r="M11" i="5"/>
  <c r="L11" i="5"/>
  <c r="K11" i="5"/>
  <c r="J11" i="5"/>
  <c r="I11" i="5"/>
  <c r="H11" i="5"/>
  <c r="G11" i="5"/>
  <c r="F11" i="5"/>
  <c r="E11" i="5"/>
  <c r="D11" i="5"/>
  <c r="C11" i="5"/>
  <c r="Q10" i="5"/>
  <c r="P10" i="5"/>
  <c r="O10" i="5"/>
  <c r="N10" i="5"/>
  <c r="M10" i="5"/>
  <c r="L10" i="5"/>
  <c r="K10" i="5"/>
  <c r="J10" i="5"/>
  <c r="I10" i="5"/>
  <c r="H10" i="5"/>
  <c r="G10" i="5"/>
  <c r="F10" i="5"/>
  <c r="E10" i="5"/>
  <c r="D10" i="5"/>
  <c r="C10" i="5"/>
  <c r="Q9" i="5"/>
  <c r="P9" i="5"/>
  <c r="O9" i="5"/>
  <c r="N9" i="5"/>
  <c r="M9" i="5"/>
  <c r="L9" i="5"/>
  <c r="K9" i="5"/>
  <c r="J9" i="5"/>
  <c r="I9" i="5"/>
  <c r="H9" i="5"/>
  <c r="G9" i="5"/>
  <c r="F9" i="5"/>
  <c r="E9" i="5"/>
  <c r="D9" i="5"/>
  <c r="C9" i="5"/>
  <c r="Q8" i="5"/>
  <c r="P8" i="5"/>
  <c r="O8" i="5"/>
  <c r="N8" i="5"/>
  <c r="M8" i="5"/>
  <c r="L8" i="5"/>
  <c r="K8" i="5"/>
  <c r="J8" i="5"/>
  <c r="I8" i="5"/>
  <c r="H8" i="5"/>
  <c r="G8" i="5"/>
  <c r="F8" i="5"/>
  <c r="E8" i="5"/>
  <c r="D8" i="5"/>
  <c r="C8" i="5"/>
  <c r="Q7" i="5"/>
  <c r="P7" i="5"/>
  <c r="O7" i="5"/>
  <c r="N7" i="5"/>
  <c r="M7" i="5"/>
  <c r="L7" i="5"/>
  <c r="K7" i="5"/>
  <c r="J7" i="5"/>
  <c r="I7" i="5"/>
  <c r="H7" i="5"/>
  <c r="G7" i="5"/>
  <c r="F7" i="5"/>
  <c r="E7" i="5"/>
  <c r="D7" i="5"/>
  <c r="C7" i="5"/>
  <c r="Q6" i="5"/>
  <c r="P6" i="5"/>
  <c r="O6" i="5"/>
  <c r="N6" i="5"/>
  <c r="M6" i="5"/>
  <c r="L6" i="5"/>
  <c r="K6" i="5"/>
  <c r="J6" i="5"/>
  <c r="I6" i="5"/>
  <c r="H6" i="5"/>
  <c r="G6" i="5"/>
  <c r="F6" i="5"/>
  <c r="E6" i="5"/>
  <c r="D6" i="5"/>
  <c r="C6" i="5"/>
  <c r="Q5" i="5"/>
  <c r="P5" i="5"/>
  <c r="O5" i="5"/>
  <c r="N5" i="5"/>
  <c r="M5" i="5"/>
  <c r="L5" i="5"/>
  <c r="K5" i="5"/>
  <c r="J5" i="5"/>
  <c r="I5" i="5"/>
  <c r="H5" i="5"/>
  <c r="G5" i="5"/>
  <c r="F5" i="5"/>
  <c r="E5" i="5"/>
  <c r="D5" i="5"/>
  <c r="C5" i="5"/>
</calcChain>
</file>

<file path=xl/sharedStrings.xml><?xml version="1.0" encoding="utf-8"?>
<sst xmlns="http://schemas.openxmlformats.org/spreadsheetml/2006/main" count="2884" uniqueCount="133">
  <si>
    <t>DEPARTAMENTOS</t>
  </si>
  <si>
    <t>Amazonas</t>
  </si>
  <si>
    <t>Antioquia</t>
  </si>
  <si>
    <t>Arauca</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</si>
  <si>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</si>
  <si>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</si>
  <si>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</si>
  <si>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</si>
  <si>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</si>
  <si>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</si>
  <si>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</si>
  <si>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</si>
  <si>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</si>
  <si>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</si>
  <si>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</si>
  <si>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</si>
  <si>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</si>
  <si>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</si>
  <si>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</si>
  <si>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</si>
  <si>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</si>
  <si>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</si>
  <si>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</si>
  <si>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Putumayo</t>
  </si>
  <si>
    <t>Quindío</t>
  </si>
  <si>
    <t>Risaralda</t>
  </si>
  <si>
    <t>Santander</t>
  </si>
  <si>
    <t>Sucre</t>
  </si>
  <si>
    <t>Tolima</t>
  </si>
  <si>
    <t>Vaupés</t>
  </si>
  <si>
    <t>Vichada</t>
  </si>
  <si>
    <t>COLOMBIA</t>
  </si>
  <si>
    <t>CUENTAS NACIONALES DEPARTAMENTALES</t>
  </si>
  <si>
    <t>Producto Interno Bruto - PIB a precios corrientes</t>
  </si>
  <si>
    <t>Cuadro 1</t>
  </si>
  <si>
    <t>Producto Interno Bruto - PIB a precios constantes</t>
  </si>
  <si>
    <t>Cuadro 2</t>
  </si>
  <si>
    <t>Código Departamento (DIVIPOLA)</t>
  </si>
  <si>
    <t>05</t>
  </si>
  <si>
    <t>08</t>
  </si>
  <si>
    <t>Índice</t>
  </si>
  <si>
    <t>Producto Interno Bruto por actividades económicas                                                                                                                                                                                                                                                                                                                                                                                                                                                             Base 2015. 12 agrupaciones - Secciones CIIU Rev. 4 A.C.</t>
  </si>
  <si>
    <r>
      <t>2017</t>
    </r>
    <r>
      <rPr>
        <b/>
        <vertAlign val="superscript"/>
        <sz val="9"/>
        <rFont val="Segoe UI"/>
        <family val="2"/>
      </rPr>
      <t>p</t>
    </r>
  </si>
  <si>
    <t>San Andrés, Providencia y Santa Catalina (Archipiélago)</t>
  </si>
  <si>
    <t>Valle del Cauca</t>
  </si>
  <si>
    <t>Producto Interno Bruto por departamento - Base 2015</t>
  </si>
  <si>
    <t>Norte de Santander</t>
  </si>
  <si>
    <t xml:space="preserve"> </t>
  </si>
  <si>
    <r>
      <rPr>
        <vertAlign val="superscript"/>
        <sz val="8"/>
        <rFont val="Segoe UI"/>
        <family val="2"/>
      </rPr>
      <t>p</t>
    </r>
    <r>
      <rPr>
        <sz val="8"/>
        <rFont val="Segoe UI"/>
        <family val="2"/>
      </rPr>
      <t>provisional</t>
    </r>
  </si>
  <si>
    <r>
      <rPr>
        <b/>
        <sz val="8"/>
        <rFont val="Segoe UI"/>
        <family val="2"/>
      </rPr>
      <t>Fuente:</t>
    </r>
    <r>
      <rPr>
        <sz val="8"/>
        <rFont val="Segoe UI"/>
        <family val="2"/>
      </rPr>
      <t xml:space="preserve"> DANE, Cuentas nacionales</t>
    </r>
  </si>
  <si>
    <r>
      <t>2018</t>
    </r>
    <r>
      <rPr>
        <b/>
        <vertAlign val="superscript"/>
        <sz val="9"/>
        <rFont val="Segoe UI"/>
        <family val="2"/>
      </rPr>
      <t>pr</t>
    </r>
  </si>
  <si>
    <r>
      <rPr>
        <vertAlign val="superscript"/>
        <sz val="8"/>
        <rFont val="Segoe UI"/>
        <family val="2"/>
      </rPr>
      <t>pr</t>
    </r>
    <r>
      <rPr>
        <sz val="8"/>
        <rFont val="Segoe UI"/>
        <family val="2"/>
      </rPr>
      <t>preliminar</t>
    </r>
  </si>
  <si>
    <r>
      <t>Actividades artísticas, de entretenimiento y recreación y otras actividades de servicios; actividades de los hogares individuales en calidad de empleadores; actividades no diferenciadas de los hogares individuales como productores de bienes y servicios para uso propio                                                                                                                                                                                                                                                                                                                                                                                                                                                                                                                              Participación (%)                                                                                                                                                                                                                                                                                                                                                                                                                                                                                                                                                                   Serie 2005 - 2018</t>
    </r>
    <r>
      <rPr>
        <b/>
        <vertAlign val="superscript"/>
        <sz val="9"/>
        <rFont val="Segoe UI"/>
        <family val="2"/>
      </rPr>
      <t>pr</t>
    </r>
  </si>
  <si>
    <r>
      <t>Valor agregado                                                                                                                                                                                                                                                                                                                                                                                                                                                                                                                                                                                                                                                                                                                                                                                                                                                                                                                                                                                                                                                          Participación (%)                                                                                                                                                                                                                                                                                                                                                                                                                                                                                                                                                    Serie 2005 - 2018</t>
    </r>
    <r>
      <rPr>
        <b/>
        <vertAlign val="superscript"/>
        <sz val="9"/>
        <rFont val="Segoe UI"/>
        <family val="2"/>
      </rPr>
      <t>pr</t>
    </r>
  </si>
  <si>
    <r>
      <t>Impuestos                                                                                                                                                                                                                                                                                                                                                                                                                                                                                                                                                                                                                                                                                                                                                                                                                                                                                                                                                                                                                                         Participación (%)                                                                                                                                                                                                                                                                                                                                                                                                                                                                                                                                                      Serie 2005 - 2018</t>
    </r>
    <r>
      <rPr>
        <b/>
        <vertAlign val="superscript"/>
        <sz val="9"/>
        <rFont val="Segoe UI"/>
        <family val="2"/>
      </rPr>
      <t>pr</t>
    </r>
  </si>
  <si>
    <r>
      <t>Producto Interno Bruto                
Participación (%)                                                                                                                                                                                                                                                                                                                                                                                                                                                                                                                                                              Serie 2005 - 2018</t>
    </r>
    <r>
      <rPr>
        <b/>
        <vertAlign val="superscript"/>
        <sz val="9"/>
        <rFont val="Segoe UI"/>
        <family val="2"/>
      </rPr>
      <t>pr</t>
    </r>
  </si>
  <si>
    <r>
      <t>Agricultura, ganadería, caza, silvicultura y pesca                                                                                                                                                                                                                                                                                                                                                                                                                                                                                                       Series encadenadas de volumen con año de referencia 2015                                                                                                                                                                                                                                                                                                                                                                                                                                                                                                            Serie 2005 - 2018</t>
    </r>
    <r>
      <rPr>
        <b/>
        <vertAlign val="superscript"/>
        <sz val="9"/>
        <rFont val="Segoe UI"/>
        <family val="2"/>
      </rPr>
      <t>pr</t>
    </r>
    <r>
      <rPr>
        <b/>
        <sz val="9"/>
        <rFont val="Segoe UI"/>
        <family val="2"/>
      </rPr>
      <t xml:space="preserve">                                                                                                                                                                                                                                                                                                                                                                                                                                                                                                                                                                                            Miles de millones de pesos                                                                                                                                                                                                                                                                                                                                                                                                                                         </t>
    </r>
  </si>
  <si>
    <r>
      <t>Explotación de minas y canteras                                                                                                                                                                                                                                                                                                                                                                                                                                                                                                                                       Series encadenadas de volumen con año de referencia 2015                                                                                                                                                                                                                                                                                                                                                                                                                                                                                                            Serie 2005 - 2018</t>
    </r>
    <r>
      <rPr>
        <b/>
        <vertAlign val="superscript"/>
        <sz val="9"/>
        <rFont val="Segoe UI"/>
        <family val="2"/>
      </rPr>
      <t>pr</t>
    </r>
    <r>
      <rPr>
        <b/>
        <sz val="9"/>
        <rFont val="Segoe UI"/>
        <family val="2"/>
      </rPr>
      <t xml:space="preserve">                                                                                                                                                                                                                                                                                                                                                                                                                                                                                                                                                             Miles de millones de pesos                                                                                                                                                                                                                                                                                                                                                                                                                          </t>
    </r>
  </si>
  <si>
    <r>
      <t>Industrias manufactureras                                                                                                                                                                                                                                                                                                                                                                                                                                                                                                                                                        Series encadenadas de volumen con año de referencia 2015                                                                                                                                                                                                                                                                                                                                                                                                                                                                                                            Serie 2005 - 2018</t>
    </r>
    <r>
      <rPr>
        <b/>
        <vertAlign val="superscript"/>
        <sz val="9"/>
        <rFont val="Segoe UI"/>
        <family val="2"/>
      </rPr>
      <t>pr</t>
    </r>
    <r>
      <rPr>
        <b/>
        <sz val="9"/>
        <rFont val="Segoe UI"/>
        <family val="2"/>
      </rPr>
      <t xml:space="preserve">                                                                                                                                                                                                                                                                                                                                                                                                                                                                                                                                                   Miles de millones de pesos                                                                                                                                                                                                                                                                                                                                                                                                                                  </t>
    </r>
  </si>
  <si>
    <r>
      <t>Suministro de electricidad, gas, vapor y aire acondicionado; distribución de agua; evacuación y tratamiento de aguas residuales, gestión de desechos y actividades de saneamiento ambiental                                                                                                                                                                                                                                                                                                                                                                                                                                                                                                                               Series encadenadas de volumen con año de referencia 2015                                                                                                                                                                                                                                                                                                                                                                                                                                                                                                                                                           Serie 2005 - 2018</t>
    </r>
    <r>
      <rPr>
        <b/>
        <vertAlign val="superscript"/>
        <sz val="9"/>
        <rFont val="Segoe UI"/>
        <family val="2"/>
      </rPr>
      <t>pr</t>
    </r>
    <r>
      <rPr>
        <b/>
        <sz val="9"/>
        <rFont val="Segoe UI"/>
        <family val="2"/>
      </rPr>
      <t xml:space="preserve">                                                                                                                                                                                                                                                                                                                                                                                                                                                                                                                                                                                    Miles de millones de pesos                                                                                                                                                                                                                                                                                                                                                                                                                                 </t>
    </r>
  </si>
  <si>
    <r>
      <t>Construcción                                                                                                                                                                                                                                                                                                                                                                                                                                                                                                                                                                                      Series encadenadas de volumen con año de referencia 2015                                                                                                                                                                                                                                                                                                                                                                                                                                                                                                                                           Serie 2005 - 2018</t>
    </r>
    <r>
      <rPr>
        <b/>
        <vertAlign val="superscript"/>
        <sz val="9"/>
        <rFont val="Segoe UI"/>
        <family val="2"/>
      </rPr>
      <t>pr</t>
    </r>
    <r>
      <rPr>
        <b/>
        <sz val="9"/>
        <rFont val="Segoe UI"/>
        <family val="2"/>
      </rPr>
      <t xml:space="preserve">                                                                                                                                                                                                                                                                                                                                                                                                                                                                                                                                                                            Miles de millones de pesos                                                                                                                                                                                                                                                                                                                                                                                                                                               </t>
    </r>
  </si>
  <si>
    <r>
      <t>Comercio al por mayor y al por menor; reparación de vehículos automotores y motocicletas; transporte y almacenamiento; alojamiento y servicios de comida                                                                                                                                                                                                                                                                                                                                                                                                                                                                                                                                                                  Series encadenadas de volumen con año de referencia 2015                                                                                                                                                                                                                                                                                                                                                                                                                                                                                                            Serie 2005 - 2018</t>
    </r>
    <r>
      <rPr>
        <b/>
        <vertAlign val="superscript"/>
        <sz val="9"/>
        <rFont val="Segoe UI"/>
        <family val="2"/>
      </rPr>
      <t>pr</t>
    </r>
    <r>
      <rPr>
        <b/>
        <sz val="9"/>
        <rFont val="Segoe UI"/>
        <family val="2"/>
      </rPr>
      <t xml:space="preserve">                                                                                                                                                                                                                                                                                                                                                                                                                                                                                                                                                                     Miles de millones de pesos                                                                                                                                                                                                                                                                                                                                                                                                                                 </t>
    </r>
  </si>
  <si>
    <r>
      <t>Información y comunicaciones                                                                                                                                                                                                                                                                                                                                                                                                                                                                                                                        Series encadenadas de volumen con año de referencia 2015                                                                                                                                                                                                                                                                                                                                                                                                                                                                                                            Serie 2005 - 2018</t>
    </r>
    <r>
      <rPr>
        <b/>
        <vertAlign val="superscript"/>
        <sz val="9"/>
        <rFont val="Segoe UI"/>
        <family val="2"/>
      </rPr>
      <t>pr</t>
    </r>
    <r>
      <rPr>
        <b/>
        <sz val="9"/>
        <rFont val="Segoe UI"/>
        <family val="2"/>
      </rPr>
      <t xml:space="preserve">                                                                                                                                                                                                                                                                                                                                                                                                                                                                                                                                                                                 Miles de millones de pesos                                                                                                                                                                                                                                                                                                                                                                                                                            </t>
    </r>
  </si>
  <si>
    <r>
      <t>Actividades financieras y de seguros                                                                                                                                                                                                                                                                                                                                                                                                                                                                                                                        Series encadenadas de volumen con año de referencia 2015                                                                                                                                                                                                                                                                                                                                                                                                                                                                                                            Serie 2005 - 2018</t>
    </r>
    <r>
      <rPr>
        <b/>
        <vertAlign val="superscript"/>
        <sz val="9"/>
        <rFont val="Segoe UI"/>
        <family val="2"/>
      </rPr>
      <t>pr</t>
    </r>
    <r>
      <rPr>
        <b/>
        <sz val="9"/>
        <rFont val="Segoe UI"/>
        <family val="2"/>
      </rPr>
      <t xml:space="preserve">                                                                                                                                                                                                                                                                                                                                                                                                                                                                                                                                                               Miles de millones de pesos                                                                                                                                                                                                                                                                                                                                                                                                                                         </t>
    </r>
  </si>
  <si>
    <r>
      <t>Actividades inmobiliarias                                                                                                                                                                                                                                                                                                                                                                                                                                                                                                                                                                  Series encadenadas de volumen con año de referencia 2015                                                                                                                                                                                                                                                                                                                                                                                                                                                                                                            Serie 2005 - 2018</t>
    </r>
    <r>
      <rPr>
        <b/>
        <vertAlign val="superscript"/>
        <sz val="9"/>
        <rFont val="Segoe UI"/>
        <family val="2"/>
      </rPr>
      <t>pr</t>
    </r>
    <r>
      <rPr>
        <b/>
        <sz val="9"/>
        <rFont val="Segoe UI"/>
        <family val="2"/>
      </rPr>
      <t xml:space="preserve">                                                                                                                                                                                                                                                                                                                                                                                                                                                                                                                                                            Miles de millones de pesos                                                                                                                                                                                                                                                                                                                                                                                                                                        </t>
    </r>
  </si>
  <si>
    <r>
      <t>Actividades profesionales, científicas y técnicas; actividades de servicios administrativos y de apoyo                                                                                                                                                                                                                                                                                                                                                                                                                                                                                                                        Series encadenadas de volumen con año de referencia 2015                                                                                                                                                                                                                                                                                                                                                                                                                                                                                                            Serie 2005 - 2018</t>
    </r>
    <r>
      <rPr>
        <b/>
        <vertAlign val="superscript"/>
        <sz val="9"/>
        <rFont val="Segoe UI"/>
        <family val="2"/>
      </rPr>
      <t xml:space="preserve">pr </t>
    </r>
    <r>
      <rPr>
        <b/>
        <sz val="9"/>
        <rFont val="Segoe UI"/>
        <family val="2"/>
      </rPr>
      <t xml:space="preserve">                                                                                                                                                                                                                                                                                                                                                                                                                                                                                                                                                        Miles de millones de pesos                                                                                                                                                                                                                                                                                                                                                                                                                      </t>
    </r>
  </si>
  <si>
    <r>
      <t>Administración pública y defensa; planes de seguridad social de afiliación obligatoria; educación; actividades de atención de la salud humana y de servicios sociales                                                                                                                                                                                                                                                                                                                                                                                                                                                                                                                        Series encadenadas de volumen con año de referencia 2015                                                                                                                                                                                                                                                                                                                                                                                                                                                                                                            Serie 2005 - 2018</t>
    </r>
    <r>
      <rPr>
        <b/>
        <vertAlign val="superscript"/>
        <sz val="9"/>
        <rFont val="Segoe UI"/>
        <family val="2"/>
      </rPr>
      <t>pr</t>
    </r>
    <r>
      <rPr>
        <b/>
        <sz val="9"/>
        <rFont val="Segoe UI"/>
        <family val="2"/>
      </rPr>
      <t xml:space="preserve">                                                                                                                                                                                                                                                                                                                                                                                                                                                                                                                                                                Miles de millones de pesos                                                                                                                                                                                                                                                                                                                                                                                                                                          </t>
    </r>
  </si>
  <si>
    <r>
      <t>Actividades artísticas, de entretenimiento y recreación y otras actividades de servicios; actividades de los hogares individuales en calidad de empleadores; actividades no diferenciadas de los hogares individuales como productores de bienes y servicios para uso propio                                                                                                                                                                                                                                                                                                                                                                                                                                                                                                                                                             Series encadenadas de volumen con año de referencia 2015                                                                                                                                                                                                                                                                                                                                                                                                                                                                                                            Serie 2005 - 2018</t>
    </r>
    <r>
      <rPr>
        <b/>
        <vertAlign val="superscript"/>
        <sz val="9"/>
        <rFont val="Segoe UI"/>
        <family val="2"/>
      </rPr>
      <t>pr</t>
    </r>
    <r>
      <rPr>
        <b/>
        <sz val="9"/>
        <rFont val="Segoe UI"/>
        <family val="2"/>
      </rPr>
      <t xml:space="preserve">                                                                                                                                                                                                                                                                                                                                                                                                                                                                                                                                                                   Miles de millones de pesos                                                                                                                                                                                                                                                                                                                                                                                                                                  </t>
    </r>
  </si>
  <si>
    <r>
      <t>Valor agregado                                                                                                                                                                                                                                                                                                                                                                                                                                                                                                                                                                             Series encadenadas de volumen con año de referencia 2015                                                                                                                                                                                                                                                                                                                                                                                                                                                                                                            Serie 2005 - 2018</t>
    </r>
    <r>
      <rPr>
        <b/>
        <vertAlign val="superscript"/>
        <sz val="9"/>
        <rFont val="Segoe UI"/>
        <family val="2"/>
      </rPr>
      <t>pr</t>
    </r>
    <r>
      <rPr>
        <b/>
        <sz val="9"/>
        <rFont val="Segoe UI"/>
        <family val="2"/>
      </rPr>
      <t xml:space="preserve">                                                                                                                                                                                                                                                                                                                                                                                                                                                                                                                                                                      Miles de millones de pesos </t>
    </r>
  </si>
  <si>
    <r>
      <t>Impuestos                                                                                                                                                                                                                                                                                                                                                                                                                                                                                                                                                                           Series encadenadas de volumen con año de referencia 2015                                                                                                                                                                                                                                                                                                                                                                                                                                                                                                            Serie 2005 - 2018</t>
    </r>
    <r>
      <rPr>
        <b/>
        <vertAlign val="superscript"/>
        <sz val="9"/>
        <rFont val="Segoe UI"/>
        <family val="2"/>
      </rPr>
      <t>pr</t>
    </r>
    <r>
      <rPr>
        <b/>
        <sz val="9"/>
        <rFont val="Segoe UI"/>
        <family val="2"/>
      </rPr>
      <t xml:space="preserve">                                                                                                                                                                                                                                                                                                                                                                                                                                                                                                                                                                 Miles de millones de pesos </t>
    </r>
  </si>
  <si>
    <r>
      <t>Producto Interno Bruto
Series encadenadas de volumen con año de referencia 2015                                                                                                                                                                                                                                                                                                                                                                                                                                                                                                            Serie 2005 - 2018</t>
    </r>
    <r>
      <rPr>
        <b/>
        <vertAlign val="superscript"/>
        <sz val="9"/>
        <rFont val="Segoe UI"/>
        <family val="2"/>
      </rPr>
      <t>pr</t>
    </r>
    <r>
      <rPr>
        <b/>
        <sz val="9"/>
        <rFont val="Segoe UI"/>
        <family val="2"/>
      </rPr>
      <t xml:space="preserve">                                                                                                                                                                                                                                                                                                                                                                                                                                                                                                                                                                     Miles de millones de pesos                                                                                                                                                                                                                                                                                                                                                                                                                                                                                                                              </t>
    </r>
  </si>
  <si>
    <t xml:space="preserve">Valle del Cauca </t>
  </si>
  <si>
    <t>Actualizado el 25 de junio de 2019</t>
  </si>
  <si>
    <r>
      <t>Producto Interno Bruto por actividades económicas, a precios corrientes, serie 2005-2018</t>
    </r>
    <r>
      <rPr>
        <vertAlign val="superscript"/>
        <sz val="11"/>
        <color theme="1"/>
        <rFont val="Segoe UI"/>
        <family val="2"/>
      </rPr>
      <t>pr</t>
    </r>
  </si>
  <si>
    <r>
      <t>Producto Interno Bruto por departamentos, series encadenadas de volumen con año de referencia 2015, serie 2005-2018</t>
    </r>
    <r>
      <rPr>
        <vertAlign val="superscript"/>
        <sz val="11"/>
        <color theme="1"/>
        <rFont val="Segoe UI"/>
        <family val="2"/>
      </rPr>
      <t>pr</t>
    </r>
  </si>
  <si>
    <r>
      <t>Agricultura, ganadería, caza, silvicultura y pesca                                                                                                                                                                                                                                                                                                                                                                                                                                                                                                                       A precios corrientes                                                                                                                                                                                                                                                                                                                                                                                                                                                                                                                                                              Serie 2005 - 2018</t>
    </r>
    <r>
      <rPr>
        <b/>
        <vertAlign val="superscript"/>
        <sz val="9"/>
        <rFont val="Segoe UI"/>
        <family val="2"/>
      </rPr>
      <t xml:space="preserve">pr  </t>
    </r>
    <r>
      <rPr>
        <b/>
        <sz val="9"/>
        <rFont val="Segoe UI"/>
        <family val="2"/>
      </rPr>
      <t xml:space="preserve">                                                                                                                                                                                                                                                                                                                                                                                                                                                                                                                                                  Miles de millones de pesos                                                                                                                                                                                                                                                                                                                                                                                                                                 </t>
    </r>
  </si>
  <si>
    <r>
      <t>Explotación de minas y canteras                                                                                                                                                                                                                                                                                                                                                                                                                                                                                                                                 A precios corrientes                                                                                                                                                                                                                                                                                                                                                                                                                                                                                                                                                         Serie 2005 - 2018</t>
    </r>
    <r>
      <rPr>
        <b/>
        <vertAlign val="superscript"/>
        <sz val="9"/>
        <rFont val="Segoe UI"/>
        <family val="2"/>
      </rPr>
      <t xml:space="preserve">pr </t>
    </r>
    <r>
      <rPr>
        <b/>
        <sz val="9"/>
        <rFont val="Segoe UI"/>
        <family val="2"/>
      </rPr>
      <t xml:space="preserve">                                                                                                                                                                                                                                                                                                                                                                                                                                                                                                                                                     Miles de millones de pesos                                                                                                                                                                                                                                                                                                                                                                                                                                   </t>
    </r>
  </si>
  <si>
    <r>
      <t>Industrias manufactureras                                                                                                                                                                                                                                                                                                                                                                                                                                                                                                                                                   A precios corrientes                                                                                                                                                                                                                                                                                                                                                                                                                                                                                                                                                            Serie 2005 - 2018</t>
    </r>
    <r>
      <rPr>
        <b/>
        <vertAlign val="superscript"/>
        <sz val="9"/>
        <rFont val="Segoe UI"/>
        <family val="2"/>
      </rPr>
      <t>pr</t>
    </r>
    <r>
      <rPr>
        <b/>
        <sz val="9"/>
        <rFont val="Segoe UI"/>
        <family val="2"/>
      </rPr>
      <t xml:space="preserve">                                                                                                                                                                                                                                                                                                                                                                                                                                                                                                                                                          Miles de millones de pesos                                                                                                                                                                                                                                                                                                                                                                                                       </t>
    </r>
  </si>
  <si>
    <r>
      <t>Suministro de electricidad, gas, vapor y aire acondicionado; distribución de agua; evacuación y tratamiento de aguas residuales, gestión de desechos y actividades de saneamiento ambiental                                                                                                                                                                                                                                                                                                                                                                                                                                                                                                                                                                                             A precios corrientes                                                                                                                                                                                                                                                                                                                                                                                                                                                                                                                                           Serie 2005 - 2018</t>
    </r>
    <r>
      <rPr>
        <b/>
        <vertAlign val="superscript"/>
        <sz val="9"/>
        <rFont val="Segoe UI"/>
        <family val="2"/>
      </rPr>
      <t xml:space="preserve">pr </t>
    </r>
    <r>
      <rPr>
        <b/>
        <sz val="9"/>
        <rFont val="Segoe UI"/>
        <family val="2"/>
      </rPr>
      <t xml:space="preserve">                                                                                                                                                                                                                                                                                                                                                                                                                                                                                                                                                      Miles de millones de pesos                                                                                                                                                                                                                                                                                                                                                                                                                                              </t>
    </r>
  </si>
  <si>
    <r>
      <t>Construcción                                                                                                                                                                                                                                                                                                                                                                                                                                                                                                                                                                  A precios corrientes                                                                                                                                                                                                                                                                                                                                                                                                                                                                                                                                                            Serie 2005 - 2018</t>
    </r>
    <r>
      <rPr>
        <b/>
        <vertAlign val="superscript"/>
        <sz val="9"/>
        <rFont val="Segoe UI"/>
        <family val="2"/>
      </rPr>
      <t xml:space="preserve">pr </t>
    </r>
    <r>
      <rPr>
        <b/>
        <sz val="9"/>
        <rFont val="Segoe UI"/>
        <family val="2"/>
      </rPr>
      <t xml:space="preserve">                                                                                                                                                                                                                                                                                                                                                                                                                                                                                                                                                          Miles de millones de pesos                                                                                                                                                                                                                                                                                                                                                                                                                                       </t>
    </r>
  </si>
  <si>
    <r>
      <t>Comercio al por mayor y al por menor; reparación de vehículos automotores y motocicletas; transporte y almacenamiento; alojamiento y servicios de comida                                                                                                                                                                                                                                                                                                                                                                                                                                                                                                                                                                                             A precios corrientes                                                                                                                                                                                                                                                                                                                                                                                                                                                                                                                                        Serie 2005 - 2018</t>
    </r>
    <r>
      <rPr>
        <b/>
        <vertAlign val="superscript"/>
        <sz val="9"/>
        <rFont val="Segoe UI"/>
        <family val="2"/>
      </rPr>
      <t xml:space="preserve">pr  </t>
    </r>
    <r>
      <rPr>
        <b/>
        <sz val="9"/>
        <rFont val="Segoe UI"/>
        <family val="2"/>
      </rPr>
      <t xml:space="preserve">                                                                                                                                                                                                                                                                                                                                                                                                                                                                                                                                                     Miles de millones de pesos                                                                                                                                                                                                                                                                                                                                                                                                       </t>
    </r>
  </si>
  <si>
    <r>
      <t>Información y comunicaciones                                                                                                                                                                                                                                                                                                                                                                                                                                                                                                                               A precios corrientes                                                                                                                                                                                                                                                                                                                                                                                                                                                                                                                                                                                    Serie 2005 - 2018</t>
    </r>
    <r>
      <rPr>
        <b/>
        <vertAlign val="superscript"/>
        <sz val="9"/>
        <rFont val="Segoe UI"/>
        <family val="2"/>
      </rPr>
      <t>pr</t>
    </r>
    <r>
      <rPr>
        <b/>
        <sz val="9"/>
        <rFont val="Segoe UI"/>
        <family val="2"/>
      </rPr>
      <t xml:space="preserve">                                                                                                                                                                                                                                                                                                                                                                                                                                                                                                                                                  Miles de millones de pesos                                                                                                                                                                                                                                                                                                                                                                                                                                            </t>
    </r>
  </si>
  <si>
    <r>
      <t>Actividades financieras y de seguros                                                                                                                                                                                                                                                                                                                                                                                                                                                                                                                     A precios corrientes                                                                                                                                                                                                                                                                                                                                                                                                                                                                                                                                                     Serie 2005 - 2018</t>
    </r>
    <r>
      <rPr>
        <b/>
        <vertAlign val="superscript"/>
        <sz val="9"/>
        <rFont val="Segoe UI"/>
        <family val="2"/>
      </rPr>
      <t xml:space="preserve">pr      </t>
    </r>
    <r>
      <rPr>
        <b/>
        <sz val="9"/>
        <rFont val="Segoe UI"/>
        <family val="2"/>
      </rPr>
      <t xml:space="preserve">                                                                                                                                                                                                                                                                                                                                                                                                                                                                                                                                              Miles de millones de pesos                                                                                                                                                                                                                                                                                                                                                                                                                 </t>
    </r>
  </si>
  <si>
    <r>
      <t>Actividades inmobiliarias                                                                                                                                                                                                                                                                                                                                                                                                                                                                                                                                                   A precios corrientes                                                                                                                                                                                                                                                                                                                                                                                                                                                                                                                                         Serie 2005 - 2018</t>
    </r>
    <r>
      <rPr>
        <b/>
        <vertAlign val="superscript"/>
        <sz val="9"/>
        <rFont val="Segoe UI"/>
        <family val="2"/>
      </rPr>
      <t xml:space="preserve">pr   </t>
    </r>
    <r>
      <rPr>
        <b/>
        <sz val="9"/>
        <rFont val="Segoe UI"/>
        <family val="2"/>
      </rPr>
      <t xml:space="preserve">                                                                                                                                                                                                                                                                                                                                                                                                                                                                                                                                         Miles de millones de pesos                                                                                                                                                                                                                                                                                                                                                                                                                                                </t>
    </r>
  </si>
  <si>
    <r>
      <t>Actividades profesionales, científicas y técnicas; actividades de servicios administrativos y de apoyo                                                                                                                                                                                                                                                                                                                                                                                                                                                                                                                                    A precios corrientes                                                                                                                                                                                                                                                                                                                                                                                                                                                                                                                                              Serie 2005 - 2018</t>
    </r>
    <r>
      <rPr>
        <b/>
        <vertAlign val="superscript"/>
        <sz val="9"/>
        <rFont val="Segoe UI"/>
        <family val="2"/>
      </rPr>
      <t xml:space="preserve">pr   </t>
    </r>
    <r>
      <rPr>
        <b/>
        <sz val="9"/>
        <rFont val="Segoe UI"/>
        <family val="2"/>
      </rPr>
      <t xml:space="preserve">                                                                                                                                                                                                                                                                                                                                                                                                                                                                                                                                          Miles de millones de pesos                                                                                                                                                                                                                                                                                                                                                                                                     </t>
    </r>
  </si>
  <si>
    <r>
      <t>Valor agregado                                                                                                                                                                                                                                                                                                                                                                                                                                                                                                                                                                   A precios corrientes                                                                                                                                                                                                                                                                                                                                                                                                                                                                                                                                        Serie 2005 - 2018</t>
    </r>
    <r>
      <rPr>
        <b/>
        <vertAlign val="superscript"/>
        <sz val="9"/>
        <rFont val="Segoe UI"/>
        <family val="2"/>
      </rPr>
      <t xml:space="preserve">pr  </t>
    </r>
    <r>
      <rPr>
        <b/>
        <sz val="9"/>
        <rFont val="Segoe UI"/>
        <family val="2"/>
      </rPr>
      <t xml:space="preserve">                                                                                                                                                                                                                                                                                                                                                                                                                                                                                                                                        Miles de millones de pesos </t>
    </r>
  </si>
  <si>
    <r>
      <t>Producto Interno Bruto
A precios corrientes                                                                                                                                                                                                                                                                                                                                                                                                                                                                                                                                                    Serie 2005 - 2018</t>
    </r>
    <r>
      <rPr>
        <b/>
        <vertAlign val="superscript"/>
        <sz val="9"/>
        <rFont val="Segoe UI"/>
        <family val="2"/>
      </rPr>
      <t xml:space="preserve">pr      </t>
    </r>
    <r>
      <rPr>
        <b/>
        <sz val="9"/>
        <rFont val="Segoe UI"/>
        <family val="2"/>
      </rPr>
      <t xml:space="preserve">                                                                                                                                                                                                                                                                                                                                                                                                                                                                                                                                       Miles de millones de pesos                                                                                                                                                                                                                                                                                                                                                                                                                                                                                                                                </t>
    </r>
  </si>
  <si>
    <r>
      <t>Administración pública y defensa; planes de seguridad social de afiliación obligatoria; educación; actividades de atención de la salud humana y de servicios sociales                                                                                                                                                                                                                                                                                                                                                                                                                                                                                                        A precios corrientes                                                                                                                                                                                                                                                                                                                                                                                                                                                                                                                                                                   Serie 2005 - 2018</t>
    </r>
    <r>
      <rPr>
        <b/>
        <vertAlign val="superscript"/>
        <sz val="9"/>
        <rFont val="Segoe UI"/>
        <family val="2"/>
      </rPr>
      <t xml:space="preserve">pr   </t>
    </r>
    <r>
      <rPr>
        <b/>
        <sz val="9"/>
        <rFont val="Segoe UI"/>
        <family val="2"/>
      </rPr>
      <t xml:space="preserve">                                                                                                                                                                                                                                                                                                                                                                                                                                                                                                                                                                Miles de millones de pesos                                                                                                                                                                                                                                                                                                                                                                               </t>
    </r>
  </si>
  <si>
    <r>
      <t>Actividades artísticas, de entretenimiento y recreación y otras actividades de servicios; actividades de los hogares individuales en calidad de empleadores; actividades no diferenciadas de los hogares individuales como productores de bienes y servicios para uso propio                                                                                                                                                                                                                                                                                                                                                                                                                                                                                                                                                                       A precios corrientes                                                                                                                                                                                                                                                                                                                                                                                                                                                                                                                                                               Serie 2005 - 2018</t>
    </r>
    <r>
      <rPr>
        <b/>
        <vertAlign val="superscript"/>
        <sz val="9"/>
        <rFont val="Segoe UI"/>
        <family val="2"/>
      </rPr>
      <t xml:space="preserve">pr </t>
    </r>
    <r>
      <rPr>
        <b/>
        <sz val="9"/>
        <rFont val="Segoe UI"/>
        <family val="2"/>
      </rPr>
      <t xml:space="preserve">                                                                                                                                                                                                                                                                                                                                                                                                                                                                                                                                                                            Miles de millones de pesos                                                                                                                                                                                                                                                                                                                                                                                                                                           </t>
    </r>
  </si>
  <si>
    <r>
      <t>Impuestos                                                                                                                                                                                                                                                                                                                                                                                                                                                                                                                                                                 A precios corrientes                                                                                                                                                                                                                                                                                                                                                                                                                                                                                                                                          Serie 2005 - 2018</t>
    </r>
    <r>
      <rPr>
        <b/>
        <vertAlign val="superscript"/>
        <sz val="9"/>
        <rFont val="Segoe UI"/>
        <family val="2"/>
      </rPr>
      <t xml:space="preserve">pr  </t>
    </r>
    <r>
      <rPr>
        <b/>
        <sz val="9"/>
        <rFont val="Segoe UI"/>
        <family val="2"/>
      </rPr>
      <t xml:space="preserve">                                                                                                                                                                                                                                                                                                                                                                                                                                                                                                                                                                         Miles de millones de pesos </t>
    </r>
  </si>
  <si>
    <r>
      <t>Agricultura, ganadería, caza, silvicultura y pesca                                                                                                                                                                                                                                                                                                                                                                                                                                                                                                       Participación (%)                                                                                                                                                                                                                                                                                                                                                                                                                                                                                                                                                                      Serie 2005 - 2018</t>
    </r>
    <r>
      <rPr>
        <b/>
        <vertAlign val="superscript"/>
        <sz val="9"/>
        <rFont val="Segoe UI"/>
        <family val="2"/>
      </rPr>
      <t xml:space="preserve">pr </t>
    </r>
    <r>
      <rPr>
        <b/>
        <sz val="9"/>
        <rFont val="Segoe UI"/>
        <family val="2"/>
      </rPr>
      <t xml:space="preserve">                                                                                                                                                                                                                                                                                                                                                                                                                                                                                                                                                                                                                                                                                                                                                                                                                                                                                                                                         </t>
    </r>
  </si>
  <si>
    <r>
      <t>Explotación de minas y canteras                                                                                                                                                                                                                                                                                                                                                                                                                                                                                                                                  Participación (%)                                                                                                                                                                                                                                                                                                                                                                                                                                                                                                                                                                                                    Serie 2005 - 2018</t>
    </r>
    <r>
      <rPr>
        <b/>
        <vertAlign val="superscript"/>
        <sz val="9"/>
        <rFont val="Segoe UI"/>
        <family val="2"/>
      </rPr>
      <t xml:space="preserve">pr     </t>
    </r>
    <r>
      <rPr>
        <b/>
        <sz val="9"/>
        <rFont val="Segoe UI"/>
        <family val="2"/>
      </rPr>
      <t xml:space="preserve">                                                                                                                                                                                                                                                                                                                                                                                                                                 </t>
    </r>
  </si>
  <si>
    <r>
      <t>Industrias manufactureras                                                                                                                                                                                                                                                                                                                                                                                                                                                                                                                      Participación (%)                                                                                                                                                                                                                                                                                                                                                                                                                                                                                                                                                     Serie 2005 - 2018</t>
    </r>
    <r>
      <rPr>
        <b/>
        <vertAlign val="superscript"/>
        <sz val="9"/>
        <rFont val="Segoe UI"/>
        <family val="2"/>
      </rPr>
      <t xml:space="preserve">pr   </t>
    </r>
    <r>
      <rPr>
        <b/>
        <sz val="9"/>
        <rFont val="Segoe UI"/>
        <family val="2"/>
      </rPr>
      <t xml:space="preserve">                                                                                                                                                                                                                                                                                                                                                                                                                                          </t>
    </r>
  </si>
  <si>
    <r>
      <t>Suministro de electricidad, gas, vapor y aire acondicionado; distribución de agua; evacuación y tratamiento de aguas residuales, gestión de desechos y actividades de saneamiento ambiental                                                                                                                                                                                                                                                                                                                                                                                                                                                                                 Participación (%)                                                                                                                                                                                                                                                                                                                                                                                                                                                                                                                                                        Serie 2005 - 2018</t>
    </r>
    <r>
      <rPr>
        <b/>
        <vertAlign val="superscript"/>
        <sz val="9"/>
        <rFont val="Segoe UI"/>
        <family val="2"/>
      </rPr>
      <t xml:space="preserve">pr      </t>
    </r>
    <r>
      <rPr>
        <b/>
        <sz val="9"/>
        <rFont val="Segoe UI"/>
        <family val="2"/>
      </rPr>
      <t xml:space="preserve">                                                                                                                                                                                                                                                                                                                                                                                                                           </t>
    </r>
  </si>
  <si>
    <r>
      <t>Construcción                                                                                                                                                                                                                                                                                                                                                                                                                                                                                                                                            Participación (%)                                                                                                                                                                                                                                                                                                                                                                                                                                                                                                                                                  Serie 2005 - 2018</t>
    </r>
    <r>
      <rPr>
        <b/>
        <vertAlign val="superscript"/>
        <sz val="9"/>
        <rFont val="Segoe UI"/>
        <family val="2"/>
      </rPr>
      <t xml:space="preserve">pr    </t>
    </r>
    <r>
      <rPr>
        <b/>
        <sz val="9"/>
        <rFont val="Segoe UI"/>
        <family val="2"/>
      </rPr>
      <t xml:space="preserve">                                                                                                                                                                                                                                                                                                                                                                                                                   </t>
    </r>
  </si>
  <si>
    <r>
      <t>Comercio al por mayor y al por menor; reparación de vehículos automotores y motocicletas; transporte y almacenamiento; alojamiento y servicios de comida                                                                                                                                                                                                                                                                                                                                                                                                                                                                                                           Participación (%)                                                                                                                                                                                                                                                                                                                                                                                                                                                                                                                                                     Serie 2005 - 2018</t>
    </r>
    <r>
      <rPr>
        <b/>
        <vertAlign val="superscript"/>
        <sz val="9"/>
        <rFont val="Segoe UI"/>
        <family val="2"/>
      </rPr>
      <t xml:space="preserve">pr    </t>
    </r>
    <r>
      <rPr>
        <b/>
        <sz val="9"/>
        <rFont val="Segoe UI"/>
        <family val="2"/>
      </rPr>
      <t xml:space="preserve">                                                                                                                                                                                                                                                                                                                                                                                                                </t>
    </r>
  </si>
  <si>
    <r>
      <t>Información y comunicaciones                                                                                                                                                                                                                                                                                                                                                                                                                                                                                                                                        Participación (%)                                                                                                                                                                                                                                                                                                                                                                                                                                                                                                                                                                    Serie 2005 - 2018</t>
    </r>
    <r>
      <rPr>
        <b/>
        <vertAlign val="superscript"/>
        <sz val="9"/>
        <rFont val="Segoe UI"/>
        <family val="2"/>
      </rPr>
      <t xml:space="preserve">pr </t>
    </r>
    <r>
      <rPr>
        <b/>
        <sz val="9"/>
        <rFont val="Segoe UI"/>
        <family val="2"/>
      </rPr>
      <t xml:space="preserve">                                                                                                                                                                                                                                                                                                                                                                                                       </t>
    </r>
  </si>
  <si>
    <r>
      <t>Actividades financieras y de seguros                                                                                                                                                                                                                                                                                                                                                                                                                                                                                                       Participación (%)                                                                                                                                                                                                                                                                                                                                                                                                                                                                                                                                                                        Serie 2005 - 2018</t>
    </r>
    <r>
      <rPr>
        <b/>
        <vertAlign val="superscript"/>
        <sz val="9"/>
        <rFont val="Segoe UI"/>
        <family val="2"/>
      </rPr>
      <t xml:space="preserve">pr         </t>
    </r>
    <r>
      <rPr>
        <b/>
        <sz val="9"/>
        <rFont val="Segoe UI"/>
        <family val="2"/>
      </rPr>
      <t xml:space="preserve">                                                                                                                                                                                                                                                                                                                                                                     </t>
    </r>
  </si>
  <si>
    <r>
      <t>Actividades inmobiliarias                                                                                                                                                                                                                                                                                                                                                                                                                                                                                                                             Participación (%)                                                                                                                                                                                                                                                                                                                                                                                                                                                                                                                                                                  Serie 2005 - 2018</t>
    </r>
    <r>
      <rPr>
        <b/>
        <vertAlign val="superscript"/>
        <sz val="9"/>
        <rFont val="Segoe UI"/>
        <family val="2"/>
      </rPr>
      <t xml:space="preserve">pr  </t>
    </r>
    <r>
      <rPr>
        <b/>
        <sz val="9"/>
        <rFont val="Segoe UI"/>
        <family val="2"/>
      </rPr>
      <t xml:space="preserve">                                                                                                                                                                                                                                                                                                                                                                                                                            </t>
    </r>
  </si>
  <si>
    <r>
      <t>Actividades profesionales, científicas y técnicas; actividades de servicios administrativos y de apoyo                                                                                                                                                                                                                                                                                                                                                                                                                                                                                 Participación (%)                                                                                                                                                                                                                                                                                                                                                                                                                                                                                                                                                   Serie 2005 - 2018</t>
    </r>
    <r>
      <rPr>
        <b/>
        <vertAlign val="superscript"/>
        <sz val="9"/>
        <rFont val="Segoe UI"/>
        <family val="2"/>
      </rPr>
      <t xml:space="preserve">pr    </t>
    </r>
    <r>
      <rPr>
        <b/>
        <sz val="9"/>
        <rFont val="Segoe UI"/>
        <family val="2"/>
      </rPr>
      <t xml:space="preserve">                                                                                                                                                                                                                                                                                                                                                                                                            </t>
    </r>
  </si>
  <si>
    <r>
      <t>Administración pública y defensa; planes de seguridad social de afiliación obligatoria; educación; actividades de atención de la salud humana y de servicios sociales                                                                                                                                                                                                                                                                                                                                                                                                                                                                                 Participación (%)                                                                                                                                                                                                                                                                                                                                                                                                                                                                                                                                                    Serie 2005 - 2018</t>
    </r>
    <r>
      <rPr>
        <b/>
        <vertAlign val="superscript"/>
        <sz val="9"/>
        <rFont val="Segoe UI"/>
        <family val="2"/>
      </rPr>
      <t xml:space="preserve">pr </t>
    </r>
    <r>
      <rPr>
        <b/>
        <sz val="9"/>
        <rFont val="Segoe UI"/>
        <family val="2"/>
      </rPr>
      <t xml:space="preserve">                                                                                                                                                                                                                                                                                                                                                                                                   </t>
    </r>
  </si>
  <si>
    <r>
      <t>Agricultura, ganadería, caza, silvicultura y pesca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</si>
  <si>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Explotación de minas y canteras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</si>
  <si>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Industrias manufactureras                                                                                                                                                                                                                                                                                                                                                                                                                                                                                       Series encadenadas de volumen con año de referencia 2015                                                                                                                                                                                                                                                                                                                                                                                                                                                                                                           Serie 2006 - 2018</t>
    </r>
    <r>
      <rPr>
        <b/>
        <vertAlign val="superscript"/>
        <sz val="9"/>
        <rFont val="Segoe UI"/>
        <family val="2"/>
      </rPr>
      <t>pr</t>
    </r>
    <r>
      <rPr>
        <b/>
        <sz val="9"/>
        <rFont val="Segoe UI"/>
        <family val="2"/>
      </rPr>
      <t xml:space="preserve">                                                                                                                                                                                                                                                                                                                                                                                                                                                                                                                      Tasas de crecimiento en volumen                                                                                                                                                                                                                                                                                                                                                                                                                                            </t>
    </r>
  </si>
  <si>
    <r>
      <t>Suministro de electricidad, gas, vapor y aire acondicionado; distribución de agua; evacuación y tratamiento de aguas residuales, gestión de desechos y actividades de saneamiento ambiental                                                                                                                                                                                                                                                                                                                                                                                                                                                                                       Series encadenadas de volumen con año de referencia 2015                                                                                                                                                                                                                                                                                                                                                                                                                                                                                                           Serie 2006 - 2018</t>
    </r>
    <r>
      <rPr>
        <b/>
        <vertAlign val="superscript"/>
        <sz val="9"/>
        <rFont val="Segoe UI"/>
        <family val="2"/>
      </rPr>
      <t>pr</t>
    </r>
    <r>
      <rPr>
        <b/>
        <sz val="9"/>
        <rFont val="Segoe UI"/>
        <family val="2"/>
      </rPr>
      <t xml:space="preserve">                                                                                                                                                                                                                                                                                                                                                                                                                                                                                                                      Tasas de crecimiento en volumen                                                                                                                                                                                                                                                                                                                                                                                                                                      </t>
    </r>
  </si>
  <si>
    <r>
      <t>Construcción                                                                                                                                                                                                                                                                                                                                                                                                                                                                                                                        Series encadenadas de volumen con año de referencia 2015                                                                                                                                                                                                                                                                                                                                                                                                                                                                                                           Serie 2006 - 2018</t>
    </r>
    <r>
      <rPr>
        <b/>
        <vertAlign val="superscript"/>
        <sz val="9"/>
        <rFont val="Segoe UI"/>
        <family val="2"/>
      </rPr>
      <t>pr</t>
    </r>
    <r>
      <rPr>
        <b/>
        <sz val="9"/>
        <rFont val="Segoe UI"/>
        <family val="2"/>
      </rPr>
      <t xml:space="preserve">                                                                                                                                                                                                                                                                                                                                                                                                                                                                                                                      Tasas de crecimiento en volumen                                                                                                                                                                                                                                                                                                                                                                                                                                  </t>
    </r>
  </si>
  <si>
    <r>
      <t>Comercio al por mayor y al por menor; reparación de vehículos automotores y motocicletas; transporte y almacenamiento; alojamiento y servicios de comida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</si>
  <si>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Información y comunicaciones                                                                                                                                                                                                                                                                                                                                                                                                                                                                                                                        Series encadenadas de volumen con año de referencia 2015                                                                                                                                                                                                                                                                                                                                                                                                                                                                                                           Serie 2006 - 2018</t>
    </r>
    <r>
      <rPr>
        <b/>
        <vertAlign val="superscript"/>
        <sz val="9"/>
        <rFont val="Segoe UI"/>
        <family val="2"/>
      </rPr>
      <t>pr</t>
    </r>
    <r>
      <rPr>
        <b/>
        <sz val="9"/>
        <rFont val="Segoe UI"/>
        <family val="2"/>
      </rPr>
      <t xml:space="preserve">                                                                                                                                                                                                                                                                                                                                                                                                                                                                                                                      Tasas de crecimiento en volumen                                                                                                                                                                                                                                                                                                                                                                                                                                    </t>
    </r>
  </si>
  <si>
    <r>
      <t>Actividades financieras y de seguros                                                                                                                                                                                                                                                                                                                                                                                                                                                                                                                        Series encadenadas de volumen con año de referencia 2015                                                                                                                                                                                                                                                                                                                                                                                                                                                                                                           Serie 2006 - 2018</t>
    </r>
    <r>
      <rPr>
        <b/>
        <vertAlign val="superscript"/>
        <sz val="9"/>
        <rFont val="Segoe UI"/>
        <family val="2"/>
      </rPr>
      <t>pr</t>
    </r>
    <r>
      <rPr>
        <b/>
        <sz val="9"/>
        <rFont val="Segoe UI"/>
        <family val="2"/>
      </rPr>
      <t xml:space="preserve">                                                                                                                                                                                                                                                                                                                                                                                                                                                                                                                      Tasas de crecimiento en volumen                                                                                                                                                                                                                                                                                                                                                                                                                                  </t>
    </r>
  </si>
  <si>
    <r>
      <t>Actividades inmobiliarias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</si>
  <si>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Actividades profesionales, científicas y técnicas; actividades de servicios administrativos y de apoyo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</si>
  <si>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Administración pública y defensa; planes de seguridad social de afiliación obligatoria; educación; actividades de atención de la salud humana y de servicios sociales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</si>
  <si>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Actividades artísticas, de entretenimiento y recreación y otras actividades de servicios; actividades de los hogares individuales en calidad de empleadores; actividades no diferenciadas de los hogares individuales como productores de bienes y servicios para uso propio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</si>
  <si>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Valor agregado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</si>
  <si>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Impuestos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</si>
  <si>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r>
      <t>Producto Interno Bruto
Series encadenadas de volumen con año de referencia 2015                                                                                                                                                                                                                                                                                                                                                                                                                                                                                                           Serie 2006 - 2018</t>
    </r>
    <r>
      <rPr>
        <b/>
        <vertAlign val="superscript"/>
        <sz val="9"/>
        <rFont val="Segoe UI"/>
        <family val="2"/>
      </rPr>
      <t xml:space="preserve">pr </t>
    </r>
    <r>
      <rPr>
        <b/>
        <sz val="9"/>
        <rFont val="Segoe UI"/>
        <family val="2"/>
      </rPr>
      <t xml:space="preserve">                                                                                                                                                                                                                                                                                                                                                                                                                                                                                                                     Tasas de crecimiento en volumen                                                                                                                                                                                                                                                                                                                                                                                                                                                                                                                        </t>
    </r>
  </si>
  <si>
    <t xml:space="preserve">Agricultura, ganadería, caza, silvicultura y pesca   </t>
  </si>
  <si>
    <t>Explotación de minas y canteras</t>
  </si>
  <si>
    <t xml:space="preserve">Industrias manufactureras         </t>
  </si>
  <si>
    <t>Suministro de electricidad, gas, vapor y aire acondicionado; distribución de agua; evacuación y tratamiento de aguas residuales, gestión de desechos y actividades de saneamiento ambiental</t>
  </si>
  <si>
    <t>Construcción</t>
  </si>
  <si>
    <t>Comercio al por mayor y al por menor; reparación de vehículos automotores y motocicletas; transporte y almacenamiento; alojamiento y servicios de comida</t>
  </si>
  <si>
    <t>Información y comunicaciones</t>
  </si>
  <si>
    <t>Actividades financieras y de seguros</t>
  </si>
  <si>
    <t xml:space="preserve">Actividades inmobiliarias </t>
  </si>
  <si>
    <t>Actividades profesionales, científicas y técnicas; actividades de servicios administrativos y de apoyo</t>
  </si>
  <si>
    <t>Administración pública y defensa; planes de seguridad social de afiliación obligatoria; educación; actividades de atención de la salud humana y de servicios sociales</t>
  </si>
  <si>
    <t>Actividades artísticas, de entretenimiento y recreación y otras actividades de servicios; actividades de los hogares individuales en calidad de empleadores; actividades no diferenciadas de los hogares individuales como productores de bienes y servicios para uso propio</t>
  </si>
  <si>
    <t>Valor agregado</t>
  </si>
  <si>
    <t xml:space="preserve">Series encadenadas de volumen con año de referencia 2015                                                                                                                                                                                                                                                                                                                                                                                                                                                                                                            Serie 2005 - 2018pr                                                                                                                                                                                                                                                                                                                                                                                                                                                                                                                                                                                            Miles de millones de pesos                                                                                                                                                                                                                                                                                                                                                                                                                                         </t>
  </si>
  <si>
    <t>Miles de millones de pesos</t>
  </si>
  <si>
    <t>Impuestos</t>
  </si>
  <si>
    <t>PIB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</si>
</sst>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0"/>
    <numFmt numFmtId="166" formatCode="_(* #,##0_);_(* \(#,##0\);_(* &quot;-&quot;??_);_(@_)"/>
    <numFmt numFmtId="167" formatCode="#,##0.0000000"/>
    <numFmt numFmtId="168" formatCode="#,##0.000000000"/>
    <numFmt numFmtId="169" formatCode="0.0"/>
  </numFmts>
  <fonts count="35" x14ac:knownFonts="1">
    <font>
      <sz val="11"/>
      <color theme="1"/>
      <name val="Calibri"/>
      <family val="2"/>
      <scheme val="minor"/>
    </font>
    <font>
      <sz val="10"/>
      <name val="Arial"/>
      <family val="2"/>
    </font>
    <font>
      <b/>
      <sz val="9"/>
      <name val="Arial"/>
      <family val="2"/>
    </font>
    <font>
      <sz val="9"/>
      <name val="Arial"/>
      <family val="2"/>
    </font>
    <font>
      <b/>
      <sz val="9"/>
      <color indexed="8"/>
      <name val="Arial"/>
      <family val="2"/>
    </font>
    <font>
      <u/>
      <sz val="11"/>
      <color indexed="12"/>
      <name val="Calibri"/>
      <family val="2"/>
    </font>
    <font>
      <b/>
      <sz val="12"/>
      <name val="Arial"/>
      <family val="2"/>
    </font>
    <font>
      <sz val="11"/>
      <color theme="1"/>
      <name val="Arial"/>
      <family val="2"/>
    </font>
    <font>
      <u/>
      <sz val="11"/>
      <color theme="10"/>
      <name val="Calibri"/>
      <family val="2"/>
      <scheme val="minor"/>
    </font>
    <font>
      <sz val="9"/>
      <name val="Segoe UI"/>
      <family val="2"/>
    </font>
    <font>
      <sz val="11"/>
      <name val="Calibri"/>
      <family val="2"/>
      <scheme val="minor"/>
    </font>
    <font>
      <b/>
      <sz val="11"/>
      <color theme="0"/>
      <name val="Segoe UI"/>
      <family val="2"/>
    </font>
    <font>
      <sz val="8"/>
      <name val="Arial"/>
      <family val="2"/>
    </font>
    <font>
      <u/>
      <sz val="11"/>
      <color indexed="12"/>
      <name val="Arial"/>
      <family val="2"/>
    </font>
    <font>
      <b/>
      <sz val="14"/>
      <color theme="0"/>
      <name val="Segoe UI"/>
      <family val="2"/>
    </font>
    <font>
      <sz val="11"/>
      <name val="Segoe UI"/>
      <family val="2"/>
    </font>
    <font>
      <sz val="14"/>
      <name val="Arial"/>
      <family val="2"/>
    </font>
    <font>
      <b/>
      <sz val="9"/>
      <color theme="1"/>
      <name val="Segoe UI"/>
      <family val="2"/>
    </font>
    <font>
      <b/>
      <vertAlign val="superscript"/>
      <sz val="9"/>
      <name val="Segoe UI"/>
      <family val="2"/>
    </font>
    <font>
      <b/>
      <sz val="9"/>
      <name val="Segoe UI"/>
      <family val="2"/>
    </font>
    <font>
      <b/>
      <sz val="9"/>
      <color indexed="8"/>
      <name val="Segoe UI"/>
      <family val="2"/>
    </font>
    <font>
      <sz val="9"/>
      <color indexed="8"/>
      <name val="Segoe UI"/>
      <family val="2"/>
    </font>
    <font>
      <sz val="8"/>
      <name val="Segoe UI"/>
      <family val="2"/>
    </font>
    <font>
      <b/>
      <sz val="8"/>
      <name val="Segoe UI"/>
      <family val="2"/>
    </font>
    <font>
      <u/>
      <sz val="11"/>
      <color indexed="12"/>
      <name val="Segoe UI"/>
      <family val="2"/>
    </font>
    <font>
      <b/>
      <sz val="11"/>
      <color rgb="FFB6004B"/>
      <name val="Segoe UI"/>
      <family val="2"/>
    </font>
    <font>
      <sz val="11"/>
      <color theme="1"/>
      <name val="Segoe UI"/>
      <family val="2"/>
    </font>
    <font>
      <vertAlign val="superscript"/>
      <sz val="11"/>
      <color theme="1"/>
      <name val="Segoe UI"/>
      <family val="2"/>
    </font>
    <font>
      <u/>
      <sz val="9"/>
      <color indexed="12"/>
      <name val="Segoe UI"/>
      <family val="2"/>
    </font>
    <font>
      <sz val="11"/>
      <color theme="1"/>
      <name val="Calibri"/>
      <family val="2"/>
      <scheme val="minor"/>
    </font>
    <font>
      <vertAlign val="superscript"/>
      <sz val="8"/>
      <name val="Segoe UI"/>
      <family val="2"/>
    </font>
    <font>
      <b/>
      <sz val="8"/>
      <color indexed="8"/>
      <name val="Segoe UI"/>
      <family val="2"/>
    </font>
    <font>
      <b/>
      <sz val="8"/>
      <name val="Arial"/>
      <family val="2"/>
    </font>
    <font>
      <b/>
      <sz val="8"/>
      <color indexed="8"/>
      <name val="Arial"/>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indexed="64"/>
      </patternFill>
    </fill>
    <fill>
      <patternFill patternType="solid">
        <fgColor rgb="FFFFFF00"/>
        <bgColor indexed="64"/>
      </patternFill>
    </fill>
  </fills>
  <borders count="16">
    <border>
      <left/>
      <right/>
      <top/>
      <bottom/>
      <diagonal/>
    </border>
    <border>
      <left/>
      <right/>
      <top style="thin">
        <color indexed="64"/>
      </top>
      <bottom/>
      <diagonal/>
    </border>
    <border>
      <left/>
      <right/>
      <top/>
      <bottom style="thin">
        <color auto="1"/>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xf numFmtId="43" fontId="29" fillId="0" borderId="0" applyFont="0" applyFill="0" applyBorder="0" applyAlignment="0" applyProtection="0"/>
  </cellStyleXfs>
  <cellXfs count="226">
    <xf numFmtId="0" fontId="0" fillId="0" borderId="0" xfId="0"/>
    <xf numFmtId="0" fontId="3" fillId="2" borderId="0" xfId="1" applyFont="1" applyFill="1"/>
    <xf numFmtId="0" fontId="3" fillId="2" borderId="0" xfId="0" applyFont="1" applyFill="1"/>
    <xf numFmtId="0" fontId="4" fillId="2" borderId="0" xfId="1" quotePrefix="1" applyFont="1" applyFill="1" applyBorder="1" applyAlignment="1">
      <alignment horizontal="left"/>
    </xf>
    <xf numFmtId="0" fontId="1" fillId="2" borderId="0" xfId="1" applyFill="1"/>
    <xf numFmtId="0" fontId="3" fillId="2" borderId="0" xfId="1" applyFont="1" applyFill="1" applyAlignment="1" applyProtection="1">
      <alignment horizontal="left"/>
    </xf>
    <xf numFmtId="3" fontId="3" fillId="2" borderId="0" xfId="0" applyNumberFormat="1" applyFont="1" applyFill="1" applyProtection="1"/>
    <xf numFmtId="3" fontId="3" fillId="2" borderId="0" xfId="0" applyNumberFormat="1" applyFont="1" applyFill="1"/>
    <xf numFmtId="0" fontId="3" fillId="2" borderId="0" xfId="1" quotePrefix="1" applyFont="1" applyFill="1"/>
    <xf numFmtId="0" fontId="2" fillId="2" borderId="0" xfId="0" applyFont="1" applyFill="1"/>
    <xf numFmtId="0" fontId="3" fillId="2" borderId="0" xfId="0" applyFont="1" applyFill="1" applyBorder="1"/>
    <xf numFmtId="0" fontId="3" fillId="2" borderId="0" xfId="1" applyNumberFormat="1" applyFont="1" applyFill="1" applyBorder="1" applyAlignment="1" applyProtection="1">
      <alignment horizontal="left"/>
    </xf>
    <xf numFmtId="3" fontId="3" fillId="2" borderId="0" xfId="1" applyNumberFormat="1" applyFont="1" applyFill="1" applyBorder="1" applyProtection="1"/>
    <xf numFmtId="0" fontId="2" fillId="2" borderId="0" xfId="0" applyFont="1" applyFill="1" applyBorder="1"/>
    <xf numFmtId="0" fontId="0" fillId="2" borderId="0" xfId="0" applyFill="1"/>
    <xf numFmtId="0" fontId="7" fillId="2" borderId="0" xfId="0" applyFont="1" applyFill="1" applyAlignment="1">
      <alignment vertical="center"/>
    </xf>
    <xf numFmtId="0" fontId="7" fillId="2" borderId="0" xfId="0" applyFont="1" applyFill="1"/>
    <xf numFmtId="0" fontId="10" fillId="2" borderId="0" xfId="0" applyFont="1" applyFill="1"/>
    <xf numFmtId="0" fontId="12" fillId="2" borderId="0" xfId="1" applyFont="1" applyFill="1" applyBorder="1" applyAlignment="1" applyProtection="1">
      <alignment horizontal="left"/>
    </xf>
    <xf numFmtId="0" fontId="13" fillId="2" borderId="0" xfId="2" applyFont="1" applyFill="1" applyAlignment="1" applyProtection="1">
      <alignment horizontal="center" vertical="center"/>
    </xf>
    <xf numFmtId="0" fontId="16" fillId="2" borderId="0" xfId="0" applyFont="1" applyFill="1"/>
    <xf numFmtId="0" fontId="17" fillId="6" borderId="3" xfId="0" applyFont="1" applyFill="1" applyBorder="1" applyAlignment="1">
      <alignment horizontal="center" vertical="center" wrapText="1"/>
    </xf>
    <xf numFmtId="0" fontId="9" fillId="2" borderId="0" xfId="0" applyFont="1" applyFill="1"/>
    <xf numFmtId="0" fontId="19" fillId="6" borderId="3" xfId="0" applyFont="1" applyFill="1" applyBorder="1" applyAlignment="1">
      <alignment horizontal="center" vertical="center" wrapText="1"/>
    </xf>
    <xf numFmtId="0" fontId="19" fillId="2" borderId="0" xfId="1" quotePrefix="1" applyFont="1" applyFill="1" applyBorder="1" applyAlignment="1" applyProtection="1">
      <alignment horizontal="left"/>
    </xf>
    <xf numFmtId="0" fontId="9" fillId="5" borderId="0" xfId="1" applyNumberFormat="1" applyFont="1" applyFill="1" applyBorder="1" applyAlignment="1" applyProtection="1">
      <alignment horizontal="left"/>
    </xf>
    <xf numFmtId="0" fontId="15" fillId="2" borderId="0" xfId="0" applyFont="1" applyFill="1" applyBorder="1" applyAlignment="1">
      <alignment horizontal="center"/>
    </xf>
    <xf numFmtId="0" fontId="9" fillId="2" borderId="0" xfId="1" applyFont="1" applyFill="1" applyBorder="1" applyAlignment="1" applyProtection="1">
      <alignment horizontal="left"/>
    </xf>
    <xf numFmtId="164" fontId="21" fillId="2" borderId="0" xfId="1" applyNumberFormat="1" applyFont="1" applyFill="1" applyBorder="1" applyProtection="1"/>
    <xf numFmtId="0" fontId="9" fillId="5" borderId="0" xfId="1" applyFont="1" applyFill="1" applyBorder="1" applyAlignment="1" applyProtection="1">
      <alignment horizontal="left"/>
    </xf>
    <xf numFmtId="0" fontId="9" fillId="2" borderId="0" xfId="1" applyFont="1" applyFill="1"/>
    <xf numFmtId="0" fontId="9" fillId="5" borderId="0" xfId="1" quotePrefix="1" applyFont="1" applyFill="1" applyBorder="1" applyAlignment="1" applyProtection="1">
      <alignment horizontal="left"/>
    </xf>
    <xf numFmtId="0" fontId="9" fillId="2" borderId="0" xfId="1" applyNumberFormat="1" applyFont="1" applyFill="1" applyBorder="1" applyAlignment="1" applyProtection="1">
      <alignment horizontal="left"/>
    </xf>
    <xf numFmtId="0" fontId="9" fillId="2" borderId="0" xfId="1" quotePrefix="1" applyFont="1" applyFill="1" applyBorder="1" applyAlignment="1" applyProtection="1">
      <alignment horizontal="left"/>
    </xf>
    <xf numFmtId="0" fontId="9" fillId="2" borderId="0" xfId="1" quotePrefix="1" applyNumberFormat="1" applyFont="1" applyFill="1" applyBorder="1" applyAlignment="1" applyProtection="1">
      <alignment horizontal="left"/>
    </xf>
    <xf numFmtId="0" fontId="9" fillId="5" borderId="0" xfId="1" quotePrefix="1" applyNumberFormat="1" applyFont="1" applyFill="1" applyBorder="1" applyAlignment="1" applyProtection="1">
      <alignment horizontal="left"/>
    </xf>
    <xf numFmtId="0" fontId="9" fillId="5" borderId="2" xfId="1" applyNumberFormat="1" applyFont="1" applyFill="1" applyBorder="1" applyAlignment="1" applyProtection="1">
      <alignment horizontal="left"/>
    </xf>
    <xf numFmtId="0" fontId="9" fillId="2" borderId="0" xfId="0" applyFont="1" applyFill="1" applyBorder="1"/>
    <xf numFmtId="0" fontId="9" fillId="2" borderId="0" xfId="0" applyFont="1" applyFill="1" applyBorder="1" applyAlignment="1">
      <alignment horizontal="center"/>
    </xf>
    <xf numFmtId="0" fontId="17" fillId="6" borderId="1" xfId="0" applyFont="1" applyFill="1" applyBorder="1" applyAlignment="1">
      <alignment horizontal="center" vertical="center" wrapText="1"/>
    </xf>
    <xf numFmtId="0" fontId="9" fillId="2" borderId="0" xfId="1" applyFont="1" applyFill="1" applyBorder="1"/>
    <xf numFmtId="0" fontId="19" fillId="2" borderId="1" xfId="1" quotePrefix="1" applyFont="1" applyFill="1" applyBorder="1" applyAlignment="1" applyProtection="1">
      <alignment horizontal="left"/>
    </xf>
    <xf numFmtId="0" fontId="9" fillId="5" borderId="0" xfId="1" applyNumberFormat="1"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9" fillId="5" borderId="0" xfId="1" applyFont="1" applyFill="1" applyBorder="1" applyAlignment="1" applyProtection="1">
      <alignment horizontal="left" vertical="center"/>
    </xf>
    <xf numFmtId="0" fontId="9" fillId="5" borderId="0" xfId="1" quotePrefix="1" applyFont="1" applyFill="1" applyBorder="1" applyAlignment="1" applyProtection="1">
      <alignment horizontal="left" vertical="center"/>
    </xf>
    <xf numFmtId="0" fontId="9" fillId="2" borderId="0" xfId="1" applyNumberFormat="1" applyFont="1" applyFill="1" applyBorder="1" applyAlignment="1" applyProtection="1">
      <alignment horizontal="left" vertical="center"/>
    </xf>
    <xf numFmtId="0" fontId="9" fillId="2" borderId="0" xfId="1" quotePrefix="1" applyFont="1" applyFill="1" applyBorder="1" applyAlignment="1" applyProtection="1">
      <alignment horizontal="left" vertical="center"/>
    </xf>
    <xf numFmtId="0" fontId="9" fillId="2" borderId="0" xfId="1" quotePrefix="1" applyNumberFormat="1" applyFont="1" applyFill="1" applyBorder="1" applyAlignment="1" applyProtection="1">
      <alignment horizontal="left" vertical="center"/>
    </xf>
    <xf numFmtId="0" fontId="9" fillId="5" borderId="0" xfId="1" quotePrefix="1" applyNumberFormat="1" applyFont="1" applyFill="1" applyBorder="1" applyAlignment="1" applyProtection="1">
      <alignment horizontal="left" vertical="center"/>
    </xf>
    <xf numFmtId="0" fontId="9" fillId="5" borderId="2" xfId="1" applyNumberFormat="1" applyFont="1" applyFill="1" applyBorder="1" applyAlignment="1" applyProtection="1">
      <alignment horizontal="left" vertical="center"/>
    </xf>
    <xf numFmtId="0" fontId="9" fillId="2" borderId="1" xfId="0" applyFont="1" applyFill="1" applyBorder="1"/>
    <xf numFmtId="0" fontId="9" fillId="2" borderId="0" xfId="1" quotePrefix="1" applyFont="1" applyFill="1" applyBorder="1"/>
    <xf numFmtId="164" fontId="21" fillId="2" borderId="0" xfId="0" quotePrefix="1" applyNumberFormat="1" applyFont="1" applyFill="1" applyBorder="1" applyAlignment="1" applyProtection="1"/>
    <xf numFmtId="0" fontId="9" fillId="2" borderId="0" xfId="1" quotePrefix="1" applyFont="1" applyFill="1"/>
    <xf numFmtId="165" fontId="9" fillId="2" borderId="0" xfId="0" applyNumberFormat="1" applyFont="1" applyFill="1"/>
    <xf numFmtId="0" fontId="24" fillId="2" borderId="0" xfId="2" applyFont="1" applyFill="1" applyAlignment="1" applyProtection="1">
      <alignment horizontal="center" vertical="center"/>
    </xf>
    <xf numFmtId="0" fontId="22" fillId="2" borderId="8" xfId="1" applyFont="1" applyFill="1" applyBorder="1" applyAlignment="1" applyProtection="1">
      <alignment horizontal="left"/>
    </xf>
    <xf numFmtId="0" fontId="3" fillId="2" borderId="1" xfId="0" applyFont="1" applyFill="1" applyBorder="1"/>
    <xf numFmtId="0" fontId="3" fillId="2" borderId="9" xfId="0" applyFont="1" applyFill="1" applyBorder="1"/>
    <xf numFmtId="0" fontId="23" fillId="2" borderId="10" xfId="0" applyFont="1" applyFill="1" applyBorder="1"/>
    <xf numFmtId="0" fontId="19" fillId="2" borderId="2" xfId="1" quotePrefix="1" applyFont="1" applyFill="1" applyBorder="1" applyAlignment="1" applyProtection="1">
      <alignment horizontal="left"/>
    </xf>
    <xf numFmtId="3" fontId="20" fillId="2" borderId="2" xfId="0" quotePrefix="1" applyNumberFormat="1" applyFont="1" applyFill="1" applyBorder="1" applyAlignment="1" applyProtection="1"/>
    <xf numFmtId="3" fontId="20" fillId="2" borderId="11" xfId="0" quotePrefix="1" applyNumberFormat="1" applyFont="1" applyFill="1" applyBorder="1" applyAlignment="1" applyProtection="1"/>
    <xf numFmtId="0" fontId="2" fillId="2" borderId="2" xfId="1" quotePrefix="1" applyFont="1" applyFill="1" applyBorder="1" applyAlignment="1" applyProtection="1">
      <alignment horizontal="left"/>
    </xf>
    <xf numFmtId="3" fontId="4" fillId="2" borderId="2" xfId="0" quotePrefix="1" applyNumberFormat="1" applyFont="1" applyFill="1" applyBorder="1" applyAlignment="1" applyProtection="1"/>
    <xf numFmtId="3" fontId="4" fillId="2" borderId="11" xfId="0" quotePrefix="1" applyNumberFormat="1" applyFont="1" applyFill="1" applyBorder="1" applyAlignment="1" applyProtection="1"/>
    <xf numFmtId="165" fontId="9" fillId="2" borderId="1" xfId="0" applyNumberFormat="1" applyFont="1" applyFill="1" applyBorder="1"/>
    <xf numFmtId="165" fontId="9" fillId="2" borderId="0" xfId="0" applyNumberFormat="1" applyFont="1" applyFill="1" applyBorder="1"/>
    <xf numFmtId="3" fontId="20" fillId="2" borderId="7" xfId="0" quotePrefix="1" applyNumberFormat="1" applyFont="1" applyFill="1" applyBorder="1" applyAlignment="1" applyProtection="1"/>
    <xf numFmtId="3" fontId="21" fillId="5" borderId="7" xfId="1" applyNumberFormat="1" applyFont="1" applyFill="1" applyBorder="1" applyProtection="1"/>
    <xf numFmtId="0" fontId="17" fillId="6" borderId="12" xfId="0" applyFont="1" applyFill="1" applyBorder="1" applyAlignment="1">
      <alignment horizontal="center" vertical="center" wrapText="1"/>
    </xf>
    <xf numFmtId="0" fontId="9" fillId="2" borderId="13" xfId="0" applyFont="1" applyFill="1" applyBorder="1"/>
    <xf numFmtId="0" fontId="9" fillId="5" borderId="13" xfId="0" applyFont="1" applyFill="1" applyBorder="1" applyAlignment="1">
      <alignment horizontal="center"/>
    </xf>
    <xf numFmtId="0" fontId="9" fillId="2" borderId="13" xfId="0" applyFont="1" applyFill="1" applyBorder="1" applyAlignment="1">
      <alignment horizontal="center"/>
    </xf>
    <xf numFmtId="0" fontId="9" fillId="5" borderId="14" xfId="0" applyFont="1" applyFill="1" applyBorder="1" applyAlignment="1">
      <alignment horizontal="center"/>
    </xf>
    <xf numFmtId="0" fontId="19" fillId="6" borderId="5"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9" fillId="2" borderId="15" xfId="0" applyFont="1" applyFill="1" applyBorder="1"/>
    <xf numFmtId="3" fontId="20" fillId="2" borderId="9" xfId="0" quotePrefix="1" applyNumberFormat="1" applyFont="1" applyFill="1" applyBorder="1" applyAlignment="1" applyProtection="1"/>
    <xf numFmtId="0" fontId="9" fillId="2" borderId="15" xfId="1" applyFont="1" applyFill="1" applyBorder="1" applyAlignment="1" applyProtection="1">
      <alignment horizontal="left"/>
    </xf>
    <xf numFmtId="0" fontId="9" fillId="2" borderId="15" xfId="1" applyFont="1" applyFill="1" applyBorder="1"/>
    <xf numFmtId="0" fontId="3" fillId="2" borderId="0" xfId="0" applyFont="1" applyFill="1" applyAlignment="1">
      <alignment horizontal="center"/>
    </xf>
    <xf numFmtId="0" fontId="25" fillId="2" borderId="6" xfId="0" applyFont="1" applyFill="1" applyBorder="1" applyAlignment="1">
      <alignment horizontal="left" vertical="center"/>
    </xf>
    <xf numFmtId="0" fontId="15" fillId="2" borderId="0" xfId="0" applyFont="1" applyFill="1" applyBorder="1" applyAlignment="1">
      <alignment vertical="center"/>
    </xf>
    <xf numFmtId="0" fontId="15" fillId="2" borderId="7" xfId="0" applyFont="1" applyFill="1" applyBorder="1" applyAlignment="1">
      <alignment vertical="center"/>
    </xf>
    <xf numFmtId="0" fontId="26" fillId="2" borderId="0" xfId="0" applyFont="1" applyFill="1" applyBorder="1" applyAlignment="1">
      <alignment vertical="center"/>
    </xf>
    <xf numFmtId="0" fontId="25" fillId="2" borderId="8" xfId="0" applyFont="1" applyFill="1" applyBorder="1" applyAlignment="1">
      <alignment horizontal="left" vertical="center"/>
    </xf>
    <xf numFmtId="0" fontId="25" fillId="2" borderId="1" xfId="0" applyFont="1" applyFill="1" applyBorder="1" applyAlignment="1">
      <alignment horizontal="left" vertical="center"/>
    </xf>
    <xf numFmtId="0" fontId="15" fillId="2" borderId="1" xfId="0" applyFont="1" applyFill="1" applyBorder="1" applyAlignment="1">
      <alignment vertical="center"/>
    </xf>
    <xf numFmtId="0" fontId="15" fillId="2" borderId="9" xfId="0" applyFont="1" applyFill="1" applyBorder="1" applyAlignment="1">
      <alignment vertical="center"/>
    </xf>
    <xf numFmtId="0" fontId="26" fillId="2" borderId="2" xfId="0" applyFont="1" applyFill="1" applyBorder="1" applyAlignment="1">
      <alignment vertical="center"/>
    </xf>
    <xf numFmtId="0" fontId="15" fillId="2" borderId="2" xfId="0" applyFont="1" applyFill="1" applyBorder="1" applyAlignment="1">
      <alignment vertical="center"/>
    </xf>
    <xf numFmtId="0" fontId="15" fillId="2" borderId="11" xfId="0" applyFont="1" applyFill="1" applyBorder="1" applyAlignment="1">
      <alignment vertical="center"/>
    </xf>
    <xf numFmtId="2" fontId="3" fillId="2" borderId="0" xfId="0" applyNumberFormat="1" applyFont="1" applyFill="1"/>
    <xf numFmtId="0" fontId="24" fillId="0" borderId="0" xfId="2" applyFont="1" applyAlignment="1" applyProtection="1"/>
    <xf numFmtId="0" fontId="24" fillId="2" borderId="10" xfId="2" applyFont="1" applyFill="1" applyBorder="1" applyAlignment="1" applyProtection="1">
      <alignment vertical="center"/>
    </xf>
    <xf numFmtId="0" fontId="22" fillId="2" borderId="6" xfId="1" applyFont="1" applyFill="1" applyBorder="1" applyAlignment="1" applyProtection="1">
      <alignment horizontal="left"/>
    </xf>
    <xf numFmtId="0" fontId="3" fillId="2" borderId="7" xfId="0" applyFont="1" applyFill="1" applyBorder="1"/>
    <xf numFmtId="0" fontId="9" fillId="2" borderId="7" xfId="0" applyFont="1" applyFill="1" applyBorder="1"/>
    <xf numFmtId="3" fontId="10" fillId="2" borderId="0" xfId="0" applyNumberFormat="1" applyFont="1" applyFill="1"/>
    <xf numFmtId="166" fontId="10" fillId="2" borderId="0" xfId="4" applyNumberFormat="1" applyFont="1" applyFill="1"/>
    <xf numFmtId="166" fontId="3" fillId="2" borderId="0" xfId="4" applyNumberFormat="1" applyFont="1" applyFill="1"/>
    <xf numFmtId="0" fontId="3" fillId="2" borderId="0" xfId="0" applyFont="1" applyFill="1" applyAlignment="1">
      <alignment horizontal="center"/>
    </xf>
    <xf numFmtId="0" fontId="22" fillId="2" borderId="1" xfId="0" applyFont="1" applyFill="1" applyBorder="1"/>
    <xf numFmtId="0" fontId="12" fillId="2" borderId="1" xfId="0" applyFont="1" applyFill="1" applyBorder="1"/>
    <xf numFmtId="0" fontId="12" fillId="2" borderId="9" xfId="0" applyFont="1" applyFill="1" applyBorder="1"/>
    <xf numFmtId="0" fontId="12" fillId="2" borderId="0" xfId="1" applyFont="1" applyFill="1"/>
    <xf numFmtId="0" fontId="12" fillId="2" borderId="0" xfId="0" applyFont="1" applyFill="1" applyBorder="1"/>
    <xf numFmtId="0" fontId="22" fillId="2" borderId="0" xfId="0" applyFont="1" applyFill="1" applyBorder="1"/>
    <xf numFmtId="0" fontId="12" fillId="2" borderId="7" xfId="0" applyFont="1" applyFill="1" applyBorder="1"/>
    <xf numFmtId="0" fontId="23" fillId="2" borderId="2" xfId="1" quotePrefix="1" applyFont="1" applyFill="1" applyBorder="1" applyAlignment="1" applyProtection="1">
      <alignment horizontal="left"/>
    </xf>
    <xf numFmtId="3" fontId="31" fillId="2" borderId="2" xfId="0" quotePrefix="1" applyNumberFormat="1" applyFont="1" applyFill="1" applyBorder="1" applyAlignment="1" applyProtection="1"/>
    <xf numFmtId="3" fontId="31" fillId="2" borderId="11" xfId="0" quotePrefix="1" applyNumberFormat="1" applyFont="1" applyFill="1" applyBorder="1" applyAlignment="1" applyProtection="1"/>
    <xf numFmtId="0" fontId="32" fillId="2" borderId="2" xfId="1" quotePrefix="1" applyFont="1" applyFill="1" applyBorder="1" applyAlignment="1" applyProtection="1">
      <alignment horizontal="left"/>
    </xf>
    <xf numFmtId="3" fontId="33" fillId="2" borderId="2" xfId="0" quotePrefix="1" applyNumberFormat="1" applyFont="1" applyFill="1" applyBorder="1" applyAlignment="1" applyProtection="1"/>
    <xf numFmtId="3" fontId="33" fillId="2" borderId="11" xfId="0" quotePrefix="1" applyNumberFormat="1" applyFont="1" applyFill="1" applyBorder="1" applyAlignment="1" applyProtection="1"/>
    <xf numFmtId="0" fontId="3" fillId="2" borderId="0" xfId="0" applyFont="1" applyFill="1" applyAlignment="1">
      <alignment horizontal="center"/>
    </xf>
    <xf numFmtId="3" fontId="9" fillId="5" borderId="0" xfId="1" applyNumberFormat="1" applyFont="1" applyFill="1" applyBorder="1" applyAlignment="1" applyProtection="1">
      <alignment horizontal="right"/>
    </xf>
    <xf numFmtId="3" fontId="20" fillId="2" borderId="7" xfId="0" quotePrefix="1" applyNumberFormat="1" applyFont="1" applyFill="1" applyBorder="1" applyAlignment="1" applyProtection="1">
      <alignment horizontal="right" vertical="center"/>
    </xf>
    <xf numFmtId="3" fontId="9" fillId="5" borderId="0" xfId="1" applyNumberFormat="1" applyFont="1" applyFill="1" applyBorder="1" applyAlignment="1" applyProtection="1">
      <alignment horizontal="right" vertical="center"/>
    </xf>
    <xf numFmtId="3" fontId="21" fillId="5" borderId="7" xfId="1" applyNumberFormat="1" applyFont="1" applyFill="1" applyBorder="1" applyAlignment="1" applyProtection="1">
      <alignment horizontal="right" vertical="center"/>
    </xf>
    <xf numFmtId="3" fontId="9" fillId="2" borderId="0" xfId="1" applyNumberFormat="1" applyFont="1" applyFill="1" applyBorder="1" applyAlignment="1" applyProtection="1">
      <alignment horizontal="right" vertical="center"/>
    </xf>
    <xf numFmtId="3" fontId="9" fillId="5" borderId="0" xfId="1" quotePrefix="1" applyNumberFormat="1" applyFont="1" applyFill="1" applyBorder="1" applyAlignment="1" applyProtection="1">
      <alignment horizontal="right" vertical="center"/>
    </xf>
    <xf numFmtId="3" fontId="9" fillId="2" borderId="0" xfId="1" quotePrefix="1" applyNumberFormat="1" applyFont="1" applyFill="1" applyBorder="1" applyAlignment="1" applyProtection="1">
      <alignment horizontal="right" vertical="center"/>
    </xf>
    <xf numFmtId="3" fontId="9" fillId="5" borderId="2" xfId="1" applyNumberFormat="1" applyFont="1" applyFill="1" applyBorder="1" applyAlignment="1" applyProtection="1">
      <alignment horizontal="right" vertical="center"/>
    </xf>
    <xf numFmtId="3" fontId="19" fillId="2" borderId="0" xfId="1" quotePrefix="1" applyNumberFormat="1" applyFont="1" applyFill="1" applyBorder="1" applyAlignment="1" applyProtection="1">
      <alignment horizontal="right" vertical="center"/>
    </xf>
    <xf numFmtId="167" fontId="22" fillId="2" borderId="1" xfId="0" applyNumberFormat="1" applyFont="1" applyFill="1" applyBorder="1"/>
    <xf numFmtId="168" fontId="22" fillId="2" borderId="1" xfId="0" applyNumberFormat="1" applyFont="1" applyFill="1" applyBorder="1"/>
    <xf numFmtId="0" fontId="9" fillId="2" borderId="13" xfId="0" applyFont="1" applyFill="1" applyBorder="1" applyAlignment="1">
      <alignment vertical="center"/>
    </xf>
    <xf numFmtId="0" fontId="19" fillId="2" borderId="0" xfId="1" quotePrefix="1" applyFont="1" applyFill="1" applyBorder="1" applyAlignment="1" applyProtection="1">
      <alignment horizontal="left" vertical="center"/>
    </xf>
    <xf numFmtId="0" fontId="9" fillId="5" borderId="13" xfId="0" applyFont="1" applyFill="1" applyBorder="1" applyAlignment="1">
      <alignment horizontal="center" vertical="center"/>
    </xf>
    <xf numFmtId="0" fontId="9" fillId="2" borderId="13" xfId="0" applyFont="1" applyFill="1" applyBorder="1" applyAlignment="1">
      <alignment horizontal="center" vertical="center"/>
    </xf>
    <xf numFmtId="0" fontId="9" fillId="5" borderId="14" xfId="0" applyFont="1" applyFill="1" applyBorder="1" applyAlignment="1">
      <alignment horizontal="center" vertical="center"/>
    </xf>
    <xf numFmtId="3" fontId="19" fillId="2" borderId="1" xfId="1" quotePrefix="1" applyNumberFormat="1" applyFont="1" applyFill="1" applyBorder="1" applyAlignment="1" applyProtection="1">
      <alignment horizontal="right" vertical="center"/>
    </xf>
    <xf numFmtId="164" fontId="9" fillId="5" borderId="0" xfId="1" applyNumberFormat="1" applyFont="1" applyFill="1" applyBorder="1" applyAlignment="1" applyProtection="1">
      <alignment horizontal="right" vertical="center"/>
    </xf>
    <xf numFmtId="169" fontId="9" fillId="5" borderId="0" xfId="1" applyNumberFormat="1" applyFont="1" applyFill="1" applyBorder="1" applyAlignment="1" applyProtection="1">
      <alignment horizontal="right" vertical="center"/>
    </xf>
    <xf numFmtId="169" fontId="9" fillId="5" borderId="0" xfId="1" applyNumberFormat="1" applyFont="1" applyFill="1" applyBorder="1" applyAlignment="1" applyProtection="1">
      <alignment horizontal="right"/>
    </xf>
    <xf numFmtId="169" fontId="19" fillId="2" borderId="0" xfId="1" quotePrefix="1" applyNumberFormat="1" applyFont="1" applyFill="1" applyBorder="1" applyAlignment="1" applyProtection="1">
      <alignment horizontal="right" vertical="center"/>
    </xf>
    <xf numFmtId="164" fontId="19" fillId="2" borderId="0" xfId="1" applyNumberFormat="1" applyFont="1" applyFill="1" applyBorder="1" applyAlignment="1" applyProtection="1">
      <alignment horizontal="right" vertical="center"/>
    </xf>
    <xf numFmtId="3" fontId="21" fillId="2" borderId="7" xfId="1" applyNumberFormat="1" applyFont="1" applyFill="1" applyBorder="1" applyAlignment="1" applyProtection="1">
      <alignment horizontal="right" vertical="center"/>
    </xf>
    <xf numFmtId="164" fontId="9" fillId="2" borderId="0" xfId="1" applyNumberFormat="1" applyFont="1" applyFill="1" applyBorder="1" applyAlignment="1" applyProtection="1">
      <alignment horizontal="right" vertical="center"/>
    </xf>
    <xf numFmtId="3" fontId="19" fillId="2" borderId="7" xfId="0" quotePrefix="1" applyNumberFormat="1" applyFont="1" applyFill="1" applyBorder="1" applyAlignment="1" applyProtection="1">
      <alignment horizontal="right" vertical="center"/>
    </xf>
    <xf numFmtId="0" fontId="2" fillId="2" borderId="0" xfId="1" quotePrefix="1" applyFont="1" applyFill="1" applyBorder="1" applyAlignment="1">
      <alignment horizontal="left"/>
    </xf>
    <xf numFmtId="3" fontId="9" fillId="2" borderId="7" xfId="1" applyNumberFormat="1" applyFont="1" applyFill="1" applyBorder="1" applyAlignment="1" applyProtection="1">
      <alignment horizontal="right" vertical="center"/>
    </xf>
    <xf numFmtId="3" fontId="21" fillId="5" borderId="11" xfId="1" applyNumberFormat="1" applyFont="1" applyFill="1" applyBorder="1" applyAlignment="1" applyProtection="1">
      <alignment horizontal="right" vertical="center"/>
    </xf>
    <xf numFmtId="3" fontId="21" fillId="2" borderId="7" xfId="1" applyNumberFormat="1" applyFont="1" applyFill="1" applyBorder="1" applyProtection="1"/>
    <xf numFmtId="169" fontId="19" fillId="2" borderId="0" xfId="1" applyNumberFormat="1" applyFont="1" applyFill="1" applyBorder="1" applyAlignment="1" applyProtection="1">
      <alignment horizontal="right" vertical="center"/>
    </xf>
    <xf numFmtId="169" fontId="9" fillId="2" borderId="0" xfId="1" applyNumberFormat="1" applyFont="1" applyFill="1" applyBorder="1" applyAlignment="1" applyProtection="1">
      <alignment horizontal="right" vertical="center"/>
    </xf>
    <xf numFmtId="169" fontId="19" fillId="2" borderId="0" xfId="1" applyNumberFormat="1" applyFont="1" applyFill="1" applyBorder="1" applyAlignment="1" applyProtection="1">
      <alignment horizontal="right"/>
    </xf>
    <xf numFmtId="169" fontId="9" fillId="2" borderId="0" xfId="1" applyNumberFormat="1" applyFont="1" applyFill="1" applyBorder="1" applyAlignment="1" applyProtection="1">
      <alignment horizontal="right"/>
    </xf>
    <xf numFmtId="3" fontId="21" fillId="5" borderId="11" xfId="1" applyNumberFormat="1" applyFont="1" applyFill="1" applyBorder="1" applyProtection="1"/>
    <xf numFmtId="168" fontId="22" fillId="2" borderId="9" xfId="0" applyNumberFormat="1" applyFont="1" applyFill="1" applyBorder="1"/>
    <xf numFmtId="164" fontId="19" fillId="2" borderId="7" xfId="1" applyNumberFormat="1" applyFont="1" applyFill="1" applyBorder="1" applyAlignment="1" applyProtection="1">
      <alignment horizontal="right" vertical="center"/>
    </xf>
    <xf numFmtId="164" fontId="9" fillId="5" borderId="7" xfId="1" applyNumberFormat="1" applyFont="1" applyFill="1" applyBorder="1" applyAlignment="1" applyProtection="1">
      <alignment horizontal="right" vertical="center"/>
    </xf>
    <xf numFmtId="164" fontId="9" fillId="2" borderId="7" xfId="1" applyNumberFormat="1" applyFont="1" applyFill="1" applyBorder="1" applyAlignment="1" applyProtection="1">
      <alignment horizontal="right" vertical="center"/>
    </xf>
    <xf numFmtId="164" fontId="9" fillId="5" borderId="2" xfId="1" applyNumberFormat="1" applyFont="1" applyFill="1" applyBorder="1" applyAlignment="1" applyProtection="1">
      <alignment horizontal="right" vertical="center"/>
    </xf>
    <xf numFmtId="164" fontId="9" fillId="5" borderId="11" xfId="1" applyNumberFormat="1" applyFont="1" applyFill="1" applyBorder="1" applyAlignment="1" applyProtection="1">
      <alignment horizontal="right" vertical="center"/>
    </xf>
    <xf numFmtId="0" fontId="9" fillId="2" borderId="2" xfId="1" applyNumberFormat="1" applyFont="1" applyFill="1" applyBorder="1" applyAlignment="1" applyProtection="1">
      <alignment horizontal="left"/>
    </xf>
    <xf numFmtId="164" fontId="21" fillId="2" borderId="2" xfId="1" applyNumberFormat="1" applyFont="1" applyFill="1" applyBorder="1" applyProtection="1"/>
    <xf numFmtId="169" fontId="19" fillId="2" borderId="7" xfId="1" applyNumberFormat="1" applyFont="1" applyFill="1" applyBorder="1" applyAlignment="1" applyProtection="1">
      <alignment horizontal="right" vertical="center"/>
    </xf>
    <xf numFmtId="169" fontId="9" fillId="5" borderId="7" xfId="1" applyNumberFormat="1" applyFont="1" applyFill="1" applyBorder="1" applyAlignment="1" applyProtection="1">
      <alignment horizontal="right" vertical="center"/>
    </xf>
    <xf numFmtId="169" fontId="9" fillId="2" borderId="7" xfId="1" applyNumberFormat="1" applyFont="1" applyFill="1" applyBorder="1" applyAlignment="1" applyProtection="1">
      <alignment horizontal="right" vertical="center"/>
    </xf>
    <xf numFmtId="169" fontId="9" fillId="5" borderId="2" xfId="1" applyNumberFormat="1" applyFont="1" applyFill="1" applyBorder="1" applyAlignment="1" applyProtection="1">
      <alignment horizontal="right" vertical="center"/>
    </xf>
    <xf numFmtId="169" fontId="9" fillId="5" borderId="11" xfId="1" applyNumberFormat="1" applyFont="1" applyFill="1" applyBorder="1" applyAlignment="1" applyProtection="1">
      <alignment horizontal="right" vertical="center"/>
    </xf>
    <xf numFmtId="169" fontId="19" fillId="2" borderId="7" xfId="1" applyNumberFormat="1" applyFont="1" applyFill="1" applyBorder="1" applyAlignment="1" applyProtection="1">
      <alignment horizontal="right"/>
    </xf>
    <xf numFmtId="169" fontId="9" fillId="5" borderId="7" xfId="1" applyNumberFormat="1" applyFont="1" applyFill="1" applyBorder="1" applyAlignment="1" applyProtection="1">
      <alignment horizontal="right"/>
    </xf>
    <xf numFmtId="169" fontId="9" fillId="2" borderId="7" xfId="1" applyNumberFormat="1" applyFont="1" applyFill="1" applyBorder="1" applyAlignment="1" applyProtection="1">
      <alignment horizontal="right"/>
    </xf>
    <xf numFmtId="169" fontId="9" fillId="5" borderId="2" xfId="1" applyNumberFormat="1" applyFont="1" applyFill="1" applyBorder="1" applyAlignment="1" applyProtection="1">
      <alignment horizontal="right"/>
    </xf>
    <xf numFmtId="169" fontId="9" fillId="5" borderId="11" xfId="1" applyNumberFormat="1" applyFont="1" applyFill="1" applyBorder="1" applyAlignment="1" applyProtection="1">
      <alignment horizontal="right"/>
    </xf>
    <xf numFmtId="167" fontId="22" fillId="2" borderId="9" xfId="0" applyNumberFormat="1" applyFont="1" applyFill="1" applyBorder="1"/>
    <xf numFmtId="169" fontId="19" fillId="2" borderId="7" xfId="1" quotePrefix="1" applyNumberFormat="1" applyFont="1" applyFill="1" applyBorder="1" applyAlignment="1" applyProtection="1">
      <alignment horizontal="right" vertical="center"/>
    </xf>
    <xf numFmtId="3" fontId="19" fillId="2" borderId="9" xfId="1" quotePrefix="1" applyNumberFormat="1" applyFont="1" applyFill="1" applyBorder="1" applyAlignment="1" applyProtection="1">
      <alignment horizontal="right" vertical="center"/>
    </xf>
    <xf numFmtId="0" fontId="3" fillId="2" borderId="0" xfId="1" applyFont="1" applyFill="1" applyBorder="1"/>
    <xf numFmtId="0" fontId="1" fillId="2" borderId="0" xfId="1" applyFill="1" applyBorder="1"/>
    <xf numFmtId="0" fontId="1" fillId="2" borderId="0" xfId="1" quotePrefix="1" applyFill="1" applyBorder="1"/>
    <xf numFmtId="3" fontId="3" fillId="2" borderId="0" xfId="0" applyNumberFormat="1" applyFont="1" applyFill="1" applyBorder="1" applyProtection="1"/>
    <xf numFmtId="0" fontId="3" fillId="2" borderId="0" xfId="1" quotePrefix="1" applyFont="1" applyFill="1" applyBorder="1"/>
    <xf numFmtId="0" fontId="28" fillId="2" borderId="0" xfId="2" applyFont="1" applyFill="1" applyBorder="1" applyAlignment="1" applyProtection="1">
      <alignment horizontal="center" vertical="center"/>
    </xf>
    <xf numFmtId="166" fontId="3" fillId="2" borderId="0" xfId="4" applyNumberFormat="1" applyFont="1" applyFill="1" applyBorder="1"/>
    <xf numFmtId="0" fontId="12" fillId="2" borderId="0" xfId="1" applyFont="1" applyFill="1" applyBorder="1"/>
    <xf numFmtId="2" fontId="3" fillId="2" borderId="0" xfId="0" applyNumberFormat="1" applyFont="1" applyFill="1" applyBorder="1"/>
    <xf numFmtId="0" fontId="34" fillId="0" borderId="0" xfId="0" applyFont="1"/>
    <xf numFmtId="3" fontId="19" fillId="2" borderId="1" xfId="1" quotePrefix="1" applyNumberFormat="1" applyFont="1" applyFill="1" applyBorder="1" applyAlignment="1" applyProtection="1">
      <alignment horizontal="center"/>
    </xf>
    <xf numFmtId="3" fontId="9" fillId="5" borderId="0" xfId="1" applyNumberFormat="1" applyFont="1" applyFill="1" applyBorder="1" applyAlignment="1" applyProtection="1">
      <alignment horizontal="center"/>
    </xf>
    <xf numFmtId="3" fontId="9" fillId="2" borderId="0" xfId="1" applyNumberFormat="1" applyFont="1" applyFill="1" applyBorder="1" applyAlignment="1" applyProtection="1">
      <alignment horizontal="center"/>
    </xf>
    <xf numFmtId="3" fontId="9" fillId="5" borderId="0" xfId="1" quotePrefix="1" applyNumberFormat="1" applyFont="1" applyFill="1" applyBorder="1" applyAlignment="1" applyProtection="1">
      <alignment horizontal="center"/>
    </xf>
    <xf numFmtId="3" fontId="9" fillId="2" borderId="0" xfId="1" quotePrefix="1" applyNumberFormat="1" applyFont="1" applyFill="1" applyBorder="1" applyAlignment="1" applyProtection="1">
      <alignment horizontal="center"/>
    </xf>
    <xf numFmtId="3" fontId="9" fillId="5" borderId="2" xfId="1" applyNumberFormat="1" applyFont="1" applyFill="1" applyBorder="1" applyAlignment="1" applyProtection="1">
      <alignment horizontal="center"/>
    </xf>
    <xf numFmtId="0" fontId="9" fillId="7" borderId="13" xfId="0" applyFont="1" applyFill="1" applyBorder="1" applyAlignment="1">
      <alignment horizontal="center"/>
    </xf>
    <xf numFmtId="0" fontId="9" fillId="7" borderId="0" xfId="1" applyFont="1" applyFill="1" applyBorder="1" applyAlignment="1" applyProtection="1">
      <alignment horizontal="left"/>
    </xf>
    <xf numFmtId="3" fontId="9" fillId="7" borderId="0" xfId="1" applyNumberFormat="1" applyFont="1" applyFill="1" applyBorder="1" applyAlignment="1" applyProtection="1">
      <alignment horizontal="center"/>
    </xf>
    <xf numFmtId="0" fontId="9" fillId="7" borderId="0" xfId="1" quotePrefix="1" applyFont="1" applyFill="1" applyBorder="1" applyAlignment="1" applyProtection="1">
      <alignment horizontal="left"/>
    </xf>
    <xf numFmtId="3" fontId="9" fillId="7" borderId="0" xfId="1" quotePrefix="1" applyNumberFormat="1" applyFont="1" applyFill="1" applyBorder="1" applyAlignment="1" applyProtection="1">
      <alignment horizontal="center"/>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4" borderId="4" xfId="0" applyFill="1" applyBorder="1"/>
    <xf numFmtId="0" fontId="0" fillId="4" borderId="3" xfId="0" applyFill="1" applyBorder="1"/>
    <xf numFmtId="0" fontId="0" fillId="4" borderId="5" xfId="0" applyFill="1" applyBorder="1"/>
    <xf numFmtId="0" fontId="9" fillId="0" borderId="0" xfId="0" applyFont="1" applyFill="1" applyBorder="1" applyAlignment="1">
      <alignment horizontal="center"/>
    </xf>
    <xf numFmtId="0" fontId="19" fillId="5" borderId="6"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9" fillId="5" borderId="10"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5" xfId="0" applyFont="1" applyFill="1" applyBorder="1" applyAlignment="1">
      <alignment horizontal="center" vertical="center"/>
    </xf>
    <xf numFmtId="0" fontId="19" fillId="5" borderId="8"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19" fillId="5" borderId="9" xfId="0" applyFont="1" applyFill="1" applyBorder="1" applyAlignment="1">
      <alignment horizontal="left" vertical="center" wrapText="1"/>
    </xf>
    <xf numFmtId="0" fontId="14" fillId="3" borderId="8"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1" xfId="0" applyFont="1" applyFill="1" applyBorder="1" applyAlignment="1">
      <alignment horizontal="center" vertical="center"/>
    </xf>
    <xf numFmtId="0" fontId="3" fillId="2" borderId="0" xfId="0" applyFont="1" applyFill="1" applyAlignment="1">
      <alignment horizont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cellXfs>
  <cellStyles count="5">
    <cellStyle name="Hiperlink" xfId="2" builtinId="8"/>
    <cellStyle name="Hipervínculo 2" xfId="3"/>
    <cellStyle name="Normal" xfId="0" builtinId="0"/>
    <cellStyle name="Normal 2" xfId="1"/>
    <cellStyle name="Vírgula"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152400</xdr:rowOff>
    </xdr:from>
    <xdr:to>
      <xdr:col>1</xdr:col>
      <xdr:colOff>515178</xdr:colOff>
      <xdr:row>0</xdr:row>
      <xdr:rowOff>581025</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2400"/>
          <a:ext cx="111525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263744</xdr:colOff>
      <xdr:row>0</xdr:row>
      <xdr:rowOff>200025</xdr:rowOff>
    </xdr:from>
    <xdr:to>
      <xdr:col>9</xdr:col>
      <xdr:colOff>6727</xdr:colOff>
      <xdr:row>0</xdr:row>
      <xdr:rowOff>595106</xdr:rowOff>
    </xdr:to>
    <xdr:pic>
      <xdr:nvPicPr>
        <xdr:cNvPr id="6"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42865" y="200025"/>
          <a:ext cx="1976431" cy="39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752475</xdr:rowOff>
    </xdr:from>
    <xdr:to>
      <xdr:col>8</xdr:col>
      <xdr:colOff>1600200</xdr:colOff>
      <xdr:row>1</xdr:row>
      <xdr:rowOff>38100</xdr:rowOff>
    </xdr:to>
    <xdr:pic>
      <xdr:nvPicPr>
        <xdr:cNvPr id="7"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52475"/>
          <a:ext cx="85344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752476</xdr:rowOff>
    </xdr:from>
    <xdr:to>
      <xdr:col>16</xdr:col>
      <xdr:colOff>5953</xdr:colOff>
      <xdr:row>1</xdr:row>
      <xdr:rowOff>47625</xdr:rowOff>
    </xdr:to>
    <xdr:pic>
      <xdr:nvPicPr>
        <xdr:cNvPr id="9" name="Imagen 5" descr="linea"/>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752476"/>
          <a:ext cx="16188928" cy="57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161925</xdr:rowOff>
    </xdr:from>
    <xdr:to>
      <xdr:col>0</xdr:col>
      <xdr:colOff>1239078</xdr:colOff>
      <xdr:row>0</xdr:row>
      <xdr:rowOff>590550</xdr:rowOff>
    </xdr:to>
    <xdr:pic>
      <xdr:nvPicPr>
        <xdr:cNvPr id="5"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61925"/>
          <a:ext cx="111525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571500</xdr:colOff>
      <xdr:row>0</xdr:row>
      <xdr:rowOff>238125</xdr:rowOff>
    </xdr:from>
    <xdr:to>
      <xdr:col>16</xdr:col>
      <xdr:colOff>158</xdr:colOff>
      <xdr:row>0</xdr:row>
      <xdr:rowOff>633206</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27969" y="238125"/>
          <a:ext cx="1964689" cy="39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0</xdr:row>
      <xdr:rowOff>133350</xdr:rowOff>
    </xdr:from>
    <xdr:to>
      <xdr:col>0</xdr:col>
      <xdr:colOff>1315278</xdr:colOff>
      <xdr:row>0</xdr:row>
      <xdr:rowOff>561975</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33350"/>
          <a:ext cx="111525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573863</xdr:colOff>
      <xdr:row>0</xdr:row>
      <xdr:rowOff>180975</xdr:rowOff>
    </xdr:from>
    <xdr:to>
      <xdr:col>16</xdr:col>
      <xdr:colOff>4903</xdr:colOff>
      <xdr:row>0</xdr:row>
      <xdr:rowOff>576056</xdr:rowOff>
    </xdr:to>
    <xdr:pic>
      <xdr:nvPicPr>
        <xdr:cNvPr id="7"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95816" y="180975"/>
          <a:ext cx="1967071" cy="39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0</xdr:row>
      <xdr:rowOff>716276</xdr:rowOff>
    </xdr:from>
    <xdr:to>
      <xdr:col>16</xdr:col>
      <xdr:colOff>5953</xdr:colOff>
      <xdr:row>1</xdr:row>
      <xdr:rowOff>17858</xdr:rowOff>
    </xdr:to>
    <xdr:pic>
      <xdr:nvPicPr>
        <xdr:cNvPr id="8" name="Imagen 5" descr="line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V="1">
          <a:off x="1" y="716276"/>
          <a:ext cx="16263936" cy="63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115" zoomScaleNormal="115" workbookViewId="0">
      <selection activeCell="I1" sqref="I1"/>
    </sheetView>
  </sheetViews>
  <sheetFormatPr defaultColWidth="11.42578125" defaultRowHeight="15" x14ac:dyDescent="0.25"/>
  <cols>
    <col min="1" max="1" width="14.7109375" style="14" customWidth="1"/>
    <col min="2" max="9" width="16.7109375" style="14" customWidth="1"/>
    <col min="10" max="16384" width="11.42578125" style="14"/>
  </cols>
  <sheetData>
    <row r="1" spans="1:12" ht="60" customHeight="1" x14ac:dyDescent="0.3"/>
    <row r="2" spans="1:12" ht="8.25" customHeight="1" x14ac:dyDescent="0.3"/>
    <row r="3" spans="1:12" ht="21.75" customHeight="1" x14ac:dyDescent="0.3">
      <c r="A3" s="194" t="s">
        <v>32</v>
      </c>
      <c r="B3" s="195"/>
      <c r="C3" s="195"/>
      <c r="D3" s="195"/>
      <c r="E3" s="195"/>
      <c r="F3" s="195"/>
      <c r="G3" s="195"/>
      <c r="H3" s="195"/>
      <c r="I3" s="196"/>
      <c r="K3" s="14" t="s">
        <v>47</v>
      </c>
    </row>
    <row r="4" spans="1:12" ht="39.75" customHeight="1" x14ac:dyDescent="0.25">
      <c r="A4" s="197" t="s">
        <v>41</v>
      </c>
      <c r="B4" s="198"/>
      <c r="C4" s="198"/>
      <c r="D4" s="198"/>
      <c r="E4" s="198"/>
      <c r="F4" s="198"/>
      <c r="G4" s="198"/>
      <c r="H4" s="198"/>
      <c r="I4" s="199"/>
    </row>
    <row r="5" spans="1:12" s="15" customFormat="1" ht="18" customHeight="1" x14ac:dyDescent="0.3">
      <c r="A5" s="83" t="s">
        <v>33</v>
      </c>
      <c r="B5" s="84"/>
      <c r="C5" s="84"/>
      <c r="D5" s="84"/>
      <c r="E5" s="84"/>
      <c r="F5" s="84"/>
      <c r="G5" s="84"/>
      <c r="H5" s="84"/>
      <c r="I5" s="85"/>
      <c r="L5" s="15" t="s">
        <v>47</v>
      </c>
    </row>
    <row r="6" spans="1:12" s="15" customFormat="1" ht="15.75" customHeight="1" x14ac:dyDescent="0.3">
      <c r="A6" s="95" t="s">
        <v>34</v>
      </c>
      <c r="B6" s="86" t="s">
        <v>73</v>
      </c>
      <c r="C6" s="86"/>
      <c r="D6" s="86"/>
      <c r="E6" s="86"/>
      <c r="F6" s="86"/>
      <c r="G6" s="86"/>
      <c r="H6" s="84"/>
      <c r="I6" s="85"/>
    </row>
    <row r="7" spans="1:12" s="15" customFormat="1" ht="21" customHeight="1" x14ac:dyDescent="0.3">
      <c r="A7" s="87" t="s">
        <v>35</v>
      </c>
      <c r="B7" s="88"/>
      <c r="C7" s="89"/>
      <c r="D7" s="89"/>
      <c r="E7" s="89"/>
      <c r="F7" s="89"/>
      <c r="G7" s="89"/>
      <c r="H7" s="89"/>
      <c r="I7" s="90"/>
    </row>
    <row r="8" spans="1:12" s="15" customFormat="1" ht="15.75" customHeight="1" x14ac:dyDescent="0.25">
      <c r="A8" s="96" t="s">
        <v>36</v>
      </c>
      <c r="B8" s="91" t="s">
        <v>74</v>
      </c>
      <c r="C8" s="92"/>
      <c r="D8" s="92"/>
      <c r="E8" s="92"/>
      <c r="F8" s="92"/>
      <c r="G8" s="92"/>
      <c r="H8" s="92"/>
      <c r="I8" s="93"/>
    </row>
    <row r="9" spans="1:12" ht="14.45" x14ac:dyDescent="0.3">
      <c r="A9" s="200"/>
      <c r="B9" s="201"/>
      <c r="C9" s="201"/>
      <c r="D9" s="201"/>
      <c r="E9" s="201"/>
      <c r="F9" s="201"/>
      <c r="G9" s="201"/>
      <c r="H9" s="201"/>
      <c r="I9" s="202"/>
      <c r="J9" s="16"/>
    </row>
    <row r="10" spans="1:12" ht="14.45" x14ac:dyDescent="0.3">
      <c r="J10" s="16"/>
    </row>
    <row r="22" spans="2:2" x14ac:dyDescent="0.25">
      <c r="B22" s="14" t="s">
        <v>47</v>
      </c>
    </row>
  </sheetData>
  <mergeCells count="3">
    <mergeCell ref="A3:I3"/>
    <mergeCell ref="A4:I4"/>
    <mergeCell ref="A9:I9"/>
  </mergeCells>
  <hyperlinks>
    <hyperlink ref="A8" location="'Cuadro 2'!A1" display="Cuadro 2"/>
    <hyperlink ref="A6" location="'Cuadro 1'!A1" display="Cuadro 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95"/>
  <sheetViews>
    <sheetView zoomScaleNormal="100" workbookViewId="0">
      <selection activeCell="A8" sqref="A8"/>
    </sheetView>
  </sheetViews>
  <sheetFormatPr defaultColWidth="11.42578125" defaultRowHeight="12" x14ac:dyDescent="0.2"/>
  <cols>
    <col min="1" max="1" width="22.28515625" style="10" customWidth="1"/>
    <col min="2" max="2" width="43" style="10" customWidth="1"/>
    <col min="3" max="13" width="12.7109375" style="10" customWidth="1"/>
    <col min="14" max="16" width="12.7109375" style="173" customWidth="1"/>
    <col min="17" max="17" width="12.7109375" style="10" customWidth="1"/>
    <col min="18" max="18" width="22.28515625" style="10" customWidth="1"/>
    <col min="19" max="19" width="44.5703125" style="10" customWidth="1"/>
    <col min="20" max="30" width="12.7109375" style="10" customWidth="1"/>
    <col min="31" max="31" width="12.7109375" style="173" customWidth="1"/>
    <col min="32" max="37" width="12.7109375" style="10" customWidth="1"/>
    <col min="38" max="16384" width="11.42578125" style="10"/>
  </cols>
  <sheetData>
    <row r="1" spans="1:37" ht="60" customHeight="1" x14ac:dyDescent="0.2">
      <c r="A1" s="203"/>
      <c r="B1" s="203"/>
      <c r="C1" s="203"/>
      <c r="D1" s="203"/>
      <c r="E1" s="203"/>
      <c r="F1" s="203"/>
      <c r="G1" s="203"/>
      <c r="H1" s="203"/>
      <c r="I1" s="203"/>
      <c r="J1" s="203"/>
      <c r="K1" s="203"/>
      <c r="L1" s="203"/>
      <c r="M1" s="203"/>
      <c r="N1" s="203"/>
      <c r="O1" s="203"/>
      <c r="P1" s="203"/>
      <c r="Q1" s="56" t="s">
        <v>40</v>
      </c>
      <c r="R1" s="2"/>
      <c r="S1" s="2"/>
      <c r="T1" s="2"/>
      <c r="U1" s="2"/>
      <c r="V1" s="2"/>
      <c r="W1" s="2"/>
      <c r="X1" s="2"/>
      <c r="Y1" s="2"/>
      <c r="Z1" s="2"/>
      <c r="AA1" s="2"/>
      <c r="AB1" s="2"/>
      <c r="AC1" s="2"/>
      <c r="AD1" s="2"/>
      <c r="AE1" s="1"/>
      <c r="AF1" s="2"/>
      <c r="AG1" s="2"/>
      <c r="AH1" s="2"/>
    </row>
    <row r="2" spans="1:37" ht="8.25" customHeight="1" x14ac:dyDescent="0.2">
      <c r="A2" s="2"/>
      <c r="B2" s="2"/>
      <c r="C2" s="2"/>
      <c r="D2" s="2"/>
      <c r="E2" s="2"/>
      <c r="F2" s="2"/>
      <c r="G2" s="2"/>
      <c r="H2" s="2"/>
      <c r="I2" s="2"/>
      <c r="J2" s="2"/>
      <c r="K2" s="2"/>
      <c r="L2" s="2"/>
      <c r="M2" s="2"/>
      <c r="N2" s="1"/>
      <c r="O2" s="2"/>
      <c r="P2" s="2"/>
      <c r="Q2" s="56"/>
      <c r="R2" s="2"/>
      <c r="S2" s="2"/>
      <c r="T2" s="2"/>
      <c r="U2" s="2"/>
      <c r="V2" s="2"/>
      <c r="W2" s="2"/>
      <c r="X2" s="2"/>
      <c r="Y2" s="2"/>
      <c r="Z2" s="2"/>
      <c r="AA2" s="2"/>
      <c r="AB2" s="2"/>
      <c r="AC2" s="2"/>
      <c r="AD2" s="2"/>
      <c r="AE2" s="1"/>
      <c r="AF2" s="2"/>
      <c r="AG2" s="2"/>
      <c r="AH2" s="2"/>
    </row>
    <row r="3" spans="1:37" ht="21.75" customHeight="1" x14ac:dyDescent="0.25">
      <c r="A3" s="210" t="s">
        <v>45</v>
      </c>
      <c r="B3" s="211"/>
      <c r="C3" s="211"/>
      <c r="D3" s="211"/>
      <c r="E3" s="211"/>
      <c r="F3" s="211"/>
      <c r="G3" s="211"/>
      <c r="H3" s="211"/>
      <c r="I3" s="211"/>
      <c r="J3" s="211"/>
      <c r="K3" s="211"/>
      <c r="L3" s="211"/>
      <c r="M3" s="211"/>
      <c r="N3" s="211"/>
      <c r="O3" s="211"/>
      <c r="P3" s="212"/>
      <c r="Q3" s="20"/>
      <c r="R3" s="210" t="s">
        <v>45</v>
      </c>
      <c r="S3" s="211"/>
      <c r="T3" s="211"/>
      <c r="U3" s="211"/>
      <c r="V3" s="211"/>
      <c r="W3" s="211"/>
      <c r="X3" s="211"/>
      <c r="Y3" s="211"/>
      <c r="Z3" s="211"/>
      <c r="AA3" s="211"/>
      <c r="AB3" s="211"/>
      <c r="AC3" s="211"/>
      <c r="AD3" s="211"/>
      <c r="AE3" s="211"/>
      <c r="AF3" s="211"/>
      <c r="AG3" s="212"/>
      <c r="AH3" s="2"/>
    </row>
    <row r="4" spans="1:37" s="37" customFormat="1" ht="14.25" customHeight="1" x14ac:dyDescent="0.2">
      <c r="A4" s="213" t="s">
        <v>75</v>
      </c>
      <c r="B4" s="214"/>
      <c r="C4" s="214"/>
      <c r="D4" s="214"/>
      <c r="E4" s="214"/>
      <c r="F4" s="214"/>
      <c r="G4" s="214"/>
      <c r="H4" s="214"/>
      <c r="I4" s="214"/>
      <c r="J4" s="214"/>
      <c r="K4" s="214"/>
      <c r="L4" s="214"/>
      <c r="M4" s="214"/>
      <c r="N4" s="214"/>
      <c r="O4" s="214"/>
      <c r="P4" s="215"/>
      <c r="Q4" s="22"/>
      <c r="R4" s="213" t="s">
        <v>90</v>
      </c>
      <c r="S4" s="214"/>
      <c r="T4" s="214"/>
      <c r="U4" s="214"/>
      <c r="V4" s="214"/>
      <c r="W4" s="214"/>
      <c r="X4" s="214"/>
      <c r="Y4" s="214"/>
      <c r="Z4" s="214"/>
      <c r="AA4" s="214"/>
      <c r="AB4" s="214"/>
      <c r="AC4" s="214"/>
      <c r="AD4" s="214"/>
      <c r="AE4" s="214"/>
      <c r="AF4" s="214"/>
      <c r="AG4" s="215"/>
      <c r="AH4" s="22"/>
    </row>
    <row r="5" spans="1:37" s="37" customFormat="1" ht="14.25" customHeight="1" x14ac:dyDescent="0.2">
      <c r="A5" s="204"/>
      <c r="B5" s="205"/>
      <c r="C5" s="205"/>
      <c r="D5" s="205"/>
      <c r="E5" s="205"/>
      <c r="F5" s="205"/>
      <c r="G5" s="205"/>
      <c r="H5" s="205"/>
      <c r="I5" s="205"/>
      <c r="J5" s="205"/>
      <c r="K5" s="205"/>
      <c r="L5" s="205"/>
      <c r="M5" s="205"/>
      <c r="N5" s="205"/>
      <c r="O5" s="205"/>
      <c r="P5" s="206"/>
      <c r="Q5" s="22"/>
      <c r="R5" s="204"/>
      <c r="S5" s="205"/>
      <c r="T5" s="205"/>
      <c r="U5" s="205"/>
      <c r="V5" s="205"/>
      <c r="W5" s="205"/>
      <c r="X5" s="205"/>
      <c r="Y5" s="205"/>
      <c r="Z5" s="205"/>
      <c r="AA5" s="205"/>
      <c r="AB5" s="205"/>
      <c r="AC5" s="205"/>
      <c r="AD5" s="205"/>
      <c r="AE5" s="205"/>
      <c r="AF5" s="205"/>
      <c r="AG5" s="206"/>
      <c r="AH5" s="22"/>
    </row>
    <row r="6" spans="1:37" s="37" customFormat="1" ht="14.25" customHeight="1" x14ac:dyDescent="0.2">
      <c r="A6" s="204"/>
      <c r="B6" s="205"/>
      <c r="C6" s="205"/>
      <c r="D6" s="205"/>
      <c r="E6" s="205"/>
      <c r="F6" s="205"/>
      <c r="G6" s="205"/>
      <c r="H6" s="205"/>
      <c r="I6" s="205"/>
      <c r="J6" s="205"/>
      <c r="K6" s="205"/>
      <c r="L6" s="205"/>
      <c r="M6" s="205"/>
      <c r="N6" s="205"/>
      <c r="O6" s="205"/>
      <c r="P6" s="206"/>
      <c r="Q6" s="22"/>
      <c r="R6" s="204"/>
      <c r="S6" s="205"/>
      <c r="T6" s="205"/>
      <c r="U6" s="205"/>
      <c r="V6" s="205"/>
      <c r="W6" s="205"/>
      <c r="X6" s="205"/>
      <c r="Y6" s="205"/>
      <c r="Z6" s="205"/>
      <c r="AA6" s="205"/>
      <c r="AB6" s="205"/>
      <c r="AC6" s="205"/>
      <c r="AD6" s="205"/>
      <c r="AE6" s="205"/>
      <c r="AF6" s="205"/>
      <c r="AG6" s="206"/>
      <c r="AH6" s="22"/>
    </row>
    <row r="7" spans="1:37" s="37" customFormat="1" ht="14.25" customHeight="1" x14ac:dyDescent="0.2">
      <c r="A7" s="207"/>
      <c r="B7" s="208"/>
      <c r="C7" s="208"/>
      <c r="D7" s="208"/>
      <c r="E7" s="208"/>
      <c r="F7" s="208"/>
      <c r="G7" s="208"/>
      <c r="H7" s="208"/>
      <c r="I7" s="208"/>
      <c r="J7" s="208"/>
      <c r="K7" s="208"/>
      <c r="L7" s="208"/>
      <c r="M7" s="208"/>
      <c r="N7" s="208"/>
      <c r="O7" s="208"/>
      <c r="P7" s="209"/>
      <c r="Q7" s="22"/>
      <c r="R7" s="207"/>
      <c r="S7" s="208"/>
      <c r="T7" s="208"/>
      <c r="U7" s="208"/>
      <c r="V7" s="208"/>
      <c r="W7" s="208"/>
      <c r="X7" s="208"/>
      <c r="Y7" s="208"/>
      <c r="Z7" s="208"/>
      <c r="AA7" s="208"/>
      <c r="AB7" s="208"/>
      <c r="AC7" s="208"/>
      <c r="AD7" s="208"/>
      <c r="AE7" s="208"/>
      <c r="AF7" s="208"/>
      <c r="AG7" s="209"/>
      <c r="AH7" s="22"/>
      <c r="AI7" s="178"/>
    </row>
    <row r="8" spans="1:37" s="179" customFormat="1" ht="16.5" customHeight="1" x14ac:dyDescent="0.25">
      <c r="A8" s="101"/>
      <c r="B8" s="101"/>
      <c r="C8" s="101"/>
      <c r="D8" s="101"/>
      <c r="E8" s="101"/>
      <c r="F8" s="101"/>
      <c r="G8" s="101"/>
      <c r="H8" s="101"/>
      <c r="I8" s="101"/>
      <c r="J8" s="101"/>
      <c r="K8" s="101"/>
      <c r="L8" s="101"/>
      <c r="M8" s="101"/>
      <c r="N8" s="101"/>
      <c r="O8" s="101"/>
      <c r="P8" s="101"/>
      <c r="Q8" s="102"/>
      <c r="R8" s="102"/>
      <c r="S8" s="102"/>
      <c r="T8" s="102"/>
      <c r="U8" s="102"/>
      <c r="V8" s="102"/>
      <c r="W8" s="102"/>
      <c r="X8" s="102"/>
      <c r="Y8" s="102"/>
      <c r="Z8" s="102"/>
      <c r="AA8" s="102"/>
      <c r="AB8" s="102"/>
      <c r="AC8" s="101"/>
      <c r="AD8" s="101"/>
      <c r="AE8" s="101"/>
      <c r="AF8" s="101"/>
      <c r="AG8" s="101"/>
      <c r="AH8" s="102"/>
    </row>
    <row r="9" spans="1:37" ht="24" x14ac:dyDescent="0.2">
      <c r="A9" s="71" t="s">
        <v>37</v>
      </c>
      <c r="B9" s="21" t="s">
        <v>0</v>
      </c>
      <c r="C9" s="23">
        <v>2005</v>
      </c>
      <c r="D9" s="23">
        <v>2006</v>
      </c>
      <c r="E9" s="23">
        <v>2007</v>
      </c>
      <c r="F9" s="23">
        <v>2008</v>
      </c>
      <c r="G9" s="23">
        <v>2009</v>
      </c>
      <c r="H9" s="23">
        <v>2010</v>
      </c>
      <c r="I9" s="23">
        <v>2011</v>
      </c>
      <c r="J9" s="23">
        <v>2012</v>
      </c>
      <c r="K9" s="23">
        <v>2013</v>
      </c>
      <c r="L9" s="23">
        <v>2014</v>
      </c>
      <c r="M9" s="23">
        <v>2015</v>
      </c>
      <c r="N9" s="23">
        <v>2016</v>
      </c>
      <c r="O9" s="23" t="s">
        <v>42</v>
      </c>
      <c r="P9" s="76" t="s">
        <v>50</v>
      </c>
      <c r="Q9" s="22"/>
      <c r="R9" s="71" t="s">
        <v>37</v>
      </c>
      <c r="S9" s="23" t="s">
        <v>0</v>
      </c>
      <c r="T9" s="23">
        <v>2005</v>
      </c>
      <c r="U9" s="23">
        <v>2006</v>
      </c>
      <c r="V9" s="23">
        <v>2007</v>
      </c>
      <c r="W9" s="23">
        <v>2008</v>
      </c>
      <c r="X9" s="23">
        <v>2009</v>
      </c>
      <c r="Y9" s="23">
        <v>2010</v>
      </c>
      <c r="Z9" s="23">
        <v>2011</v>
      </c>
      <c r="AA9" s="23">
        <v>2012</v>
      </c>
      <c r="AB9" s="23">
        <v>2013</v>
      </c>
      <c r="AC9" s="23">
        <v>2014</v>
      </c>
      <c r="AD9" s="23">
        <v>2015</v>
      </c>
      <c r="AE9" s="23">
        <v>2016</v>
      </c>
      <c r="AF9" s="23" t="s">
        <v>42</v>
      </c>
      <c r="AG9" s="76" t="s">
        <v>50</v>
      </c>
      <c r="AH9" s="2"/>
      <c r="AK9" s="13"/>
    </row>
    <row r="10" spans="1:37" x14ac:dyDescent="0.2">
      <c r="A10" s="72"/>
      <c r="B10" s="24" t="s">
        <v>31</v>
      </c>
      <c r="C10" s="126">
        <v>25439.296010532777</v>
      </c>
      <c r="D10" s="126">
        <v>27425.703964192977</v>
      </c>
      <c r="E10" s="126">
        <v>29715.172268269198</v>
      </c>
      <c r="F10" s="126">
        <v>31870.273775625981</v>
      </c>
      <c r="G10" s="126">
        <v>33554.41828368025</v>
      </c>
      <c r="H10" s="126">
        <v>34409.805950687653</v>
      </c>
      <c r="I10" s="126">
        <v>37707.227439361806</v>
      </c>
      <c r="J10" s="126">
        <v>37209.830398549333</v>
      </c>
      <c r="K10" s="126">
        <v>38509.014854253051</v>
      </c>
      <c r="L10" s="126">
        <v>41555</v>
      </c>
      <c r="M10" s="126">
        <v>48124</v>
      </c>
      <c r="N10" s="126">
        <v>57064.999999999993</v>
      </c>
      <c r="O10" s="126">
        <v>58780.999999999985</v>
      </c>
      <c r="P10" s="142">
        <v>61421.248960167308</v>
      </c>
      <c r="Q10" s="22"/>
      <c r="R10" s="129"/>
      <c r="S10" s="130" t="s">
        <v>31</v>
      </c>
      <c r="T10" s="139">
        <v>100</v>
      </c>
      <c r="U10" s="139">
        <v>100</v>
      </c>
      <c r="V10" s="139">
        <v>100</v>
      </c>
      <c r="W10" s="139">
        <v>100</v>
      </c>
      <c r="X10" s="139">
        <v>100</v>
      </c>
      <c r="Y10" s="139">
        <v>100</v>
      </c>
      <c r="Z10" s="139">
        <v>100</v>
      </c>
      <c r="AA10" s="139">
        <v>100</v>
      </c>
      <c r="AB10" s="139">
        <v>100</v>
      </c>
      <c r="AC10" s="139">
        <v>100</v>
      </c>
      <c r="AD10" s="139">
        <v>100</v>
      </c>
      <c r="AE10" s="139">
        <v>100</v>
      </c>
      <c r="AF10" s="139">
        <v>100</v>
      </c>
      <c r="AG10" s="153">
        <v>100</v>
      </c>
      <c r="AH10" s="2"/>
      <c r="AK10" s="143"/>
    </row>
    <row r="11" spans="1:37" x14ac:dyDescent="0.2">
      <c r="A11" s="73">
        <v>91</v>
      </c>
      <c r="B11" s="25" t="s">
        <v>1</v>
      </c>
      <c r="C11" s="120">
        <v>41.921855947183694</v>
      </c>
      <c r="D11" s="120">
        <v>38.062950996046865</v>
      </c>
      <c r="E11" s="120">
        <v>34.936731107461995</v>
      </c>
      <c r="F11" s="120">
        <v>39.082426472959916</v>
      </c>
      <c r="G11" s="120">
        <v>52.566733280521447</v>
      </c>
      <c r="H11" s="120">
        <v>60.864800448944528</v>
      </c>
      <c r="I11" s="120">
        <v>59.057270249483778</v>
      </c>
      <c r="J11" s="120">
        <v>61.584378073269647</v>
      </c>
      <c r="K11" s="120">
        <v>64.628543283509842</v>
      </c>
      <c r="L11" s="120">
        <v>81.412294055184802</v>
      </c>
      <c r="M11" s="120">
        <v>95.840447957147205</v>
      </c>
      <c r="N11" s="120">
        <v>108.70407224974905</v>
      </c>
      <c r="O11" s="120">
        <v>115.66267207523981</v>
      </c>
      <c r="P11" s="121">
        <v>120.71311147999819</v>
      </c>
      <c r="Q11" s="55"/>
      <c r="R11" s="131">
        <v>91</v>
      </c>
      <c r="S11" s="42" t="s">
        <v>1</v>
      </c>
      <c r="T11" s="135">
        <v>0.16479172980976578</v>
      </c>
      <c r="U11" s="135">
        <v>0.13878568457437551</v>
      </c>
      <c r="V11" s="135">
        <v>0.11757202950752718</v>
      </c>
      <c r="W11" s="135">
        <v>0.1226297167953722</v>
      </c>
      <c r="X11" s="135">
        <v>0.15666113724906433</v>
      </c>
      <c r="Y11" s="135">
        <v>0.17688213800498981</v>
      </c>
      <c r="Z11" s="135">
        <v>0.1566205586036673</v>
      </c>
      <c r="AA11" s="135">
        <v>0.16550566722193549</v>
      </c>
      <c r="AB11" s="135">
        <v>0.16782704914190261</v>
      </c>
      <c r="AC11" s="135">
        <v>0.19591455674451883</v>
      </c>
      <c r="AD11" s="135">
        <v>0.19915312101476851</v>
      </c>
      <c r="AE11" s="135">
        <v>0.19049167133926059</v>
      </c>
      <c r="AF11" s="135">
        <v>0.19676880637491678</v>
      </c>
      <c r="AG11" s="154">
        <v>0.19653314369801017</v>
      </c>
      <c r="AH11" s="2"/>
    </row>
    <row r="12" spans="1:37" x14ac:dyDescent="0.2">
      <c r="A12" s="74" t="s">
        <v>38</v>
      </c>
      <c r="B12" s="27" t="s">
        <v>2</v>
      </c>
      <c r="C12" s="122">
        <v>3481.5103224708741</v>
      </c>
      <c r="D12" s="122">
        <v>3619.517087500129</v>
      </c>
      <c r="E12" s="122">
        <v>3969.4882327373366</v>
      </c>
      <c r="F12" s="122">
        <v>4030.6217400474648</v>
      </c>
      <c r="G12" s="122">
        <v>4279.3584440311624</v>
      </c>
      <c r="H12" s="122">
        <v>4355.7466183526039</v>
      </c>
      <c r="I12" s="122">
        <v>4681.02929260567</v>
      </c>
      <c r="J12" s="122">
        <v>4640.0805471541498</v>
      </c>
      <c r="K12" s="122">
        <v>4930.7537527378172</v>
      </c>
      <c r="L12" s="122">
        <v>5298.2181236619817</v>
      </c>
      <c r="M12" s="122">
        <v>6153.0623286166556</v>
      </c>
      <c r="N12" s="122">
        <v>7413.7796575374041</v>
      </c>
      <c r="O12" s="122">
        <v>7519.3214700415238</v>
      </c>
      <c r="P12" s="144">
        <v>7948.8280546729384</v>
      </c>
      <c r="Q12" s="55"/>
      <c r="R12" s="132" t="s">
        <v>38</v>
      </c>
      <c r="S12" s="43" t="s">
        <v>2</v>
      </c>
      <c r="T12" s="141">
        <v>13.685560799439594</v>
      </c>
      <c r="U12" s="141">
        <v>13.197535757790479</v>
      </c>
      <c r="V12" s="141">
        <v>13.358456067158937</v>
      </c>
      <c r="W12" s="141">
        <v>12.646963023988949</v>
      </c>
      <c r="X12" s="141">
        <v>12.753487209499619</v>
      </c>
      <c r="Y12" s="141">
        <v>12.658445748269493</v>
      </c>
      <c r="Z12" s="141">
        <v>12.414143416228049</v>
      </c>
      <c r="AA12" s="141">
        <v>12.470039496162414</v>
      </c>
      <c r="AB12" s="141">
        <v>12.804154485383441</v>
      </c>
      <c r="AC12" s="141">
        <v>12.749893210593147</v>
      </c>
      <c r="AD12" s="141">
        <v>12.785849739457767</v>
      </c>
      <c r="AE12" s="141">
        <v>12.991815749649355</v>
      </c>
      <c r="AF12" s="141">
        <v>12.792095183888543</v>
      </c>
      <c r="AG12" s="155">
        <v>12.94149531187144</v>
      </c>
      <c r="AH12" s="2"/>
    </row>
    <row r="13" spans="1:37" x14ac:dyDescent="0.2">
      <c r="A13" s="73">
        <v>81</v>
      </c>
      <c r="B13" s="25" t="s">
        <v>3</v>
      </c>
      <c r="C13" s="120">
        <v>399.25577092555892</v>
      </c>
      <c r="D13" s="120">
        <v>404.08604650047994</v>
      </c>
      <c r="E13" s="120">
        <v>461.56914560019038</v>
      </c>
      <c r="F13" s="120">
        <v>532.82788922935242</v>
      </c>
      <c r="G13" s="120">
        <v>557.44219437930724</v>
      </c>
      <c r="H13" s="120">
        <v>538.72770276232347</v>
      </c>
      <c r="I13" s="120">
        <v>580.9537847207605</v>
      </c>
      <c r="J13" s="120">
        <v>666.67301148141621</v>
      </c>
      <c r="K13" s="120">
        <v>638.4838294167829</v>
      </c>
      <c r="L13" s="120">
        <v>647.16947686822868</v>
      </c>
      <c r="M13" s="120">
        <v>748.31336440889413</v>
      </c>
      <c r="N13" s="120">
        <v>924.84926517362101</v>
      </c>
      <c r="O13" s="120">
        <v>908.05352747465395</v>
      </c>
      <c r="P13" s="121">
        <v>904.81348513651346</v>
      </c>
      <c r="Q13" s="55"/>
      <c r="R13" s="131">
        <v>81</v>
      </c>
      <c r="S13" s="42" t="s">
        <v>3</v>
      </c>
      <c r="T13" s="135">
        <v>1.5694450458072926</v>
      </c>
      <c r="U13" s="135">
        <v>1.4733844098516307</v>
      </c>
      <c r="V13" s="135">
        <v>1.5533113570169961</v>
      </c>
      <c r="W13" s="135">
        <v>1.6718648009759272</v>
      </c>
      <c r="X13" s="135">
        <v>1.6613078780460593</v>
      </c>
      <c r="Y13" s="135">
        <v>1.5656226121541308</v>
      </c>
      <c r="Z13" s="135">
        <v>1.5406961056869291</v>
      </c>
      <c r="AA13" s="135">
        <v>1.7916582912116878</v>
      </c>
      <c r="AB13" s="135">
        <v>1.6580113301607007</v>
      </c>
      <c r="AC13" s="135">
        <v>1.557380524288843</v>
      </c>
      <c r="AD13" s="135">
        <v>1.5549691721571235</v>
      </c>
      <c r="AE13" s="135">
        <v>1.6206944101877179</v>
      </c>
      <c r="AF13" s="135">
        <v>1.5448078928134161</v>
      </c>
      <c r="AG13" s="154">
        <v>1.4731277863191938</v>
      </c>
      <c r="AH13" s="2"/>
    </row>
    <row r="14" spans="1:37" x14ac:dyDescent="0.2">
      <c r="A14" s="74" t="s">
        <v>39</v>
      </c>
      <c r="B14" s="27" t="s">
        <v>4</v>
      </c>
      <c r="C14" s="122">
        <v>372.30600638808374</v>
      </c>
      <c r="D14" s="122">
        <v>373.17320144167144</v>
      </c>
      <c r="E14" s="122">
        <v>355.3779705426025</v>
      </c>
      <c r="F14" s="122">
        <v>374.49133411247311</v>
      </c>
      <c r="G14" s="122">
        <v>382.53754186027334</v>
      </c>
      <c r="H14" s="122">
        <v>353.27325479375065</v>
      </c>
      <c r="I14" s="122">
        <v>339.56766791716768</v>
      </c>
      <c r="J14" s="122">
        <v>333.165444035755</v>
      </c>
      <c r="K14" s="122">
        <v>312.5056997819442</v>
      </c>
      <c r="L14" s="122">
        <v>301.88561789518576</v>
      </c>
      <c r="M14" s="122">
        <v>329.6549738922584</v>
      </c>
      <c r="N14" s="122">
        <v>375.65774643225376</v>
      </c>
      <c r="O14" s="122">
        <v>405.63732252603654</v>
      </c>
      <c r="P14" s="144">
        <v>456.64001775831969</v>
      </c>
      <c r="Q14" s="55"/>
      <c r="R14" s="132" t="s">
        <v>39</v>
      </c>
      <c r="S14" s="43" t="s">
        <v>4</v>
      </c>
      <c r="T14" s="141">
        <v>1.4635075052153006</v>
      </c>
      <c r="U14" s="141">
        <v>1.3606695453611208</v>
      </c>
      <c r="V14" s="141">
        <v>1.1959478724681207</v>
      </c>
      <c r="W14" s="141">
        <v>1.1750490025563565</v>
      </c>
      <c r="X14" s="141">
        <v>1.140051180819686</v>
      </c>
      <c r="Y14" s="141">
        <v>1.0266644784339178</v>
      </c>
      <c r="Z14" s="141">
        <v>0.90053735311947103</v>
      </c>
      <c r="AA14" s="141">
        <v>0.89536942379813655</v>
      </c>
      <c r="AB14" s="141">
        <v>0.81151309885412493</v>
      </c>
      <c r="AC14" s="141">
        <v>0.7264724290583221</v>
      </c>
      <c r="AD14" s="141">
        <v>0.68501158235445603</v>
      </c>
      <c r="AE14" s="141">
        <v>0.6582979872640915</v>
      </c>
      <c r="AF14" s="141">
        <v>0.69008237785345039</v>
      </c>
      <c r="AG14" s="155">
        <v>0.74345609294669057</v>
      </c>
      <c r="AH14" s="2"/>
    </row>
    <row r="15" spans="1:37" x14ac:dyDescent="0.2">
      <c r="A15" s="73">
        <v>11</v>
      </c>
      <c r="B15" s="29" t="s">
        <v>5</v>
      </c>
      <c r="C15" s="120">
        <v>8.743544414065008</v>
      </c>
      <c r="D15" s="120">
        <v>8.7451646918341925</v>
      </c>
      <c r="E15" s="120">
        <v>8.9399185166827735</v>
      </c>
      <c r="F15" s="120">
        <v>9.26277374843826</v>
      </c>
      <c r="G15" s="120">
        <v>10.080768245581551</v>
      </c>
      <c r="H15" s="120">
        <v>10.594988086616919</v>
      </c>
      <c r="I15" s="120">
        <v>10.947538577346814</v>
      </c>
      <c r="J15" s="120">
        <v>11.238965176242232</v>
      </c>
      <c r="K15" s="120">
        <v>11.029155361859512</v>
      </c>
      <c r="L15" s="120">
        <v>11.518132320122266</v>
      </c>
      <c r="M15" s="120">
        <v>12.472213135987811</v>
      </c>
      <c r="N15" s="120">
        <v>14.137503341776194</v>
      </c>
      <c r="O15" s="120">
        <v>13.074569129895824</v>
      </c>
      <c r="P15" s="121">
        <v>13.582698177008602</v>
      </c>
      <c r="Q15" s="55"/>
      <c r="R15" s="131">
        <v>11</v>
      </c>
      <c r="S15" s="44" t="s">
        <v>5</v>
      </c>
      <c r="T15" s="135">
        <v>3.4370229468790599E-2</v>
      </c>
      <c r="U15" s="135">
        <v>3.1886746474226832E-2</v>
      </c>
      <c r="V15" s="135">
        <v>3.0085366613301117E-2</v>
      </c>
      <c r="W15" s="135">
        <v>2.9063991773808744E-2</v>
      </c>
      <c r="X15" s="135">
        <v>3.0043042797986756E-2</v>
      </c>
      <c r="Y15" s="135">
        <v>3.0790606903742756E-2</v>
      </c>
      <c r="Z15" s="135">
        <v>2.9032997970884756E-2</v>
      </c>
      <c r="AA15" s="135">
        <v>3.0204290253041291E-2</v>
      </c>
      <c r="AB15" s="135">
        <v>2.8640450563594256E-2</v>
      </c>
      <c r="AC15" s="135">
        <v>2.7717801275712349E-2</v>
      </c>
      <c r="AD15" s="135">
        <v>2.5916825567259189E-2</v>
      </c>
      <c r="AE15" s="135">
        <v>2.4774385948963806E-2</v>
      </c>
      <c r="AF15" s="135">
        <v>2.2242849100722731E-2</v>
      </c>
      <c r="AG15" s="154">
        <v>2.2114005180547867E-2</v>
      </c>
      <c r="AH15" s="2"/>
    </row>
    <row r="16" spans="1:37" x14ac:dyDescent="0.2">
      <c r="A16" s="74">
        <v>13</v>
      </c>
      <c r="B16" s="27" t="s">
        <v>6</v>
      </c>
      <c r="C16" s="122">
        <v>776.55247445021223</v>
      </c>
      <c r="D16" s="122">
        <v>804.17260017599347</v>
      </c>
      <c r="E16" s="122">
        <v>868.22936183622778</v>
      </c>
      <c r="F16" s="122">
        <v>998.58768501537918</v>
      </c>
      <c r="G16" s="122">
        <v>1042.4258328613771</v>
      </c>
      <c r="H16" s="122">
        <v>926.61216105259894</v>
      </c>
      <c r="I16" s="122">
        <v>921.44135802842823</v>
      </c>
      <c r="J16" s="122">
        <v>968.60935881953833</v>
      </c>
      <c r="K16" s="122">
        <v>977.44538659101477</v>
      </c>
      <c r="L16" s="122">
        <v>1015.8970019069535</v>
      </c>
      <c r="M16" s="122">
        <v>1196.2321665239419</v>
      </c>
      <c r="N16" s="122">
        <v>1370.4281168157363</v>
      </c>
      <c r="O16" s="122">
        <v>1406.1567631711455</v>
      </c>
      <c r="P16" s="144">
        <v>1473.1725382428872</v>
      </c>
      <c r="Q16" s="55"/>
      <c r="R16" s="132">
        <v>13</v>
      </c>
      <c r="S16" s="43" t="s">
        <v>6</v>
      </c>
      <c r="T16" s="141">
        <v>3.0525706140951847</v>
      </c>
      <c r="U16" s="141">
        <v>2.9321858108944876</v>
      </c>
      <c r="V16" s="141">
        <v>2.9218385611156314</v>
      </c>
      <c r="W16" s="141">
        <v>3.1332886941783586</v>
      </c>
      <c r="X16" s="141">
        <v>3.1066723435595316</v>
      </c>
      <c r="Y16" s="141">
        <v>2.6928723817289684</v>
      </c>
      <c r="Z16" s="141">
        <v>2.4436730584613451</v>
      </c>
      <c r="AA16" s="141">
        <v>2.603100708723737</v>
      </c>
      <c r="AB16" s="141">
        <v>2.5382248553758129</v>
      </c>
      <c r="AC16" s="141">
        <v>2.4447046129393657</v>
      </c>
      <c r="AD16" s="141">
        <v>2.4857288806498667</v>
      </c>
      <c r="AE16" s="141">
        <v>2.4015212771676797</v>
      </c>
      <c r="AF16" s="141">
        <v>2.3921960551388133</v>
      </c>
      <c r="AG16" s="155">
        <v>2.3984737581586204</v>
      </c>
      <c r="AH16" s="2"/>
    </row>
    <row r="17" spans="1:34" x14ac:dyDescent="0.2">
      <c r="A17" s="73">
        <v>15</v>
      </c>
      <c r="B17" s="31" t="s">
        <v>7</v>
      </c>
      <c r="C17" s="123">
        <v>1010.2864364841638</v>
      </c>
      <c r="D17" s="123">
        <v>1075.9906490210726</v>
      </c>
      <c r="E17" s="123">
        <v>1187.8488122070416</v>
      </c>
      <c r="F17" s="123">
        <v>1358.6279799008441</v>
      </c>
      <c r="G17" s="123">
        <v>1451.5989077952447</v>
      </c>
      <c r="H17" s="123">
        <v>1474.4889069507065</v>
      </c>
      <c r="I17" s="123">
        <v>1598.0997710441475</v>
      </c>
      <c r="J17" s="123">
        <v>1607.1384196604718</v>
      </c>
      <c r="K17" s="123">
        <v>1789.1039723733693</v>
      </c>
      <c r="L17" s="123">
        <v>2027.4944456893788</v>
      </c>
      <c r="M17" s="123">
        <v>2142.9176274626293</v>
      </c>
      <c r="N17" s="123">
        <v>2639.7831940059468</v>
      </c>
      <c r="O17" s="123">
        <v>2597.1362854059403</v>
      </c>
      <c r="P17" s="121">
        <v>2666.5881850687774</v>
      </c>
      <c r="Q17" s="55"/>
      <c r="R17" s="131">
        <v>15</v>
      </c>
      <c r="S17" s="45" t="s">
        <v>7</v>
      </c>
      <c r="T17" s="135">
        <v>3.9713616134104859</v>
      </c>
      <c r="U17" s="135">
        <v>3.9232927272382394</v>
      </c>
      <c r="V17" s="135">
        <v>3.9974488503149761</v>
      </c>
      <c r="W17" s="135">
        <v>4.2629943798597276</v>
      </c>
      <c r="X17" s="135">
        <v>4.3261036311908114</v>
      </c>
      <c r="Y17" s="135">
        <v>4.2850834702868763</v>
      </c>
      <c r="Z17" s="135">
        <v>4.2381789369534069</v>
      </c>
      <c r="AA17" s="135">
        <v>4.3191232060093663</v>
      </c>
      <c r="AB17" s="135">
        <v>4.6459354495166352</v>
      </c>
      <c r="AC17" s="135">
        <v>4.879062557308095</v>
      </c>
      <c r="AD17" s="135">
        <v>4.4529083772392761</v>
      </c>
      <c r="AE17" s="135">
        <v>4.6259234101567461</v>
      </c>
      <c r="AF17" s="135">
        <v>4.4183261349856942</v>
      </c>
      <c r="AG17" s="154">
        <v>4.3414750273119713</v>
      </c>
      <c r="AH17" s="2"/>
    </row>
    <row r="18" spans="1:34" x14ac:dyDescent="0.2">
      <c r="A18" s="74">
        <v>17</v>
      </c>
      <c r="B18" s="27" t="s">
        <v>8</v>
      </c>
      <c r="C18" s="122">
        <v>710.67527224749506</v>
      </c>
      <c r="D18" s="122">
        <v>787.56557797628557</v>
      </c>
      <c r="E18" s="122">
        <v>803.19009972322272</v>
      </c>
      <c r="F18" s="122">
        <v>861.56098741920778</v>
      </c>
      <c r="G18" s="122">
        <v>920.05616264994001</v>
      </c>
      <c r="H18" s="122">
        <v>1016.0306944956345</v>
      </c>
      <c r="I18" s="122">
        <v>1097.7971418077975</v>
      </c>
      <c r="J18" s="122">
        <v>945.70950812277943</v>
      </c>
      <c r="K18" s="122">
        <v>994.09833396545253</v>
      </c>
      <c r="L18" s="122">
        <v>1139.794881711756</v>
      </c>
      <c r="M18" s="122">
        <v>1274.0048272782685</v>
      </c>
      <c r="N18" s="122">
        <v>1444.4423268396336</v>
      </c>
      <c r="O18" s="122">
        <v>1558.9859302018144</v>
      </c>
      <c r="P18" s="144">
        <v>1659.4771375513055</v>
      </c>
      <c r="Q18" s="55"/>
      <c r="R18" s="132">
        <v>17</v>
      </c>
      <c r="S18" s="43" t="s">
        <v>8</v>
      </c>
      <c r="T18" s="141">
        <v>2.7936121815369819</v>
      </c>
      <c r="U18" s="141">
        <v>2.8716330454253129</v>
      </c>
      <c r="V18" s="141">
        <v>2.7029629593663658</v>
      </c>
      <c r="W18" s="141">
        <v>2.7033372649535243</v>
      </c>
      <c r="X18" s="141">
        <v>2.7419821582704196</v>
      </c>
      <c r="Y18" s="141">
        <v>2.9527359031076719</v>
      </c>
      <c r="Z18" s="141">
        <v>2.9113706213833939</v>
      </c>
      <c r="AA18" s="141">
        <v>2.5415582333846087</v>
      </c>
      <c r="AB18" s="141">
        <v>2.5814691384026962</v>
      </c>
      <c r="AC18" s="141">
        <v>2.7428585770948288</v>
      </c>
      <c r="AD18" s="141">
        <v>2.6473377675967678</v>
      </c>
      <c r="AE18" s="141">
        <v>2.5312228631203606</v>
      </c>
      <c r="AF18" s="141">
        <v>2.6521936173284137</v>
      </c>
      <c r="AG18" s="155">
        <v>2.7017964721419192</v>
      </c>
      <c r="AH18" s="2"/>
    </row>
    <row r="19" spans="1:34" x14ac:dyDescent="0.2">
      <c r="A19" s="73">
        <v>18</v>
      </c>
      <c r="B19" s="31" t="s">
        <v>9</v>
      </c>
      <c r="C19" s="123">
        <v>290.45857334834415</v>
      </c>
      <c r="D19" s="123">
        <v>291.07059821457273</v>
      </c>
      <c r="E19" s="123">
        <v>336.65314743295437</v>
      </c>
      <c r="F19" s="123">
        <v>349.00945605367161</v>
      </c>
      <c r="G19" s="123">
        <v>340.40906816493242</v>
      </c>
      <c r="H19" s="123">
        <v>314.3821391297646</v>
      </c>
      <c r="I19" s="123">
        <v>355.35071402866322</v>
      </c>
      <c r="J19" s="123">
        <v>383.91609703451212</v>
      </c>
      <c r="K19" s="123">
        <v>375.00219510251304</v>
      </c>
      <c r="L19" s="123">
        <v>412.19776980051859</v>
      </c>
      <c r="M19" s="123">
        <v>459.76666552068258</v>
      </c>
      <c r="N19" s="123">
        <v>549.82696421927358</v>
      </c>
      <c r="O19" s="123">
        <v>570.96514714230398</v>
      </c>
      <c r="P19" s="121">
        <v>588.66999341253427</v>
      </c>
      <c r="Q19" s="55"/>
      <c r="R19" s="131">
        <v>18</v>
      </c>
      <c r="S19" s="45" t="s">
        <v>9</v>
      </c>
      <c r="T19" s="135">
        <v>1.1417712708248056</v>
      </c>
      <c r="U19" s="135">
        <v>1.0613058413909622</v>
      </c>
      <c r="V19" s="135">
        <v>1.1329335209422402</v>
      </c>
      <c r="W19" s="135">
        <v>1.0950940004807552</v>
      </c>
      <c r="X19" s="135">
        <v>1.0144984940194777</v>
      </c>
      <c r="Y19" s="135">
        <v>0.9136411277073242</v>
      </c>
      <c r="Z19" s="135">
        <v>0.94239417257636882</v>
      </c>
      <c r="AA19" s="135">
        <v>1.0317598680844282</v>
      </c>
      <c r="AB19" s="135">
        <v>0.97380365745995368</v>
      </c>
      <c r="AC19" s="135">
        <v>0.99193302803638217</v>
      </c>
      <c r="AD19" s="135">
        <v>0.95537915701247311</v>
      </c>
      <c r="AE19" s="135">
        <v>0.96350996971746894</v>
      </c>
      <c r="AF19" s="135">
        <v>0.97134303115344101</v>
      </c>
      <c r="AG19" s="154">
        <v>0.95841423510338652</v>
      </c>
      <c r="AH19" s="2"/>
    </row>
    <row r="20" spans="1:34" x14ac:dyDescent="0.2">
      <c r="A20" s="74">
        <v>85</v>
      </c>
      <c r="B20" s="32" t="s">
        <v>10</v>
      </c>
      <c r="C20" s="122">
        <v>445.17018458199823</v>
      </c>
      <c r="D20" s="122">
        <v>497.8967569688009</v>
      </c>
      <c r="E20" s="122">
        <v>630.51050274609429</v>
      </c>
      <c r="F20" s="122">
        <v>817.1149539768885</v>
      </c>
      <c r="G20" s="122">
        <v>826.82510878656342</v>
      </c>
      <c r="H20" s="122">
        <v>854.90950124615335</v>
      </c>
      <c r="I20" s="122">
        <v>992.27638877921572</v>
      </c>
      <c r="J20" s="122">
        <v>1163.4121962872389</v>
      </c>
      <c r="K20" s="122">
        <v>1180.1753424532983</v>
      </c>
      <c r="L20" s="122">
        <v>858.4997020882862</v>
      </c>
      <c r="M20" s="122">
        <v>1219.7127031901914</v>
      </c>
      <c r="N20" s="122">
        <v>1524.3520693220992</v>
      </c>
      <c r="O20" s="122">
        <v>1497.9762772400425</v>
      </c>
      <c r="P20" s="144">
        <v>1510.0795851633559</v>
      </c>
      <c r="Q20" s="55"/>
      <c r="R20" s="132">
        <v>85</v>
      </c>
      <c r="S20" s="46" t="s">
        <v>10</v>
      </c>
      <c r="T20" s="141">
        <v>1.7499312260751316</v>
      </c>
      <c r="U20" s="141">
        <v>1.8154383844398503</v>
      </c>
      <c r="V20" s="141">
        <v>2.1218470384550772</v>
      </c>
      <c r="W20" s="141">
        <v>2.5638780505293579</v>
      </c>
      <c r="X20" s="141">
        <v>2.4641318523131828</v>
      </c>
      <c r="Y20" s="141">
        <v>2.4844938168826514</v>
      </c>
      <c r="Z20" s="141">
        <v>2.6315283731081185</v>
      </c>
      <c r="AA20" s="141">
        <v>3.1266259045690137</v>
      </c>
      <c r="AB20" s="141">
        <v>3.0646729004103728</v>
      </c>
      <c r="AC20" s="141">
        <v>2.0659359934743984</v>
      </c>
      <c r="AD20" s="141">
        <v>2.5345206200444506</v>
      </c>
      <c r="AE20" s="141">
        <v>2.6712557072147538</v>
      </c>
      <c r="AF20" s="141">
        <v>2.5484021660741445</v>
      </c>
      <c r="AG20" s="155">
        <v>2.4585621600476855</v>
      </c>
      <c r="AH20" s="2"/>
    </row>
    <row r="21" spans="1:34" x14ac:dyDescent="0.2">
      <c r="A21" s="73">
        <v>19</v>
      </c>
      <c r="B21" s="29" t="s">
        <v>11</v>
      </c>
      <c r="C21" s="120">
        <v>746.60829163079529</v>
      </c>
      <c r="D21" s="120">
        <v>824.72025848618784</v>
      </c>
      <c r="E21" s="120">
        <v>881.90579686861645</v>
      </c>
      <c r="F21" s="120">
        <v>910.18836798134419</v>
      </c>
      <c r="G21" s="120">
        <v>817.74385545785992</v>
      </c>
      <c r="H21" s="120">
        <v>950.3065101341931</v>
      </c>
      <c r="I21" s="120">
        <v>1108.2876067189841</v>
      </c>
      <c r="J21" s="120">
        <v>1065.3494394214715</v>
      </c>
      <c r="K21" s="120">
        <v>1232.3341583879969</v>
      </c>
      <c r="L21" s="120">
        <v>1422.2280507914525</v>
      </c>
      <c r="M21" s="120">
        <v>1692.619040846959</v>
      </c>
      <c r="N21" s="120">
        <v>2035.9173813898408</v>
      </c>
      <c r="O21" s="120">
        <v>2154.9396494380876</v>
      </c>
      <c r="P21" s="121">
        <v>2261.7007341865378</v>
      </c>
      <c r="Q21" s="55"/>
      <c r="R21" s="131">
        <v>19</v>
      </c>
      <c r="S21" s="44" t="s">
        <v>11</v>
      </c>
      <c r="T21" s="135">
        <v>2.9348622356596379</v>
      </c>
      <c r="U21" s="135">
        <v>3.0071069809655326</v>
      </c>
      <c r="V21" s="135">
        <v>2.9678636519645667</v>
      </c>
      <c r="W21" s="135">
        <v>2.8559163764618987</v>
      </c>
      <c r="X21" s="135">
        <v>2.4370675973112705</v>
      </c>
      <c r="Y21" s="135">
        <v>2.7617316746745617</v>
      </c>
      <c r="Z21" s="135">
        <v>2.939191454745</v>
      </c>
      <c r="AA21" s="135">
        <v>2.8630859856405189</v>
      </c>
      <c r="AB21" s="135">
        <v>3.2001186295003188</v>
      </c>
      <c r="AC21" s="135">
        <v>3.4225196746274875</v>
      </c>
      <c r="AD21" s="135">
        <v>3.5172035592364703</v>
      </c>
      <c r="AE21" s="135">
        <v>3.5677164310695542</v>
      </c>
      <c r="AF21" s="135">
        <v>3.6660479567174566</v>
      </c>
      <c r="AG21" s="154">
        <v>3.6822773429001554</v>
      </c>
      <c r="AH21" s="2"/>
    </row>
    <row r="22" spans="1:34" x14ac:dyDescent="0.2">
      <c r="A22" s="74">
        <v>20</v>
      </c>
      <c r="B22" s="27" t="s">
        <v>12</v>
      </c>
      <c r="C22" s="122">
        <v>884.35153260011316</v>
      </c>
      <c r="D22" s="122">
        <v>969.60582875568275</v>
      </c>
      <c r="E22" s="122">
        <v>1050.5078249675253</v>
      </c>
      <c r="F22" s="122">
        <v>1094.0649619277328</v>
      </c>
      <c r="G22" s="122">
        <v>1098.2108890807717</v>
      </c>
      <c r="H22" s="122">
        <v>1014.6807317972034</v>
      </c>
      <c r="I22" s="122">
        <v>1107.4629547522024</v>
      </c>
      <c r="J22" s="122">
        <v>1118.9168280965177</v>
      </c>
      <c r="K22" s="122">
        <v>1062.3235572679573</v>
      </c>
      <c r="L22" s="122">
        <v>1153.4105807177818</v>
      </c>
      <c r="M22" s="122">
        <v>1255.9778004748389</v>
      </c>
      <c r="N22" s="122">
        <v>1427.5076001300563</v>
      </c>
      <c r="O22" s="122">
        <v>1549.3276567661103</v>
      </c>
      <c r="P22" s="144">
        <v>1620.5306433741696</v>
      </c>
      <c r="Q22" s="55"/>
      <c r="R22" s="132">
        <v>20</v>
      </c>
      <c r="S22" s="43" t="s">
        <v>12</v>
      </c>
      <c r="T22" s="141">
        <v>3.4763207764631536</v>
      </c>
      <c r="U22" s="141">
        <v>3.5353908509389624</v>
      </c>
      <c r="V22" s="141">
        <v>3.5352573947191641</v>
      </c>
      <c r="W22" s="141">
        <v>3.4328696691788738</v>
      </c>
      <c r="X22" s="141">
        <v>3.2729248345065334</v>
      </c>
      <c r="Y22" s="141">
        <v>2.9488127112699565</v>
      </c>
      <c r="Z22" s="141">
        <v>2.9370044682631438</v>
      </c>
      <c r="AA22" s="141">
        <v>3.0070462996255416</v>
      </c>
      <c r="AB22" s="141">
        <v>2.7586360266254153</v>
      </c>
      <c r="AC22" s="141">
        <v>2.7756240662201463</v>
      </c>
      <c r="AD22" s="141">
        <v>2.6098782322226723</v>
      </c>
      <c r="AE22" s="141">
        <v>2.5015466575485088</v>
      </c>
      <c r="AF22" s="141">
        <v>2.6357626729149057</v>
      </c>
      <c r="AG22" s="155">
        <v>2.6383876440303426</v>
      </c>
      <c r="AH22" s="2"/>
    </row>
    <row r="23" spans="1:34" x14ac:dyDescent="0.2">
      <c r="A23" s="73">
        <v>27</v>
      </c>
      <c r="B23" s="31" t="s">
        <v>13</v>
      </c>
      <c r="C23" s="123">
        <v>315.41205903119157</v>
      </c>
      <c r="D23" s="123">
        <v>304.65309977869919</v>
      </c>
      <c r="E23" s="123">
        <v>335.11419784827268</v>
      </c>
      <c r="F23" s="123">
        <v>375.31918597247824</v>
      </c>
      <c r="G23" s="123">
        <v>367.85252665296963</v>
      </c>
      <c r="H23" s="123">
        <v>341.96741471546289</v>
      </c>
      <c r="I23" s="123">
        <v>378.18849598889523</v>
      </c>
      <c r="J23" s="123">
        <v>403.03299688463898</v>
      </c>
      <c r="K23" s="123">
        <v>437.5950371491557</v>
      </c>
      <c r="L23" s="123">
        <v>484.62596642099379</v>
      </c>
      <c r="M23" s="123">
        <v>581.67739321714282</v>
      </c>
      <c r="N23" s="123">
        <v>697.50990626811233</v>
      </c>
      <c r="O23" s="123">
        <v>709.75838556931717</v>
      </c>
      <c r="P23" s="121">
        <v>722.92456170223363</v>
      </c>
      <c r="Q23" s="55"/>
      <c r="R23" s="131">
        <v>27</v>
      </c>
      <c r="S23" s="45" t="s">
        <v>13</v>
      </c>
      <c r="T23" s="135">
        <v>1.2398615861877613</v>
      </c>
      <c r="U23" s="135">
        <v>1.1108305558043452</v>
      </c>
      <c r="V23" s="135">
        <v>1.1277545182065738</v>
      </c>
      <c r="W23" s="135">
        <v>1.1776465700132079</v>
      </c>
      <c r="X23" s="135">
        <v>1.096286407181974</v>
      </c>
      <c r="Y23" s="135">
        <v>0.99380803020375341</v>
      </c>
      <c r="Z23" s="135">
        <v>1.0029602324834734</v>
      </c>
      <c r="AA23" s="135">
        <v>1.0831358073063178</v>
      </c>
      <c r="AB23" s="135">
        <v>1.1363444087192129</v>
      </c>
      <c r="AC23" s="135">
        <v>1.166227809941027</v>
      </c>
      <c r="AD23" s="135">
        <v>1.2087054135507083</v>
      </c>
      <c r="AE23" s="135">
        <v>1.2223077302516645</v>
      </c>
      <c r="AF23" s="135">
        <v>1.2074622506750776</v>
      </c>
      <c r="AG23" s="154">
        <v>1.1769942388684773</v>
      </c>
      <c r="AH23" s="2"/>
    </row>
    <row r="24" spans="1:34" x14ac:dyDescent="0.2">
      <c r="A24" s="74">
        <v>23</v>
      </c>
      <c r="B24" s="33" t="s">
        <v>14</v>
      </c>
      <c r="C24" s="124">
        <v>862.97754736837396</v>
      </c>
      <c r="D24" s="124">
        <v>1005.3801382962325</v>
      </c>
      <c r="E24" s="124">
        <v>1265.1423491867884</v>
      </c>
      <c r="F24" s="124">
        <v>1184.2317625260314</v>
      </c>
      <c r="G24" s="124">
        <v>1189.1528004612408</v>
      </c>
      <c r="H24" s="124">
        <v>1178.2751390937385</v>
      </c>
      <c r="I24" s="124">
        <v>1203.2938019491407</v>
      </c>
      <c r="J24" s="124">
        <v>1206.2350288395101</v>
      </c>
      <c r="K24" s="124">
        <v>1175.6512816481491</v>
      </c>
      <c r="L24" s="124">
        <v>1337.5349506520554</v>
      </c>
      <c r="M24" s="124">
        <v>1542.7045626820466</v>
      </c>
      <c r="N24" s="124">
        <v>1658.7012833029073</v>
      </c>
      <c r="O24" s="124">
        <v>1660.1613602057516</v>
      </c>
      <c r="P24" s="144">
        <v>1710.2081161402375</v>
      </c>
      <c r="Q24" s="55"/>
      <c r="R24" s="132">
        <v>23</v>
      </c>
      <c r="S24" s="47" t="s">
        <v>14</v>
      </c>
      <c r="T24" s="141">
        <v>3.3923012138821393</v>
      </c>
      <c r="U24" s="141">
        <v>3.6658316578085208</v>
      </c>
      <c r="V24" s="141">
        <v>4.2575635697651579</v>
      </c>
      <c r="W24" s="141">
        <v>3.7157878556779709</v>
      </c>
      <c r="X24" s="141">
        <v>3.5439529614483143</v>
      </c>
      <c r="Y24" s="141">
        <v>3.4242423243604243</v>
      </c>
      <c r="Z24" s="141">
        <v>3.1911489750451576</v>
      </c>
      <c r="AA24" s="141">
        <v>3.2417106337752521</v>
      </c>
      <c r="AB24" s="141">
        <v>3.0529248439558732</v>
      </c>
      <c r="AC24" s="141">
        <v>3.2187100244304068</v>
      </c>
      <c r="AD24" s="141">
        <v>3.2056864821753108</v>
      </c>
      <c r="AE24" s="141">
        <v>2.9066876076455053</v>
      </c>
      <c r="AF24" s="141">
        <v>2.8243162930296393</v>
      </c>
      <c r="AG24" s="155">
        <v>2.7843916317125621</v>
      </c>
      <c r="AH24" s="2"/>
    </row>
    <row r="25" spans="1:34" x14ac:dyDescent="0.2">
      <c r="A25" s="73">
        <v>25</v>
      </c>
      <c r="B25" s="29" t="s">
        <v>15</v>
      </c>
      <c r="C25" s="120">
        <v>3173.0852394308799</v>
      </c>
      <c r="D25" s="120">
        <v>3318.8971306310309</v>
      </c>
      <c r="E25" s="120">
        <v>3525.8412276007525</v>
      </c>
      <c r="F25" s="120">
        <v>3902.0826590821066</v>
      </c>
      <c r="G25" s="120">
        <v>4204.0200388148487</v>
      </c>
      <c r="H25" s="120">
        <v>4430.4671304106814</v>
      </c>
      <c r="I25" s="120">
        <v>4674.981890534028</v>
      </c>
      <c r="J25" s="120">
        <v>4655.6122378918189</v>
      </c>
      <c r="K25" s="120">
        <v>4850.6662661558148</v>
      </c>
      <c r="L25" s="120">
        <v>5547.4314930534429</v>
      </c>
      <c r="M25" s="120">
        <v>6299.9420738906192</v>
      </c>
      <c r="N25" s="120">
        <v>7212.4244157813164</v>
      </c>
      <c r="O25" s="120">
        <v>7041.7753855819847</v>
      </c>
      <c r="P25" s="121">
        <v>7296.2181057139114</v>
      </c>
      <c r="Q25" s="55"/>
      <c r="R25" s="131">
        <v>25</v>
      </c>
      <c r="S25" s="44" t="s">
        <v>15</v>
      </c>
      <c r="T25" s="135">
        <v>12.473164501553461</v>
      </c>
      <c r="U25" s="135">
        <v>12.101410906222082</v>
      </c>
      <c r="V25" s="135">
        <v>11.865457806434316</v>
      </c>
      <c r="W25" s="135">
        <v>12.243643360435689</v>
      </c>
      <c r="X25" s="135">
        <v>12.528961173675135</v>
      </c>
      <c r="Y25" s="135">
        <v>12.875594639388375</v>
      </c>
      <c r="Z25" s="135">
        <v>12.398105636517602</v>
      </c>
      <c r="AA25" s="135">
        <v>12.511780322635719</v>
      </c>
      <c r="AB25" s="135">
        <v>12.596183736494865</v>
      </c>
      <c r="AC25" s="135">
        <v>13.349612544948725</v>
      </c>
      <c r="AD25" s="135">
        <v>13.091060747009017</v>
      </c>
      <c r="AE25" s="135">
        <v>12.638963315134175</v>
      </c>
      <c r="AF25" s="135">
        <v>11.979679463741661</v>
      </c>
      <c r="AG25" s="154">
        <v>11.878980367927113</v>
      </c>
      <c r="AH25" s="2"/>
    </row>
    <row r="26" spans="1:34" x14ac:dyDescent="0.2">
      <c r="A26" s="74">
        <v>94</v>
      </c>
      <c r="B26" s="34" t="s">
        <v>16</v>
      </c>
      <c r="C26" s="124">
        <v>6.9869759911972817</v>
      </c>
      <c r="D26" s="124">
        <v>6.3442337154082686</v>
      </c>
      <c r="E26" s="124">
        <v>7.8292606249617949</v>
      </c>
      <c r="F26" s="124">
        <v>9.4308444131957589</v>
      </c>
      <c r="G26" s="124">
        <v>13.731392522505077</v>
      </c>
      <c r="H26" s="124">
        <v>15.809114181387393</v>
      </c>
      <c r="I26" s="124">
        <v>13.927286622723988</v>
      </c>
      <c r="J26" s="124">
        <v>14.634932509202818</v>
      </c>
      <c r="K26" s="124">
        <v>17.030650644565085</v>
      </c>
      <c r="L26" s="124">
        <v>20.45079159249121</v>
      </c>
      <c r="M26" s="124">
        <v>24.870839013506078</v>
      </c>
      <c r="N26" s="124">
        <v>27.785610666104585</v>
      </c>
      <c r="O26" s="124">
        <v>28.629245106265664</v>
      </c>
      <c r="P26" s="144">
        <v>29.395202206689397</v>
      </c>
      <c r="Q26" s="55"/>
      <c r="R26" s="132">
        <v>94</v>
      </c>
      <c r="S26" s="48" t="s">
        <v>16</v>
      </c>
      <c r="T26" s="141">
        <v>2.7465288301627627E-2</v>
      </c>
      <c r="U26" s="141">
        <v>2.3132437087818439E-2</v>
      </c>
      <c r="V26" s="141">
        <v>2.6347687148770553E-2</v>
      </c>
      <c r="W26" s="141">
        <v>2.9591350484125301E-2</v>
      </c>
      <c r="X26" s="141">
        <v>4.092275540709811E-2</v>
      </c>
      <c r="Y26" s="141">
        <v>4.5943630731435321E-2</v>
      </c>
      <c r="Z26" s="141">
        <v>3.6935323990926944E-2</v>
      </c>
      <c r="AA26" s="141">
        <v>3.9330822936976831E-2</v>
      </c>
      <c r="AB26" s="141">
        <v>4.4225100821253985E-2</v>
      </c>
      <c r="AC26" s="141">
        <v>4.9213792786647115E-2</v>
      </c>
      <c r="AD26" s="141">
        <v>5.1680739368103391E-2</v>
      </c>
      <c r="AE26" s="141">
        <v>4.8691160371689461E-2</v>
      </c>
      <c r="AF26" s="141">
        <v>4.8704930345291282E-2</v>
      </c>
      <c r="AG26" s="155">
        <v>4.7858359613873483E-2</v>
      </c>
      <c r="AH26" s="2"/>
    </row>
    <row r="27" spans="1:34" x14ac:dyDescent="0.2">
      <c r="A27" s="73">
        <v>95</v>
      </c>
      <c r="B27" s="25" t="s">
        <v>17</v>
      </c>
      <c r="C27" s="120">
        <v>97.666503130102654</v>
      </c>
      <c r="D27" s="120">
        <v>89.065372264838615</v>
      </c>
      <c r="E27" s="120">
        <v>80.342209663589813</v>
      </c>
      <c r="F27" s="120">
        <v>91.3728900853026</v>
      </c>
      <c r="G27" s="120">
        <v>88.498139550814457</v>
      </c>
      <c r="H27" s="120">
        <v>93.871669133395315</v>
      </c>
      <c r="I27" s="120">
        <v>79.499173727537169</v>
      </c>
      <c r="J27" s="120">
        <v>92.957940622119892</v>
      </c>
      <c r="K27" s="120">
        <v>101.29001740262595</v>
      </c>
      <c r="L27" s="120">
        <v>106.48225373207787</v>
      </c>
      <c r="M27" s="120">
        <v>129.02873869264346</v>
      </c>
      <c r="N27" s="120">
        <v>154.95477225669362</v>
      </c>
      <c r="O27" s="120">
        <v>151.59887214228249</v>
      </c>
      <c r="P27" s="121">
        <v>157.34082876910256</v>
      </c>
      <c r="Q27" s="55"/>
      <c r="R27" s="131">
        <v>95</v>
      </c>
      <c r="S27" s="42" t="s">
        <v>17</v>
      </c>
      <c r="T27" s="135">
        <v>0.38391983445479483</v>
      </c>
      <c r="U27" s="135">
        <v>0.32475145353104679</v>
      </c>
      <c r="V27" s="135">
        <v>0.27037436949131127</v>
      </c>
      <c r="W27" s="135">
        <v>0.28670255777715825</v>
      </c>
      <c r="X27" s="135">
        <v>0.26374511637371167</v>
      </c>
      <c r="Y27" s="135">
        <v>0.27280499421566595</v>
      </c>
      <c r="Z27" s="135">
        <v>0.21083272127440908</v>
      </c>
      <c r="AA27" s="135">
        <v>0.24982091997319064</v>
      </c>
      <c r="AB27" s="135">
        <v>0.26302936542516919</v>
      </c>
      <c r="AC27" s="135">
        <v>0.25624414326092615</v>
      </c>
      <c r="AD27" s="135">
        <v>0.26811723608312582</v>
      </c>
      <c r="AE27" s="135">
        <v>0.27154082582439959</v>
      </c>
      <c r="AF27" s="135">
        <v>0.25790454762981668</v>
      </c>
      <c r="AG27" s="154">
        <v>0.25616676872061112</v>
      </c>
      <c r="AH27" s="2"/>
    </row>
    <row r="28" spans="1:34" x14ac:dyDescent="0.2">
      <c r="A28" s="74">
        <v>41</v>
      </c>
      <c r="B28" s="27" t="s">
        <v>18</v>
      </c>
      <c r="C28" s="122">
        <v>1012.113379296292</v>
      </c>
      <c r="D28" s="122">
        <v>1124.1327698214573</v>
      </c>
      <c r="E28" s="122">
        <v>1216.4244195896649</v>
      </c>
      <c r="F28" s="122">
        <v>1250.2159108488545</v>
      </c>
      <c r="G28" s="122">
        <v>1264.8448578830162</v>
      </c>
      <c r="H28" s="122">
        <v>1460.0349697562208</v>
      </c>
      <c r="I28" s="122">
        <v>1684.2548298997722</v>
      </c>
      <c r="J28" s="122">
        <v>1431.1895547608349</v>
      </c>
      <c r="K28" s="122">
        <v>1534.1642363855267</v>
      </c>
      <c r="L28" s="122">
        <v>1852.7436769240201</v>
      </c>
      <c r="M28" s="122">
        <v>2112.3664414628711</v>
      </c>
      <c r="N28" s="122">
        <v>2585.1138747213304</v>
      </c>
      <c r="O28" s="122">
        <v>2643.1321783906301</v>
      </c>
      <c r="P28" s="144">
        <v>2815.8249142039167</v>
      </c>
      <c r="Q28" s="55"/>
      <c r="R28" s="132">
        <v>41</v>
      </c>
      <c r="S28" s="43" t="s">
        <v>18</v>
      </c>
      <c r="T28" s="141">
        <v>3.9785431911214877</v>
      </c>
      <c r="U28" s="141">
        <v>4.0988292270970543</v>
      </c>
      <c r="V28" s="141">
        <v>4.0936138906002624</v>
      </c>
      <c r="W28" s="141">
        <v>3.9228276470125749</v>
      </c>
      <c r="X28" s="141">
        <v>3.7695329634076673</v>
      </c>
      <c r="Y28" s="141">
        <v>4.2430781848888728</v>
      </c>
      <c r="Z28" s="141">
        <v>4.4666631419885645</v>
      </c>
      <c r="AA28" s="141">
        <v>3.846267342343574</v>
      </c>
      <c r="AB28" s="141">
        <v>3.9839093318589245</v>
      </c>
      <c r="AC28" s="141">
        <v>4.4585336949200336</v>
      </c>
      <c r="AD28" s="141">
        <v>4.3894240741893258</v>
      </c>
      <c r="AE28" s="141">
        <v>4.5301215714033658</v>
      </c>
      <c r="AF28" s="141">
        <v>4.4965757275150651</v>
      </c>
      <c r="AG28" s="155">
        <v>4.5844475028992422</v>
      </c>
      <c r="AH28" s="2"/>
    </row>
    <row r="29" spans="1:34" x14ac:dyDescent="0.2">
      <c r="A29" s="73">
        <v>44</v>
      </c>
      <c r="B29" s="29" t="s">
        <v>19</v>
      </c>
      <c r="C29" s="120">
        <v>282.47345792983299</v>
      </c>
      <c r="D29" s="120">
        <v>317.12892819916522</v>
      </c>
      <c r="E29" s="120">
        <v>353.66877848505095</v>
      </c>
      <c r="F29" s="120">
        <v>318.25096651523523</v>
      </c>
      <c r="G29" s="120">
        <v>313.11947837665701</v>
      </c>
      <c r="H29" s="120">
        <v>307.69614777728532</v>
      </c>
      <c r="I29" s="120">
        <v>327.14075381091254</v>
      </c>
      <c r="J29" s="120">
        <v>353.08880306614805</v>
      </c>
      <c r="K29" s="120">
        <v>323.16412168834165</v>
      </c>
      <c r="L29" s="120">
        <v>305.88602268643695</v>
      </c>
      <c r="M29" s="120">
        <v>326.31858030305699</v>
      </c>
      <c r="N29" s="120">
        <v>370.53017781655359</v>
      </c>
      <c r="O29" s="120">
        <v>435.05711713734615</v>
      </c>
      <c r="P29" s="121">
        <v>450.34660597336205</v>
      </c>
      <c r="Q29" s="55"/>
      <c r="R29" s="131">
        <v>44</v>
      </c>
      <c r="S29" s="44" t="s">
        <v>19</v>
      </c>
      <c r="T29" s="135">
        <v>1.1103823699086599</v>
      </c>
      <c r="U29" s="135">
        <v>1.1563201025330436</v>
      </c>
      <c r="V29" s="135">
        <v>1.1901959554268162</v>
      </c>
      <c r="W29" s="135">
        <v>0.99858246827684904</v>
      </c>
      <c r="X29" s="135">
        <v>0.93316914550400021</v>
      </c>
      <c r="Y29" s="135">
        <v>0.89421064512319992</v>
      </c>
      <c r="Z29" s="135">
        <v>0.86758103426457966</v>
      </c>
      <c r="AA29" s="135">
        <v>0.94891269130835276</v>
      </c>
      <c r="AB29" s="135">
        <v>0.83919083080010393</v>
      </c>
      <c r="AC29" s="135">
        <v>0.73609920030426412</v>
      </c>
      <c r="AD29" s="135">
        <v>0.67807867239435005</v>
      </c>
      <c r="AE29" s="135">
        <v>0.64931249945948244</v>
      </c>
      <c r="AF29" s="135">
        <v>0.74013221472473467</v>
      </c>
      <c r="AG29" s="154">
        <v>0.73320978260376835</v>
      </c>
      <c r="AH29" s="2"/>
    </row>
    <row r="30" spans="1:34" x14ac:dyDescent="0.2">
      <c r="A30" s="74">
        <v>47</v>
      </c>
      <c r="B30" s="27" t="s">
        <v>20</v>
      </c>
      <c r="C30" s="122">
        <v>922.2808308380412</v>
      </c>
      <c r="D30" s="122">
        <v>964.37487268708287</v>
      </c>
      <c r="E30" s="122">
        <v>1017.5990716486007</v>
      </c>
      <c r="F30" s="122">
        <v>1154.4280922085229</v>
      </c>
      <c r="G30" s="122">
        <v>1242.7392698856695</v>
      </c>
      <c r="H30" s="122">
        <v>1176.6999854003798</v>
      </c>
      <c r="I30" s="122">
        <v>1268.8731242484198</v>
      </c>
      <c r="J30" s="122">
        <v>1328.08840121617</v>
      </c>
      <c r="K30" s="122">
        <v>1265.9690883861399</v>
      </c>
      <c r="L30" s="122">
        <v>1390.8195420263573</v>
      </c>
      <c r="M30" s="122">
        <v>1576.1035871475765</v>
      </c>
      <c r="N30" s="122">
        <v>1807.7995455901046</v>
      </c>
      <c r="O30" s="122">
        <v>1932.3304089036967</v>
      </c>
      <c r="P30" s="144">
        <v>1932.1256687872765</v>
      </c>
      <c r="Q30" s="55"/>
      <c r="R30" s="132">
        <v>47</v>
      </c>
      <c r="S30" s="43" t="s">
        <v>20</v>
      </c>
      <c r="T30" s="141">
        <v>3.6254180558148463</v>
      </c>
      <c r="U30" s="141">
        <v>3.5163176629711002</v>
      </c>
      <c r="V30" s="141">
        <v>3.4245100868394598</v>
      </c>
      <c r="W30" s="141">
        <v>3.622272278976832</v>
      </c>
      <c r="X30" s="141">
        <v>3.7036531504707879</v>
      </c>
      <c r="Y30" s="141">
        <v>3.4196646940895183</v>
      </c>
      <c r="Z30" s="141">
        <v>3.3650660905497101</v>
      </c>
      <c r="AA30" s="141">
        <v>3.5691869245067753</v>
      </c>
      <c r="AB30" s="141">
        <v>3.2874616324970005</v>
      </c>
      <c r="AC30" s="141">
        <v>3.346936691195662</v>
      </c>
      <c r="AD30" s="141">
        <v>3.2750884946130343</v>
      </c>
      <c r="AE30" s="141">
        <v>3.1679655578552608</v>
      </c>
      <c r="AF30" s="141">
        <v>3.2873384408290045</v>
      </c>
      <c r="AG30" s="155">
        <v>3.1456958324639275</v>
      </c>
      <c r="AH30" s="2"/>
    </row>
    <row r="31" spans="1:34" x14ac:dyDescent="0.2">
      <c r="A31" s="73">
        <v>50</v>
      </c>
      <c r="B31" s="29" t="s">
        <v>21</v>
      </c>
      <c r="C31" s="120">
        <v>978.17663876761947</v>
      </c>
      <c r="D31" s="120">
        <v>1045.8912668250075</v>
      </c>
      <c r="E31" s="120">
        <v>1159.5447429826791</v>
      </c>
      <c r="F31" s="120">
        <v>1575.4270061403827</v>
      </c>
      <c r="G31" s="120">
        <v>1732.9215776635676</v>
      </c>
      <c r="H31" s="120">
        <v>1775.5804007951181</v>
      </c>
      <c r="I31" s="120">
        <v>2077.3546409414603</v>
      </c>
      <c r="J31" s="120">
        <v>2124.3042385028866</v>
      </c>
      <c r="K31" s="120">
        <v>2194.5556959754172</v>
      </c>
      <c r="L31" s="120">
        <v>1824.6900087440363</v>
      </c>
      <c r="M31" s="120">
        <v>2361.3199079334017</v>
      </c>
      <c r="N31" s="120">
        <v>2797.8322349252362</v>
      </c>
      <c r="O31" s="120">
        <v>3501.0724412668742</v>
      </c>
      <c r="P31" s="121">
        <v>3673.1403274494696</v>
      </c>
      <c r="Q31" s="55"/>
      <c r="R31" s="131">
        <v>50</v>
      </c>
      <c r="S31" s="44" t="s">
        <v>21</v>
      </c>
      <c r="T31" s="135">
        <v>3.8451403622278675</v>
      </c>
      <c r="U31" s="135">
        <v>3.8135439228488868</v>
      </c>
      <c r="V31" s="135">
        <v>3.9021976131058058</v>
      </c>
      <c r="W31" s="135">
        <v>4.9432490515511383</v>
      </c>
      <c r="X31" s="135">
        <v>5.1645108641516906</v>
      </c>
      <c r="Y31" s="135">
        <v>5.1601000114318705</v>
      </c>
      <c r="Z31" s="135">
        <v>5.5091683531548963</v>
      </c>
      <c r="AA31" s="135">
        <v>5.7089866192609815</v>
      </c>
      <c r="AB31" s="135">
        <v>5.6988102767138011</v>
      </c>
      <c r="AC31" s="135">
        <v>4.3910239652124563</v>
      </c>
      <c r="AD31" s="135">
        <v>4.9067407279806377</v>
      </c>
      <c r="AE31" s="135">
        <v>4.9028865941036299</v>
      </c>
      <c r="AF31" s="135">
        <v>5.9561294317328306</v>
      </c>
      <c r="AG31" s="154">
        <v>5.9802436284412934</v>
      </c>
      <c r="AH31" s="2"/>
    </row>
    <row r="32" spans="1:34" x14ac:dyDescent="0.2">
      <c r="A32" s="74">
        <v>52</v>
      </c>
      <c r="B32" s="33" t="s">
        <v>22</v>
      </c>
      <c r="C32" s="124">
        <v>939.24920110237747</v>
      </c>
      <c r="D32" s="124">
        <v>1107.2960289935324</v>
      </c>
      <c r="E32" s="124">
        <v>1087.1038394748341</v>
      </c>
      <c r="F32" s="124">
        <v>1100.7885452609701</v>
      </c>
      <c r="G32" s="124">
        <v>1095.7538846876282</v>
      </c>
      <c r="H32" s="124">
        <v>1153.0480015989158</v>
      </c>
      <c r="I32" s="124">
        <v>1298.2998630445566</v>
      </c>
      <c r="J32" s="124">
        <v>1361.092931286008</v>
      </c>
      <c r="K32" s="124">
        <v>1438.1460541402403</v>
      </c>
      <c r="L32" s="124">
        <v>1558.1821231702802</v>
      </c>
      <c r="M32" s="124">
        <v>1767.4808807845</v>
      </c>
      <c r="N32" s="124">
        <v>2067.8484593063026</v>
      </c>
      <c r="O32" s="124">
        <v>2088.6707504586188</v>
      </c>
      <c r="P32" s="144">
        <v>2175.7835179875829</v>
      </c>
      <c r="Q32" s="55"/>
      <c r="R32" s="132">
        <v>52</v>
      </c>
      <c r="S32" s="47" t="s">
        <v>22</v>
      </c>
      <c r="T32" s="141">
        <v>3.6921194702616567</v>
      </c>
      <c r="U32" s="141">
        <v>4.0374388582302903</v>
      </c>
      <c r="V32" s="141">
        <v>3.6584133844503333</v>
      </c>
      <c r="W32" s="141">
        <v>3.4539663920390935</v>
      </c>
      <c r="X32" s="141">
        <v>3.265602387810032</v>
      </c>
      <c r="Y32" s="141">
        <v>3.3509285209319035</v>
      </c>
      <c r="Z32" s="141">
        <v>3.4431061396184433</v>
      </c>
      <c r="AA32" s="141">
        <v>3.6578853402650062</v>
      </c>
      <c r="AB32" s="141">
        <v>3.7345698392526057</v>
      </c>
      <c r="AC32" s="141">
        <v>3.74968625477146</v>
      </c>
      <c r="AD32" s="141">
        <v>3.6727638616584244</v>
      </c>
      <c r="AE32" s="141">
        <v>3.6236720569636427</v>
      </c>
      <c r="AF32" s="141">
        <v>3.553309318416868</v>
      </c>
      <c r="AG32" s="155">
        <v>3.5423954328877523</v>
      </c>
      <c r="AH32" s="2"/>
    </row>
    <row r="33" spans="1:49" x14ac:dyDescent="0.2">
      <c r="A33" s="73">
        <v>54</v>
      </c>
      <c r="B33" s="29" t="s">
        <v>46</v>
      </c>
      <c r="C33" s="120">
        <v>744.61201277616749</v>
      </c>
      <c r="D33" s="120">
        <v>803.58655286404314</v>
      </c>
      <c r="E33" s="120">
        <v>778.08355429861786</v>
      </c>
      <c r="F33" s="120">
        <v>917.12940161159952</v>
      </c>
      <c r="G33" s="120">
        <v>1040.6866229422737</v>
      </c>
      <c r="H33" s="120">
        <v>1007.2190574012004</v>
      </c>
      <c r="I33" s="120">
        <v>1057.1429079359834</v>
      </c>
      <c r="J33" s="120">
        <v>946.53004298547046</v>
      </c>
      <c r="K33" s="120">
        <v>1007.9825767794272</v>
      </c>
      <c r="L33" s="120">
        <v>1066.7447401232455</v>
      </c>
      <c r="M33" s="120">
        <v>1198.6569856971896</v>
      </c>
      <c r="N33" s="120">
        <v>1382.3260273091239</v>
      </c>
      <c r="O33" s="120">
        <v>1293.7268061882728</v>
      </c>
      <c r="P33" s="121">
        <v>1301.3604374201277</v>
      </c>
      <c r="Q33" s="55"/>
      <c r="R33" s="131">
        <v>54</v>
      </c>
      <c r="S33" s="44" t="s">
        <v>46</v>
      </c>
      <c r="T33" s="135">
        <v>2.9270150104306012</v>
      </c>
      <c r="U33" s="135">
        <v>2.9300489566765777</v>
      </c>
      <c r="V33" s="135">
        <v>2.6184722985081939</v>
      </c>
      <c r="W33" s="135">
        <v>2.877695397499251</v>
      </c>
      <c r="X33" s="135">
        <v>3.1014890919698317</v>
      </c>
      <c r="Y33" s="135">
        <v>2.9271279787065234</v>
      </c>
      <c r="Z33" s="135">
        <v>2.8035551264966605</v>
      </c>
      <c r="AA33" s="135">
        <v>2.5437633895326006</v>
      </c>
      <c r="AB33" s="135">
        <v>2.6175236645091755</v>
      </c>
      <c r="AC33" s="135">
        <v>2.567067116167117</v>
      </c>
      <c r="AD33" s="135">
        <v>2.4907675706449788</v>
      </c>
      <c r="AE33" s="135">
        <v>2.4223710283170488</v>
      </c>
      <c r="AF33" s="135">
        <v>2.2009268406258369</v>
      </c>
      <c r="AG33" s="154">
        <v>2.1187462961947934</v>
      </c>
      <c r="AH33" s="2"/>
    </row>
    <row r="34" spans="1:49" x14ac:dyDescent="0.2">
      <c r="A34" s="74">
        <v>86</v>
      </c>
      <c r="B34" s="32" t="s">
        <v>23</v>
      </c>
      <c r="C34" s="122">
        <v>98.815803304075857</v>
      </c>
      <c r="D34" s="122">
        <v>105.4393351645501</v>
      </c>
      <c r="E34" s="122">
        <v>115.3162251450769</v>
      </c>
      <c r="F34" s="122">
        <v>106.97274147102335</v>
      </c>
      <c r="G34" s="122">
        <v>109.66598421449426</v>
      </c>
      <c r="H34" s="122">
        <v>119.89404771581378</v>
      </c>
      <c r="I34" s="122">
        <v>138.76404447145339</v>
      </c>
      <c r="J34" s="122">
        <v>150.50225633597657</v>
      </c>
      <c r="K34" s="122">
        <v>149.3649355028389</v>
      </c>
      <c r="L34" s="122">
        <v>153.37876458781588</v>
      </c>
      <c r="M34" s="122">
        <v>191.48015864317819</v>
      </c>
      <c r="N34" s="122">
        <v>218.82641322486046</v>
      </c>
      <c r="O34" s="122">
        <v>204.54131231020466</v>
      </c>
      <c r="P34" s="144">
        <v>210.14674248878495</v>
      </c>
      <c r="Q34" s="55"/>
      <c r="R34" s="132">
        <v>86</v>
      </c>
      <c r="S34" s="46" t="s">
        <v>23</v>
      </c>
      <c r="T34" s="141">
        <v>0.38843764883730503</v>
      </c>
      <c r="U34" s="141">
        <v>0.38445443479668484</v>
      </c>
      <c r="V34" s="141">
        <v>0.38807187151398481</v>
      </c>
      <c r="W34" s="141">
        <v>0.33565052570346876</v>
      </c>
      <c r="X34" s="141">
        <v>0.32683023525349608</v>
      </c>
      <c r="Y34" s="141">
        <v>0.34842988620055787</v>
      </c>
      <c r="Z34" s="141">
        <v>0.36800383877229975</v>
      </c>
      <c r="AA34" s="141">
        <v>0.40446907369361207</v>
      </c>
      <c r="AB34" s="141">
        <v>0.38787005086509657</v>
      </c>
      <c r="AC34" s="141">
        <v>0.3690982182356296</v>
      </c>
      <c r="AD34" s="141">
        <v>0.39788911695448875</v>
      </c>
      <c r="AE34" s="141">
        <v>0.38346869924622884</v>
      </c>
      <c r="AF34" s="141">
        <v>0.34797181454926712</v>
      </c>
      <c r="AG34" s="155">
        <v>0.34214013235886587</v>
      </c>
      <c r="AH34" s="2"/>
    </row>
    <row r="35" spans="1:49" x14ac:dyDescent="0.2">
      <c r="A35" s="73">
        <v>63</v>
      </c>
      <c r="B35" s="31" t="s">
        <v>24</v>
      </c>
      <c r="C35" s="123">
        <v>452.15716057319554</v>
      </c>
      <c r="D35" s="123">
        <v>581.1446747333656</v>
      </c>
      <c r="E35" s="123">
        <v>577.36193451266854</v>
      </c>
      <c r="F35" s="123">
        <v>683.58756880497901</v>
      </c>
      <c r="G35" s="123">
        <v>746.0860119951725</v>
      </c>
      <c r="H35" s="123">
        <v>787.31872595470179</v>
      </c>
      <c r="I35" s="123">
        <v>825.31264672663735</v>
      </c>
      <c r="J35" s="123">
        <v>774.54527185192353</v>
      </c>
      <c r="K35" s="123">
        <v>794.00699145494264</v>
      </c>
      <c r="L35" s="123">
        <v>770.86831612010235</v>
      </c>
      <c r="M35" s="123">
        <v>934.17317967259555</v>
      </c>
      <c r="N35" s="123">
        <v>1156.4636441321938</v>
      </c>
      <c r="O35" s="123">
        <v>1235.6059906471394</v>
      </c>
      <c r="P35" s="121">
        <v>1292.7941992726348</v>
      </c>
      <c r="Q35" s="55"/>
      <c r="R35" s="131">
        <v>63</v>
      </c>
      <c r="S35" s="45" t="s">
        <v>24</v>
      </c>
      <c r="T35" s="135">
        <v>1.7773965143767592</v>
      </c>
      <c r="U35" s="135">
        <v>2.1189781509058387</v>
      </c>
      <c r="V35" s="135">
        <v>1.9429870010519639</v>
      </c>
      <c r="W35" s="135">
        <v>2.1449064843860204</v>
      </c>
      <c r="X35" s="135">
        <v>2.2235104947655846</v>
      </c>
      <c r="Y35" s="135">
        <v>2.288064998340881</v>
      </c>
      <c r="Z35" s="135">
        <v>2.1887386126541628</v>
      </c>
      <c r="AA35" s="135">
        <v>2.0815608766712361</v>
      </c>
      <c r="AB35" s="135">
        <v>2.0618730301464727</v>
      </c>
      <c r="AC35" s="135">
        <v>1.8550555074482069</v>
      </c>
      <c r="AD35" s="135">
        <v>1.9411794108399043</v>
      </c>
      <c r="AE35" s="135">
        <v>2.0265725823748251</v>
      </c>
      <c r="AF35" s="135">
        <v>2.1020499662257186</v>
      </c>
      <c r="AG35" s="154">
        <v>2.1047995948617606</v>
      </c>
      <c r="AH35" s="2"/>
    </row>
    <row r="36" spans="1:49" x14ac:dyDescent="0.2">
      <c r="A36" s="74">
        <v>66</v>
      </c>
      <c r="B36" s="27" t="s">
        <v>25</v>
      </c>
      <c r="C36" s="122">
        <v>585.90784383325786</v>
      </c>
      <c r="D36" s="122">
        <v>702.5407908916344</v>
      </c>
      <c r="E36" s="122">
        <v>772.88774710824202</v>
      </c>
      <c r="F36" s="122">
        <v>699.15688435226878</v>
      </c>
      <c r="G36" s="122">
        <v>696.42840078243944</v>
      </c>
      <c r="H36" s="122">
        <v>721.64398890387156</v>
      </c>
      <c r="I36" s="122">
        <v>778.64971104052483</v>
      </c>
      <c r="J36" s="122">
        <v>711.87620494395117</v>
      </c>
      <c r="K36" s="122">
        <v>732.14623491464545</v>
      </c>
      <c r="L36" s="122">
        <v>736.49923412195085</v>
      </c>
      <c r="M36" s="122">
        <v>845.10577125834016</v>
      </c>
      <c r="N36" s="122">
        <v>978.86653839531505</v>
      </c>
      <c r="O36" s="122">
        <v>1015.7301081211463</v>
      </c>
      <c r="P36" s="144">
        <v>1076.7093606203784</v>
      </c>
      <c r="Q36" s="55"/>
      <c r="R36" s="132">
        <v>66</v>
      </c>
      <c r="S36" s="43" t="s">
        <v>25</v>
      </c>
      <c r="T36" s="141">
        <v>2.3031606047222026</v>
      </c>
      <c r="U36" s="141">
        <v>2.5616144322452845</v>
      </c>
      <c r="V36" s="141">
        <v>2.600986930617784</v>
      </c>
      <c r="W36" s="141">
        <v>2.1937586393969917</v>
      </c>
      <c r="X36" s="141">
        <v>2.07551922043351</v>
      </c>
      <c r="Y36" s="141">
        <v>2.0972044711267839</v>
      </c>
      <c r="Z36" s="141">
        <v>2.0649879715836872</v>
      </c>
      <c r="AA36" s="141">
        <v>1.9131401495764528</v>
      </c>
      <c r="AB36" s="141">
        <v>1.9012333545421378</v>
      </c>
      <c r="AC36" s="141">
        <v>1.7723480546792223</v>
      </c>
      <c r="AD36" s="141">
        <v>1.7561004306756298</v>
      </c>
      <c r="AE36" s="141">
        <v>1.715353611487453</v>
      </c>
      <c r="AF36" s="141">
        <v>1.7279905209525979</v>
      </c>
      <c r="AG36" s="155">
        <v>1.7529916418968332</v>
      </c>
      <c r="AH36" s="2"/>
    </row>
    <row r="37" spans="1:49" x14ac:dyDescent="0.2">
      <c r="A37" s="73">
        <v>88</v>
      </c>
      <c r="B37" s="35" t="s">
        <v>43</v>
      </c>
      <c r="C37" s="123">
        <v>8.983254845825078</v>
      </c>
      <c r="D37" s="123">
        <v>8.8524223308235737</v>
      </c>
      <c r="E37" s="123">
        <v>9.6784563368007603</v>
      </c>
      <c r="F37" s="123">
        <v>11.387199156694377</v>
      </c>
      <c r="G37" s="123">
        <v>11.216824178505528</v>
      </c>
      <c r="H37" s="123">
        <v>11.011994812822198</v>
      </c>
      <c r="I37" s="123">
        <v>10.829238382232155</v>
      </c>
      <c r="J37" s="123">
        <v>10.585559480326246</v>
      </c>
      <c r="K37" s="123">
        <v>11.285360754127003</v>
      </c>
      <c r="L37" s="123">
        <v>12.980772322648697</v>
      </c>
      <c r="M37" s="123">
        <v>14.653057237304761</v>
      </c>
      <c r="N37" s="123">
        <v>17.564907555401778</v>
      </c>
      <c r="O37" s="123">
        <v>17.238661936960714</v>
      </c>
      <c r="P37" s="121">
        <v>18.551259698660974</v>
      </c>
      <c r="Q37" s="55"/>
      <c r="R37" s="131">
        <v>88</v>
      </c>
      <c r="S37" s="49" t="s">
        <v>43</v>
      </c>
      <c r="T37" s="135">
        <v>3.5312513530664093E-2</v>
      </c>
      <c r="U37" s="135">
        <v>3.2277830834830365E-2</v>
      </c>
      <c r="V37" s="135">
        <v>3.2570756277040744E-2</v>
      </c>
      <c r="W37" s="135">
        <v>3.5729844170347781E-2</v>
      </c>
      <c r="X37" s="135">
        <v>3.3428754698337351E-2</v>
      </c>
      <c r="Y37" s="135">
        <v>3.2002490303500629E-2</v>
      </c>
      <c r="Z37" s="135">
        <v>2.871926449550553E-2</v>
      </c>
      <c r="AA37" s="135">
        <v>2.8448287366391586E-2</v>
      </c>
      <c r="AB37" s="135">
        <v>2.9305763330584433E-2</v>
      </c>
      <c r="AC37" s="135">
        <v>3.1237570262660802E-2</v>
      </c>
      <c r="AD37" s="135">
        <v>3.0448543839466297E-2</v>
      </c>
      <c r="AE37" s="135">
        <v>3.0780526689567649E-2</v>
      </c>
      <c r="AF37" s="135">
        <v>2.932692866225603E-2</v>
      </c>
      <c r="AG37" s="154">
        <v>3.0203325417058471E-2</v>
      </c>
      <c r="AH37" s="2"/>
    </row>
    <row r="38" spans="1:49" x14ac:dyDescent="0.2">
      <c r="A38" s="74">
        <v>68</v>
      </c>
      <c r="B38" s="27" t="s">
        <v>26</v>
      </c>
      <c r="C38" s="122">
        <v>1745.7458583720068</v>
      </c>
      <c r="D38" s="122">
        <v>1846.6507936091052</v>
      </c>
      <c r="E38" s="122">
        <v>1935.3072886222762</v>
      </c>
      <c r="F38" s="122">
        <v>2335.7536990005738</v>
      </c>
      <c r="G38" s="122">
        <v>2359.0171526446329</v>
      </c>
      <c r="H38" s="122">
        <v>2587.8155890520679</v>
      </c>
      <c r="I38" s="122">
        <v>2942.2097294791956</v>
      </c>
      <c r="J38" s="122">
        <v>2837.4392223563764</v>
      </c>
      <c r="K38" s="122">
        <v>2834.2079044600855</v>
      </c>
      <c r="L38" s="122">
        <v>3224.1175025604875</v>
      </c>
      <c r="M38" s="122">
        <v>3792.9999141767821</v>
      </c>
      <c r="N38" s="122">
        <v>4741.7280346399739</v>
      </c>
      <c r="O38" s="122">
        <v>5094.194528656386</v>
      </c>
      <c r="P38" s="144">
        <v>5428.2663530368773</v>
      </c>
      <c r="Q38" s="55"/>
      <c r="R38" s="132">
        <v>68</v>
      </c>
      <c r="S38" s="43" t="s">
        <v>26</v>
      </c>
      <c r="T38" s="141">
        <v>6.8623984627923891</v>
      </c>
      <c r="U38" s="141">
        <v>6.7332849359859424</v>
      </c>
      <c r="V38" s="141">
        <v>6.5128590578250112</v>
      </c>
      <c r="W38" s="141">
        <v>7.3289414312685679</v>
      </c>
      <c r="X38" s="141">
        <v>7.0304218440049082</v>
      </c>
      <c r="Y38" s="141">
        <v>7.5205759450100951</v>
      </c>
      <c r="Z38" s="141">
        <v>7.8027739753888214</v>
      </c>
      <c r="AA38" s="141">
        <v>7.6255096891465461</v>
      </c>
      <c r="AB38" s="141">
        <v>7.359855647273374</v>
      </c>
      <c r="AC38" s="141">
        <v>7.7586752558307968</v>
      </c>
      <c r="AD38" s="141">
        <v>7.8817220392668572</v>
      </c>
      <c r="AE38" s="141">
        <v>8.3093455439235502</v>
      </c>
      <c r="AF38" s="141">
        <v>8.6663965033878085</v>
      </c>
      <c r="AG38" s="155">
        <v>8.837766155743914</v>
      </c>
      <c r="AH38" s="2"/>
    </row>
    <row r="39" spans="1:49" x14ac:dyDescent="0.2">
      <c r="A39" s="73">
        <v>70</v>
      </c>
      <c r="B39" s="29" t="s">
        <v>27</v>
      </c>
      <c r="C39" s="120">
        <v>334.27063647663886</v>
      </c>
      <c r="D39" s="120">
        <v>387.28833214869189</v>
      </c>
      <c r="E39" s="120">
        <v>432.57103800599651</v>
      </c>
      <c r="F39" s="120">
        <v>442.24905922997777</v>
      </c>
      <c r="G39" s="120">
        <v>508.12184600787782</v>
      </c>
      <c r="H39" s="120">
        <v>434.31489398310788</v>
      </c>
      <c r="I39" s="120">
        <v>456.15093578528098</v>
      </c>
      <c r="J39" s="120">
        <v>509.13043947551211</v>
      </c>
      <c r="K39" s="120">
        <v>506.98672107165009</v>
      </c>
      <c r="L39" s="120">
        <v>521.73751410968703</v>
      </c>
      <c r="M39" s="120">
        <v>589.46522248831502</v>
      </c>
      <c r="N39" s="120">
        <v>698.1494427902461</v>
      </c>
      <c r="O39" s="120">
        <v>729.95383045298411</v>
      </c>
      <c r="P39" s="121">
        <v>758.91100299652555</v>
      </c>
      <c r="Q39" s="55"/>
      <c r="R39" s="131">
        <v>70</v>
      </c>
      <c r="S39" s="44" t="s">
        <v>27</v>
      </c>
      <c r="T39" s="135">
        <v>1.3139932659230777</v>
      </c>
      <c r="U39" s="135">
        <v>1.4121363398887987</v>
      </c>
      <c r="V39" s="135">
        <v>1.4557244834414425</v>
      </c>
      <c r="W39" s="135">
        <v>1.3876537815254186</v>
      </c>
      <c r="X39" s="135">
        <v>1.5143217257174486</v>
      </c>
      <c r="Y39" s="135">
        <v>1.2621835025908608</v>
      </c>
      <c r="Z39" s="135">
        <v>1.209717517732726</v>
      </c>
      <c r="AA39" s="135">
        <v>1.3682686376752771</v>
      </c>
      <c r="AB39" s="135">
        <v>1.316540355525758</v>
      </c>
      <c r="AC39" s="135">
        <v>1.2555348673076334</v>
      </c>
      <c r="AD39" s="135">
        <v>1.2248882521991418</v>
      </c>
      <c r="AE39" s="135">
        <v>1.2234284461407976</v>
      </c>
      <c r="AF39" s="135">
        <v>1.2418193471580685</v>
      </c>
      <c r="AG39" s="154">
        <v>1.2355838017697944</v>
      </c>
      <c r="AH39" s="2"/>
    </row>
    <row r="40" spans="1:49" x14ac:dyDescent="0.2">
      <c r="A40" s="74">
        <v>73</v>
      </c>
      <c r="B40" s="27" t="s">
        <v>28</v>
      </c>
      <c r="C40" s="122">
        <v>1434.3263570500706</v>
      </c>
      <c r="D40" s="122">
        <v>1598.9019814481867</v>
      </c>
      <c r="E40" s="122">
        <v>1635.6383193649656</v>
      </c>
      <c r="F40" s="122">
        <v>1672.6628599806261</v>
      </c>
      <c r="G40" s="122">
        <v>1697.442199263955</v>
      </c>
      <c r="H40" s="122">
        <v>1776.3617505524257</v>
      </c>
      <c r="I40" s="122">
        <v>2093.0942136471626</v>
      </c>
      <c r="J40" s="122">
        <v>1900.3146439165619</v>
      </c>
      <c r="K40" s="122">
        <v>2036.0935850385069</v>
      </c>
      <c r="L40" s="122">
        <v>2312.45228195754</v>
      </c>
      <c r="M40" s="122">
        <v>2736.8998925843525</v>
      </c>
      <c r="N40" s="122">
        <v>3099.5272625807975</v>
      </c>
      <c r="O40" s="122">
        <v>3145.1786818905885</v>
      </c>
      <c r="P40" s="144">
        <v>3319.4837629544813</v>
      </c>
      <c r="Q40" s="55"/>
      <c r="R40" s="132">
        <v>73</v>
      </c>
      <c r="S40" s="43" t="s">
        <v>28</v>
      </c>
      <c r="T40" s="141">
        <v>5.6382313270626998</v>
      </c>
      <c r="U40" s="141">
        <v>5.8299396199117242</v>
      </c>
      <c r="V40" s="141">
        <v>5.5043878076774675</v>
      </c>
      <c r="W40" s="141">
        <v>5.2483479488019311</v>
      </c>
      <c r="X40" s="141">
        <v>5.0587740336107512</v>
      </c>
      <c r="Y40" s="141">
        <v>5.1623707297219639</v>
      </c>
      <c r="Z40" s="141">
        <v>5.5509098806406119</v>
      </c>
      <c r="AA40" s="141">
        <v>5.1070231268526491</v>
      </c>
      <c r="AB40" s="141">
        <v>5.2873167302373476</v>
      </c>
      <c r="AC40" s="141">
        <v>5.5647991383889783</v>
      </c>
      <c r="AD40" s="141">
        <v>5.6871828870924119</v>
      </c>
      <c r="AE40" s="141">
        <v>5.4315732280396007</v>
      </c>
      <c r="AF40" s="141">
        <v>5.3506722952834913</v>
      </c>
      <c r="AG40" s="155">
        <v>5.4044550040120827</v>
      </c>
      <c r="AH40" s="2"/>
    </row>
    <row r="41" spans="1:49" x14ac:dyDescent="0.2">
      <c r="A41" s="73">
        <v>76</v>
      </c>
      <c r="B41" s="29" t="s">
        <v>71</v>
      </c>
      <c r="C41" s="120">
        <v>2137.0165138790544</v>
      </c>
      <c r="D41" s="120">
        <v>2257.5704072589333</v>
      </c>
      <c r="E41" s="120">
        <v>2684.5607130751373</v>
      </c>
      <c r="F41" s="120">
        <v>2517.332717327025</v>
      </c>
      <c r="G41" s="120">
        <v>2948.7273294722149</v>
      </c>
      <c r="H41" s="120">
        <v>3022.3137688741485</v>
      </c>
      <c r="I41" s="120">
        <v>3409.4032693889462</v>
      </c>
      <c r="J41" s="120">
        <v>3281.0961312754766</v>
      </c>
      <c r="K41" s="120">
        <v>3379.2223783003137</v>
      </c>
      <c r="L41" s="120">
        <v>3808.6904863998484</v>
      </c>
      <c r="M41" s="120">
        <v>4329.2384964778721</v>
      </c>
      <c r="N41" s="120">
        <v>5345.3853156665755</v>
      </c>
      <c r="O41" s="120">
        <v>5335.3155750967298</v>
      </c>
      <c r="P41" s="121">
        <v>5601.0214109794188</v>
      </c>
      <c r="Q41" s="55"/>
      <c r="R41" s="131">
        <v>76</v>
      </c>
      <c r="S41" s="44" t="s">
        <v>44</v>
      </c>
      <c r="T41" s="135">
        <v>8.4004546076835354</v>
      </c>
      <c r="U41" s="135">
        <v>8.2315859975970689</v>
      </c>
      <c r="V41" s="135">
        <v>9.0343097756219173</v>
      </c>
      <c r="W41" s="135">
        <v>7.8986855746819851</v>
      </c>
      <c r="X41" s="135">
        <v>8.7878958429339757</v>
      </c>
      <c r="Y41" s="135">
        <v>8.7832921034352704</v>
      </c>
      <c r="Z41" s="135">
        <v>9.0417766060146327</v>
      </c>
      <c r="AA41" s="135">
        <v>8.817820710635095</v>
      </c>
      <c r="AB41" s="135">
        <v>8.7751462640366729</v>
      </c>
      <c r="AC41" s="135">
        <v>9.1654204942843176</v>
      </c>
      <c r="AD41" s="135">
        <v>8.9960071824409287</v>
      </c>
      <c r="AE41" s="135">
        <v>9.3671870948332181</v>
      </c>
      <c r="AF41" s="135">
        <v>9.0765988586392385</v>
      </c>
      <c r="AG41" s="154">
        <v>9.1190288471857244</v>
      </c>
      <c r="AH41" s="2"/>
    </row>
    <row r="42" spans="1:49" x14ac:dyDescent="0.2">
      <c r="A42" s="74">
        <v>97</v>
      </c>
      <c r="B42" s="32" t="s">
        <v>29</v>
      </c>
      <c r="C42" s="122">
        <v>5.6891183514393715</v>
      </c>
      <c r="D42" s="122">
        <v>7.5868968126383187</v>
      </c>
      <c r="E42" s="122">
        <v>7.5770948615855982</v>
      </c>
      <c r="F42" s="122">
        <v>9.4252825895625794</v>
      </c>
      <c r="G42" s="122">
        <v>7.5385779659236016</v>
      </c>
      <c r="H42" s="122">
        <v>5.6337665567436339</v>
      </c>
      <c r="I42" s="122">
        <v>5.6231909410397813</v>
      </c>
      <c r="J42" s="122">
        <v>11.157857144661111</v>
      </c>
      <c r="K42" s="122">
        <v>11.14480278638676</v>
      </c>
      <c r="L42" s="122">
        <v>15.199261601489646</v>
      </c>
      <c r="M42" s="122">
        <v>16.761576741504204</v>
      </c>
      <c r="N42" s="122">
        <v>19.002414647778437</v>
      </c>
      <c r="O42" s="122">
        <v>18.646250185649336</v>
      </c>
      <c r="P42" s="144">
        <v>19.063231884997034</v>
      </c>
      <c r="Q42" s="55"/>
      <c r="R42" s="132">
        <v>97</v>
      </c>
      <c r="S42" s="46" t="s">
        <v>29</v>
      </c>
      <c r="T42" s="141">
        <v>2.2363505456612767E-2</v>
      </c>
      <c r="U42" s="141">
        <v>2.766345331570624E-2</v>
      </c>
      <c r="V42" s="141">
        <v>2.5499077687248205E-2</v>
      </c>
      <c r="W42" s="141">
        <v>2.9573899038077694E-2</v>
      </c>
      <c r="X42" s="141">
        <v>2.2466722272429067E-2</v>
      </c>
      <c r="Y42" s="141">
        <v>1.6372561254246326E-2</v>
      </c>
      <c r="Z42" s="141">
        <v>1.4912766922687738E-2</v>
      </c>
      <c r="AA42" s="141">
        <v>2.9986315511656064E-2</v>
      </c>
      <c r="AB42" s="141">
        <v>2.8940763165630282E-2</v>
      </c>
      <c r="AC42" s="141">
        <v>3.6576252199469729E-2</v>
      </c>
      <c r="AD42" s="141">
        <v>3.482997411167859E-2</v>
      </c>
      <c r="AE42" s="141">
        <v>3.3299596333616822E-2</v>
      </c>
      <c r="AF42" s="141">
        <v>3.1721560003486401E-2</v>
      </c>
      <c r="AG42" s="155">
        <v>3.10368678718335E-2</v>
      </c>
      <c r="AH42" s="2"/>
    </row>
    <row r="43" spans="1:49" x14ac:dyDescent="0.2">
      <c r="A43" s="75">
        <v>99</v>
      </c>
      <c r="B43" s="36" t="s">
        <v>30</v>
      </c>
      <c r="C43" s="125">
        <v>133.50935269625089</v>
      </c>
      <c r="D43" s="125">
        <v>148.37121498979968</v>
      </c>
      <c r="E43" s="125">
        <v>128.42225554667607</v>
      </c>
      <c r="F43" s="125">
        <v>137.62794316281364</v>
      </c>
      <c r="G43" s="125">
        <v>137.59786112030025</v>
      </c>
      <c r="H43" s="125">
        <v>132.21038476767293</v>
      </c>
      <c r="I43" s="125">
        <v>131.96220156603005</v>
      </c>
      <c r="J43" s="125">
        <v>140.62150984040073</v>
      </c>
      <c r="K43" s="125">
        <v>140.45698689063209</v>
      </c>
      <c r="L43" s="125">
        <v>133.75821958615452</v>
      </c>
      <c r="M43" s="125">
        <v>172.17858058674739</v>
      </c>
      <c r="N43" s="125">
        <v>197.27382096568792</v>
      </c>
      <c r="O43" s="125">
        <v>201.44483913836604</v>
      </c>
      <c r="P43" s="145">
        <v>206.83716565630036</v>
      </c>
      <c r="Q43" s="55"/>
      <c r="R43" s="133">
        <v>99</v>
      </c>
      <c r="S43" s="50" t="s">
        <v>30</v>
      </c>
      <c r="T43" s="156">
        <v>0.52481543766373584</v>
      </c>
      <c r="U43" s="156">
        <v>0.5409932783622009</v>
      </c>
      <c r="V43" s="156">
        <v>0.43217738866622496</v>
      </c>
      <c r="W43" s="156">
        <v>0.43183796955038989</v>
      </c>
      <c r="X43" s="156">
        <v>0.41007374932565366</v>
      </c>
      <c r="Y43" s="156">
        <v>0.3842229885200234</v>
      </c>
      <c r="Z43" s="156">
        <v>0.34996527331064758</v>
      </c>
      <c r="AA43" s="156">
        <v>0.37791494434192052</v>
      </c>
      <c r="AB43" s="156">
        <v>0.36473793843396546</v>
      </c>
      <c r="AC43" s="156">
        <v>0.32188237176309592</v>
      </c>
      <c r="AD43" s="156">
        <v>0.3577811083591293</v>
      </c>
      <c r="AE43" s="156">
        <v>0.34570020321683687</v>
      </c>
      <c r="AF43" s="156">
        <v>0.34270400152832736</v>
      </c>
      <c r="AG43" s="157">
        <v>0.33675180683876627</v>
      </c>
      <c r="AH43" s="2"/>
    </row>
    <row r="44" spans="1:49" x14ac:dyDescent="0.2">
      <c r="A44" s="38"/>
      <c r="B44" s="32"/>
      <c r="C44" s="32"/>
      <c r="D44" s="32"/>
      <c r="E44" s="32"/>
      <c r="F44" s="32"/>
      <c r="G44" s="32"/>
      <c r="H44" s="32"/>
      <c r="I44" s="32"/>
      <c r="J44" s="32"/>
      <c r="K44" s="32"/>
      <c r="L44" s="55"/>
      <c r="M44" s="55"/>
      <c r="N44" s="55"/>
      <c r="O44" s="55"/>
      <c r="P44" s="55"/>
      <c r="Q44" s="55"/>
      <c r="R44" s="38"/>
      <c r="S44" s="32"/>
      <c r="T44" s="32"/>
      <c r="U44" s="32"/>
      <c r="V44" s="32"/>
      <c r="W44" s="32"/>
      <c r="X44" s="32"/>
      <c r="Y44" s="32"/>
      <c r="Z44" s="32"/>
      <c r="AA44" s="32"/>
      <c r="AB44" s="32"/>
      <c r="AC44" s="28"/>
      <c r="AD44" s="28"/>
      <c r="AE44" s="28"/>
      <c r="AF44" s="28"/>
      <c r="AG44" s="28"/>
      <c r="AH44" s="2"/>
    </row>
    <row r="45" spans="1:49" s="108" customFormat="1" ht="16.5" customHeight="1" x14ac:dyDescent="0.2">
      <c r="A45" s="57" t="s">
        <v>49</v>
      </c>
      <c r="B45" s="104"/>
      <c r="C45" s="128"/>
      <c r="D45" s="128"/>
      <c r="E45" s="128"/>
      <c r="F45" s="128"/>
      <c r="G45" s="128"/>
      <c r="H45" s="128"/>
      <c r="I45" s="128"/>
      <c r="J45" s="128"/>
      <c r="K45" s="128"/>
      <c r="L45" s="128"/>
      <c r="M45" s="128"/>
      <c r="N45" s="128"/>
      <c r="O45" s="128"/>
      <c r="P45" s="152"/>
      <c r="Q45" s="107"/>
      <c r="R45" s="57" t="s">
        <v>49</v>
      </c>
      <c r="S45" s="105"/>
      <c r="T45" s="105"/>
      <c r="U45" s="105"/>
      <c r="V45" s="105"/>
      <c r="W45" s="105"/>
      <c r="X45" s="105"/>
      <c r="Y45" s="105"/>
      <c r="Z45" s="105"/>
      <c r="AA45" s="105"/>
      <c r="AB45" s="105"/>
      <c r="AC45" s="105"/>
      <c r="AD45" s="105"/>
      <c r="AE45" s="105"/>
      <c r="AF45" s="105"/>
      <c r="AG45" s="106"/>
      <c r="AH45" s="107"/>
      <c r="AI45" s="180"/>
      <c r="AJ45" s="180"/>
      <c r="AK45" s="180"/>
      <c r="AL45" s="180"/>
      <c r="AM45" s="180"/>
      <c r="AN45" s="180"/>
      <c r="AO45" s="180"/>
      <c r="AP45" s="180"/>
      <c r="AQ45" s="180"/>
      <c r="AR45" s="180"/>
      <c r="AS45" s="180"/>
      <c r="AT45" s="180"/>
      <c r="AU45" s="180"/>
      <c r="AV45" s="180"/>
      <c r="AW45" s="180"/>
    </row>
    <row r="46" spans="1:49" s="108" customFormat="1" ht="16.5" customHeight="1" x14ac:dyDescent="0.2">
      <c r="A46" s="97" t="s">
        <v>51</v>
      </c>
      <c r="B46" s="109"/>
      <c r="C46" s="109"/>
      <c r="D46" s="109"/>
      <c r="E46" s="109"/>
      <c r="F46" s="109"/>
      <c r="G46" s="109"/>
      <c r="H46" s="109"/>
      <c r="I46" s="109"/>
      <c r="J46" s="109"/>
      <c r="K46" s="109"/>
      <c r="P46" s="110"/>
      <c r="Q46" s="107"/>
      <c r="R46" s="97" t="s">
        <v>51</v>
      </c>
      <c r="AG46" s="110"/>
      <c r="AH46" s="107"/>
      <c r="AI46" s="180"/>
      <c r="AJ46" s="180"/>
      <c r="AK46" s="180"/>
      <c r="AL46" s="180"/>
      <c r="AM46" s="180"/>
      <c r="AN46" s="180"/>
      <c r="AO46" s="180"/>
      <c r="AP46" s="180"/>
      <c r="AQ46" s="180"/>
      <c r="AR46" s="180"/>
      <c r="AS46" s="180"/>
      <c r="AT46" s="180"/>
      <c r="AU46" s="180"/>
      <c r="AV46" s="180"/>
      <c r="AW46" s="180"/>
    </row>
    <row r="47" spans="1:49" s="108" customFormat="1" ht="16.5" customHeight="1" x14ac:dyDescent="0.2">
      <c r="A47" s="97" t="s">
        <v>48</v>
      </c>
      <c r="B47" s="109"/>
      <c r="C47" s="109"/>
      <c r="D47" s="109"/>
      <c r="E47" s="109"/>
      <c r="F47" s="109"/>
      <c r="G47" s="109"/>
      <c r="H47" s="109"/>
      <c r="I47" s="109"/>
      <c r="J47" s="109"/>
      <c r="K47" s="109"/>
      <c r="P47" s="110"/>
      <c r="Q47" s="107"/>
      <c r="R47" s="97" t="s">
        <v>48</v>
      </c>
      <c r="AG47" s="110"/>
      <c r="AH47" s="107"/>
      <c r="AI47" s="180"/>
      <c r="AJ47" s="180"/>
      <c r="AK47" s="180"/>
      <c r="AL47" s="180"/>
      <c r="AM47" s="180"/>
      <c r="AN47" s="180"/>
      <c r="AO47" s="180"/>
      <c r="AP47" s="180"/>
      <c r="AQ47" s="180"/>
      <c r="AR47" s="180"/>
      <c r="AS47" s="180"/>
      <c r="AT47" s="180"/>
      <c r="AU47" s="180"/>
      <c r="AV47" s="180"/>
      <c r="AW47" s="180"/>
    </row>
    <row r="48" spans="1:49" s="108" customFormat="1" ht="13.5" customHeight="1" x14ac:dyDescent="0.2">
      <c r="A48" s="60" t="s">
        <v>72</v>
      </c>
      <c r="B48" s="111"/>
      <c r="C48" s="111"/>
      <c r="D48" s="111"/>
      <c r="E48" s="111"/>
      <c r="F48" s="111"/>
      <c r="G48" s="111"/>
      <c r="H48" s="111"/>
      <c r="I48" s="111"/>
      <c r="J48" s="111"/>
      <c r="K48" s="111"/>
      <c r="L48" s="112"/>
      <c r="M48" s="112"/>
      <c r="N48" s="112"/>
      <c r="O48" s="112"/>
      <c r="P48" s="113"/>
      <c r="Q48" s="107"/>
      <c r="R48" s="60" t="s">
        <v>72</v>
      </c>
      <c r="S48" s="114"/>
      <c r="T48" s="114"/>
      <c r="U48" s="114"/>
      <c r="V48" s="114"/>
      <c r="W48" s="114"/>
      <c r="X48" s="114"/>
      <c r="Y48" s="114"/>
      <c r="Z48" s="114"/>
      <c r="AA48" s="114"/>
      <c r="AB48" s="114"/>
      <c r="AC48" s="115"/>
      <c r="AD48" s="115"/>
      <c r="AE48" s="115"/>
      <c r="AF48" s="115"/>
      <c r="AG48" s="116"/>
      <c r="AH48" s="107"/>
      <c r="AI48" s="180"/>
      <c r="AJ48" s="180"/>
      <c r="AK48" s="180"/>
      <c r="AL48" s="180"/>
      <c r="AM48" s="180"/>
      <c r="AN48" s="180"/>
      <c r="AO48" s="180"/>
      <c r="AP48" s="180"/>
      <c r="AQ48" s="180"/>
      <c r="AR48" s="180"/>
      <c r="AS48" s="180"/>
      <c r="AT48" s="180"/>
      <c r="AU48" s="180"/>
      <c r="AV48" s="180"/>
      <c r="AW48" s="180"/>
    </row>
    <row r="49" spans="1:37" x14ac:dyDescent="0.2">
      <c r="A49" s="18"/>
      <c r="B49" s="2"/>
      <c r="C49" s="2"/>
      <c r="D49" s="2"/>
      <c r="E49" s="2"/>
      <c r="F49" s="2"/>
      <c r="G49" s="2"/>
      <c r="H49" s="2"/>
      <c r="I49" s="2"/>
      <c r="J49" s="2"/>
      <c r="K49" s="2"/>
      <c r="L49" s="2"/>
      <c r="M49" s="2"/>
      <c r="N49" s="2"/>
      <c r="O49" s="2"/>
      <c r="P49" s="2"/>
      <c r="Q49" s="1"/>
      <c r="R49" s="18"/>
      <c r="S49" s="5"/>
      <c r="T49" s="5"/>
      <c r="U49" s="5"/>
      <c r="V49" s="5"/>
      <c r="W49" s="5"/>
      <c r="X49" s="5"/>
      <c r="Y49" s="5"/>
      <c r="Z49" s="5"/>
      <c r="AA49" s="5"/>
      <c r="AB49" s="5"/>
      <c r="AC49" s="6"/>
      <c r="AD49" s="6"/>
      <c r="AE49" s="6"/>
      <c r="AF49" s="1"/>
      <c r="AG49" s="1"/>
      <c r="AH49" s="2"/>
    </row>
    <row r="50" spans="1:37" x14ac:dyDescent="0.2">
      <c r="A50" s="2"/>
      <c r="B50" s="2"/>
      <c r="C50" s="2"/>
      <c r="D50" s="2"/>
      <c r="E50" s="2"/>
      <c r="F50" s="2"/>
      <c r="G50" s="2"/>
      <c r="H50" s="2"/>
      <c r="I50" s="2"/>
      <c r="J50" s="2"/>
      <c r="K50" s="2"/>
      <c r="L50" s="2"/>
      <c r="M50" s="2"/>
      <c r="N50" s="2"/>
      <c r="O50" s="2"/>
      <c r="P50" s="2"/>
      <c r="Q50" s="1"/>
      <c r="R50" s="1"/>
      <c r="S50" s="2"/>
      <c r="T50" s="2"/>
      <c r="U50" s="2"/>
      <c r="V50" s="2"/>
      <c r="W50" s="2"/>
      <c r="X50" s="2"/>
      <c r="Y50" s="2"/>
      <c r="Z50" s="2"/>
      <c r="AA50" s="2"/>
      <c r="AB50" s="2"/>
      <c r="AC50" s="2"/>
      <c r="AD50" s="2"/>
      <c r="AE50" s="2"/>
      <c r="AF50" s="2"/>
      <c r="AG50" s="2"/>
      <c r="AH50" s="2"/>
    </row>
    <row r="51" spans="1:37" ht="18.75" customHeight="1" x14ac:dyDescent="0.25">
      <c r="A51" s="210" t="s">
        <v>45</v>
      </c>
      <c r="B51" s="211"/>
      <c r="C51" s="211"/>
      <c r="D51" s="211"/>
      <c r="E51" s="211"/>
      <c r="F51" s="211"/>
      <c r="G51" s="211"/>
      <c r="H51" s="211"/>
      <c r="I51" s="211"/>
      <c r="J51" s="211"/>
      <c r="K51" s="211"/>
      <c r="L51" s="211"/>
      <c r="M51" s="211"/>
      <c r="N51" s="211"/>
      <c r="O51" s="211"/>
      <c r="P51" s="212"/>
      <c r="Q51" s="20"/>
      <c r="R51" s="210" t="s">
        <v>45</v>
      </c>
      <c r="S51" s="211"/>
      <c r="T51" s="211"/>
      <c r="U51" s="211"/>
      <c r="V51" s="211"/>
      <c r="W51" s="211"/>
      <c r="X51" s="211"/>
      <c r="Y51" s="211"/>
      <c r="Z51" s="211"/>
      <c r="AA51" s="211"/>
      <c r="AB51" s="211"/>
      <c r="AC51" s="211"/>
      <c r="AD51" s="211"/>
      <c r="AE51" s="211"/>
      <c r="AF51" s="211"/>
      <c r="AG51" s="212"/>
      <c r="AH51" s="2"/>
    </row>
    <row r="52" spans="1:37" s="37" customFormat="1" ht="14.25" customHeight="1" x14ac:dyDescent="0.2">
      <c r="A52" s="213" t="s">
        <v>76</v>
      </c>
      <c r="B52" s="214"/>
      <c r="C52" s="214"/>
      <c r="D52" s="214"/>
      <c r="E52" s="214"/>
      <c r="F52" s="214"/>
      <c r="G52" s="214"/>
      <c r="H52" s="214"/>
      <c r="I52" s="214"/>
      <c r="J52" s="214"/>
      <c r="K52" s="214"/>
      <c r="L52" s="214"/>
      <c r="M52" s="214"/>
      <c r="N52" s="214"/>
      <c r="O52" s="214"/>
      <c r="P52" s="215"/>
      <c r="Q52" s="22"/>
      <c r="R52" s="213" t="s">
        <v>91</v>
      </c>
      <c r="S52" s="214"/>
      <c r="T52" s="214"/>
      <c r="U52" s="214"/>
      <c r="V52" s="214"/>
      <c r="W52" s="214"/>
      <c r="X52" s="214"/>
      <c r="Y52" s="214"/>
      <c r="Z52" s="214"/>
      <c r="AA52" s="214"/>
      <c r="AB52" s="214"/>
      <c r="AC52" s="214"/>
      <c r="AD52" s="214"/>
      <c r="AE52" s="214"/>
      <c r="AF52" s="214"/>
      <c r="AG52" s="215"/>
      <c r="AH52" s="22"/>
    </row>
    <row r="53" spans="1:37" s="37" customFormat="1" ht="14.25" customHeight="1" x14ac:dyDescent="0.2">
      <c r="A53" s="204"/>
      <c r="B53" s="205"/>
      <c r="C53" s="205"/>
      <c r="D53" s="205"/>
      <c r="E53" s="205"/>
      <c r="F53" s="205"/>
      <c r="G53" s="205"/>
      <c r="H53" s="205"/>
      <c r="I53" s="205"/>
      <c r="J53" s="205"/>
      <c r="K53" s="205"/>
      <c r="L53" s="205"/>
      <c r="M53" s="205"/>
      <c r="N53" s="205"/>
      <c r="O53" s="205"/>
      <c r="P53" s="206"/>
      <c r="Q53" s="22"/>
      <c r="R53" s="204"/>
      <c r="S53" s="205"/>
      <c r="T53" s="205"/>
      <c r="U53" s="205"/>
      <c r="V53" s="205"/>
      <c r="W53" s="205"/>
      <c r="X53" s="205"/>
      <c r="Y53" s="205"/>
      <c r="Z53" s="205"/>
      <c r="AA53" s="205"/>
      <c r="AB53" s="205"/>
      <c r="AC53" s="205"/>
      <c r="AD53" s="205"/>
      <c r="AE53" s="205"/>
      <c r="AF53" s="205"/>
      <c r="AG53" s="206"/>
      <c r="AH53" s="22"/>
    </row>
    <row r="54" spans="1:37" s="37" customFormat="1" ht="14.25" customHeight="1" x14ac:dyDescent="0.2">
      <c r="A54" s="204"/>
      <c r="B54" s="205"/>
      <c r="C54" s="205"/>
      <c r="D54" s="205"/>
      <c r="E54" s="205"/>
      <c r="F54" s="205"/>
      <c r="G54" s="205"/>
      <c r="H54" s="205"/>
      <c r="I54" s="205"/>
      <c r="J54" s="205"/>
      <c r="K54" s="205"/>
      <c r="L54" s="205"/>
      <c r="M54" s="205"/>
      <c r="N54" s="205"/>
      <c r="O54" s="205"/>
      <c r="P54" s="206"/>
      <c r="Q54" s="22"/>
      <c r="R54" s="204"/>
      <c r="S54" s="205"/>
      <c r="T54" s="205"/>
      <c r="U54" s="205"/>
      <c r="V54" s="205"/>
      <c r="W54" s="205"/>
      <c r="X54" s="205"/>
      <c r="Y54" s="205"/>
      <c r="Z54" s="205"/>
      <c r="AA54" s="205"/>
      <c r="AB54" s="205"/>
      <c r="AC54" s="205"/>
      <c r="AD54" s="205"/>
      <c r="AE54" s="205"/>
      <c r="AF54" s="205"/>
      <c r="AG54" s="206"/>
      <c r="AH54" s="22"/>
    </row>
    <row r="55" spans="1:37" s="37" customFormat="1" ht="14.25" customHeight="1" x14ac:dyDescent="0.2">
      <c r="A55" s="207"/>
      <c r="B55" s="208"/>
      <c r="C55" s="208"/>
      <c r="D55" s="208"/>
      <c r="E55" s="208"/>
      <c r="F55" s="208"/>
      <c r="G55" s="208"/>
      <c r="H55" s="208"/>
      <c r="I55" s="208"/>
      <c r="J55" s="208"/>
      <c r="K55" s="208"/>
      <c r="L55" s="208"/>
      <c r="M55" s="208"/>
      <c r="N55" s="208"/>
      <c r="O55" s="208"/>
      <c r="P55" s="209"/>
      <c r="Q55" s="22"/>
      <c r="R55" s="207"/>
      <c r="S55" s="208"/>
      <c r="T55" s="208"/>
      <c r="U55" s="208"/>
      <c r="V55" s="208"/>
      <c r="W55" s="208"/>
      <c r="X55" s="208"/>
      <c r="Y55" s="208"/>
      <c r="Z55" s="208"/>
      <c r="AA55" s="208"/>
      <c r="AB55" s="208"/>
      <c r="AC55" s="208"/>
      <c r="AD55" s="208"/>
      <c r="AE55" s="208"/>
      <c r="AF55" s="208"/>
      <c r="AG55" s="209"/>
      <c r="AH55" s="22"/>
    </row>
    <row r="56" spans="1:37" s="179" customFormat="1" ht="16.5" customHeight="1" x14ac:dyDescent="0.25">
      <c r="A56" s="101"/>
      <c r="B56" s="101"/>
      <c r="C56" s="101"/>
      <c r="D56" s="101"/>
      <c r="E56" s="101"/>
      <c r="F56" s="101"/>
      <c r="G56" s="101"/>
      <c r="H56" s="101"/>
      <c r="I56" s="101"/>
      <c r="J56" s="101"/>
      <c r="K56" s="101"/>
      <c r="L56" s="101"/>
      <c r="M56" s="101"/>
      <c r="N56" s="101"/>
      <c r="O56" s="101"/>
      <c r="P56" s="101"/>
      <c r="Q56" s="102"/>
      <c r="R56" s="102"/>
      <c r="S56" s="102"/>
      <c r="T56" s="102"/>
      <c r="U56" s="102"/>
      <c r="V56" s="102"/>
      <c r="W56" s="102"/>
      <c r="X56" s="102"/>
      <c r="Y56" s="102"/>
      <c r="Z56" s="102"/>
      <c r="AA56" s="102"/>
      <c r="AB56" s="102"/>
      <c r="AC56" s="101"/>
      <c r="AD56" s="101"/>
      <c r="AE56" s="101"/>
      <c r="AF56" s="101"/>
      <c r="AG56" s="101"/>
      <c r="AH56" s="102"/>
    </row>
    <row r="57" spans="1:37" ht="24" x14ac:dyDescent="0.2">
      <c r="A57" s="71" t="s">
        <v>37</v>
      </c>
      <c r="B57" s="21" t="s">
        <v>0</v>
      </c>
      <c r="C57" s="23">
        <v>2005</v>
      </c>
      <c r="D57" s="23">
        <v>2006</v>
      </c>
      <c r="E57" s="23">
        <v>2007</v>
      </c>
      <c r="F57" s="23">
        <v>2008</v>
      </c>
      <c r="G57" s="23">
        <v>2009</v>
      </c>
      <c r="H57" s="23">
        <v>2010</v>
      </c>
      <c r="I57" s="23">
        <v>2011</v>
      </c>
      <c r="J57" s="23">
        <v>2012</v>
      </c>
      <c r="K57" s="23">
        <v>2013</v>
      </c>
      <c r="L57" s="23">
        <v>2014</v>
      </c>
      <c r="M57" s="23">
        <v>2015</v>
      </c>
      <c r="N57" s="23">
        <v>2016</v>
      </c>
      <c r="O57" s="23" t="s">
        <v>42</v>
      </c>
      <c r="P57" s="76" t="s">
        <v>50</v>
      </c>
      <c r="Q57" s="22"/>
      <c r="R57" s="71" t="s">
        <v>37</v>
      </c>
      <c r="S57" s="23" t="s">
        <v>0</v>
      </c>
      <c r="T57" s="23">
        <v>2005</v>
      </c>
      <c r="U57" s="23">
        <v>2006</v>
      </c>
      <c r="V57" s="23">
        <v>2007</v>
      </c>
      <c r="W57" s="23">
        <v>2008</v>
      </c>
      <c r="X57" s="23">
        <v>2009</v>
      </c>
      <c r="Y57" s="23">
        <v>2010</v>
      </c>
      <c r="Z57" s="23">
        <v>2011</v>
      </c>
      <c r="AA57" s="23">
        <v>2012</v>
      </c>
      <c r="AB57" s="23">
        <v>2013</v>
      </c>
      <c r="AC57" s="23">
        <v>2014</v>
      </c>
      <c r="AD57" s="23">
        <v>2015</v>
      </c>
      <c r="AE57" s="23">
        <v>2016</v>
      </c>
      <c r="AF57" s="23" t="s">
        <v>42</v>
      </c>
      <c r="AG57" s="76" t="s">
        <v>50</v>
      </c>
      <c r="AH57" s="2"/>
      <c r="AK57" s="13"/>
    </row>
    <row r="58" spans="1:37" x14ac:dyDescent="0.2">
      <c r="A58" s="72"/>
      <c r="B58" s="24" t="s">
        <v>31</v>
      </c>
      <c r="C58" s="126">
        <v>22072.269396169235</v>
      </c>
      <c r="D58" s="126">
        <v>26128.290083557684</v>
      </c>
      <c r="E58" s="126">
        <v>26444.381308531036</v>
      </c>
      <c r="F58" s="126">
        <v>38675.036892396922</v>
      </c>
      <c r="G58" s="126">
        <v>37233.526327318905</v>
      </c>
      <c r="H58" s="126">
        <v>47104.881040915418</v>
      </c>
      <c r="I58" s="126">
        <v>70547.47937665986</v>
      </c>
      <c r="J58" s="126">
        <v>74554.610455451475</v>
      </c>
      <c r="K58" s="126">
        <v>73338.848595899311</v>
      </c>
      <c r="L58" s="126">
        <v>64273.999999999993</v>
      </c>
      <c r="M58" s="126">
        <v>47626.999999999993</v>
      </c>
      <c r="N58" s="126">
        <v>40999</v>
      </c>
      <c r="O58" s="126">
        <v>47426</v>
      </c>
      <c r="P58" s="119">
        <v>55651.077809154871</v>
      </c>
      <c r="Q58" s="22"/>
      <c r="R58" s="72"/>
      <c r="S58" s="24" t="s">
        <v>31</v>
      </c>
      <c r="T58" s="139">
        <v>100</v>
      </c>
      <c r="U58" s="139">
        <v>100</v>
      </c>
      <c r="V58" s="139">
        <v>100</v>
      </c>
      <c r="W58" s="139">
        <v>100</v>
      </c>
      <c r="X58" s="139">
        <v>100</v>
      </c>
      <c r="Y58" s="139">
        <v>100</v>
      </c>
      <c r="Z58" s="139">
        <v>100</v>
      </c>
      <c r="AA58" s="139">
        <v>100</v>
      </c>
      <c r="AB58" s="139">
        <v>100</v>
      </c>
      <c r="AC58" s="139">
        <v>100</v>
      </c>
      <c r="AD58" s="139">
        <v>100</v>
      </c>
      <c r="AE58" s="139">
        <v>100</v>
      </c>
      <c r="AF58" s="139">
        <v>100</v>
      </c>
      <c r="AG58" s="153">
        <v>100</v>
      </c>
      <c r="AH58" s="2"/>
      <c r="AK58" s="3"/>
    </row>
    <row r="59" spans="1:37" x14ac:dyDescent="0.2">
      <c r="A59" s="73">
        <v>91</v>
      </c>
      <c r="B59" s="42" t="s">
        <v>1</v>
      </c>
      <c r="C59" s="120">
        <v>0.80817796260844865</v>
      </c>
      <c r="D59" s="120">
        <v>0.82508126366488654</v>
      </c>
      <c r="E59" s="120">
        <v>1.2710781104862299</v>
      </c>
      <c r="F59" s="120">
        <v>0.80148177914329599</v>
      </c>
      <c r="G59" s="120">
        <v>0.80096958055421064</v>
      </c>
      <c r="H59" s="120">
        <v>0.80732589969762192</v>
      </c>
      <c r="I59" s="120">
        <v>0.79993798884657275</v>
      </c>
      <c r="J59" s="120">
        <v>0.80315459960305691</v>
      </c>
      <c r="K59" s="120">
        <v>0.79514996578012098</v>
      </c>
      <c r="L59" s="120">
        <v>0.74291549542093938</v>
      </c>
      <c r="M59" s="120">
        <v>1.0216968165777245</v>
      </c>
      <c r="N59" s="120">
        <v>1.2678652573077285</v>
      </c>
      <c r="O59" s="120">
        <v>1.2592078083640013</v>
      </c>
      <c r="P59" s="121">
        <v>1.2661234266887735</v>
      </c>
      <c r="Q59" s="55"/>
      <c r="R59" s="73">
        <v>91</v>
      </c>
      <c r="S59" s="25" t="s">
        <v>1</v>
      </c>
      <c r="T59" s="135">
        <v>3.6615082396045441E-3</v>
      </c>
      <c r="U59" s="135">
        <v>3.1578081115384714E-3</v>
      </c>
      <c r="V59" s="135">
        <v>4.8066093725406094E-3</v>
      </c>
      <c r="W59" s="135">
        <v>2.0723491004629355E-3</v>
      </c>
      <c r="X59" s="135">
        <v>2.1512052699841243E-3</v>
      </c>
      <c r="Y59" s="135">
        <v>1.7138901146918862E-3</v>
      </c>
      <c r="Z59" s="135">
        <v>1.1339001703740909E-3</v>
      </c>
      <c r="AA59" s="135">
        <v>1.0772701979081024E-3</v>
      </c>
      <c r="AB59" s="135">
        <v>1.0842138661890327E-3</v>
      </c>
      <c r="AC59" s="135">
        <v>1.1558569490321738E-3</v>
      </c>
      <c r="AD59" s="135">
        <v>2.145205065567272E-3</v>
      </c>
      <c r="AE59" s="135">
        <v>3.0924297112313189E-3</v>
      </c>
      <c r="AF59" s="135">
        <v>2.6551001736684543E-3</v>
      </c>
      <c r="AG59" s="154">
        <v>2.2751103420327471E-3</v>
      </c>
      <c r="AH59" s="2"/>
    </row>
    <row r="60" spans="1:37" x14ac:dyDescent="0.2">
      <c r="A60" s="74" t="s">
        <v>38</v>
      </c>
      <c r="B60" s="43" t="s">
        <v>2</v>
      </c>
      <c r="C60" s="122">
        <v>1358.7201795084554</v>
      </c>
      <c r="D60" s="122">
        <v>1784.5489212343675</v>
      </c>
      <c r="E60" s="122">
        <v>1466.3062734823659</v>
      </c>
      <c r="F60" s="122">
        <v>1890.0156200500151</v>
      </c>
      <c r="G60" s="122">
        <v>1933.4491541372045</v>
      </c>
      <c r="H60" s="122">
        <v>1854.4202307740752</v>
      </c>
      <c r="I60" s="122">
        <v>2599.7292065356164</v>
      </c>
      <c r="J60" s="122">
        <v>3196.7583602069349</v>
      </c>
      <c r="K60" s="122">
        <v>3020.8714537182836</v>
      </c>
      <c r="L60" s="122">
        <v>2985.8050375827593</v>
      </c>
      <c r="M60" s="122">
        <v>2430.0514517960814</v>
      </c>
      <c r="N60" s="122">
        <v>2826.5357626022237</v>
      </c>
      <c r="O60" s="122">
        <v>2437.2887746683041</v>
      </c>
      <c r="P60" s="140">
        <v>2644.3208295207646</v>
      </c>
      <c r="Q60" s="55"/>
      <c r="R60" s="74" t="s">
        <v>38</v>
      </c>
      <c r="S60" s="27" t="s">
        <v>2</v>
      </c>
      <c r="T60" s="141">
        <v>6.1557792500678197</v>
      </c>
      <c r="U60" s="141">
        <v>6.8299491299561517</v>
      </c>
      <c r="V60" s="141">
        <v>5.5448688943587845</v>
      </c>
      <c r="W60" s="141">
        <v>4.8869135543644973</v>
      </c>
      <c r="X60" s="141">
        <v>5.1927640082765896</v>
      </c>
      <c r="Y60" s="141">
        <v>3.9367899669745925</v>
      </c>
      <c r="Z60" s="141">
        <v>3.685077382645253</v>
      </c>
      <c r="AA60" s="141">
        <v>4.2878077434487976</v>
      </c>
      <c r="AB60" s="141">
        <v>4.1190603773498484</v>
      </c>
      <c r="AC60" s="141">
        <v>4.6454321149808004</v>
      </c>
      <c r="AD60" s="141">
        <v>5.1022559720244436</v>
      </c>
      <c r="AE60" s="141">
        <v>6.8941578150740837</v>
      </c>
      <c r="AF60" s="141">
        <v>5.1391405024001688</v>
      </c>
      <c r="AG60" s="155">
        <v>4.7516075763868875</v>
      </c>
      <c r="AH60" s="2"/>
    </row>
    <row r="61" spans="1:37" x14ac:dyDescent="0.2">
      <c r="A61" s="73">
        <v>81</v>
      </c>
      <c r="B61" s="42" t="s">
        <v>3</v>
      </c>
      <c r="C61" s="120">
        <v>2395.4378184768766</v>
      </c>
      <c r="D61" s="120">
        <v>2793.2214278156835</v>
      </c>
      <c r="E61" s="120">
        <v>2976.6052200849444</v>
      </c>
      <c r="F61" s="120">
        <v>4193.6552435931981</v>
      </c>
      <c r="G61" s="120">
        <v>3275.7975011689987</v>
      </c>
      <c r="H61" s="120">
        <v>3392.7205405376412</v>
      </c>
      <c r="I61" s="120">
        <v>4145.7588743654951</v>
      </c>
      <c r="J61" s="120">
        <v>3832.5925689084083</v>
      </c>
      <c r="K61" s="120">
        <v>3373.1729210096159</v>
      </c>
      <c r="L61" s="120">
        <v>2503.3566760307458</v>
      </c>
      <c r="M61" s="120">
        <v>1703.5009293164103</v>
      </c>
      <c r="N61" s="120">
        <v>1156.8565328788077</v>
      </c>
      <c r="O61" s="120">
        <v>1380.2861944004273</v>
      </c>
      <c r="P61" s="121">
        <v>1930.5097287815297</v>
      </c>
      <c r="Q61" s="55"/>
      <c r="R61" s="73">
        <v>81</v>
      </c>
      <c r="S61" s="25" t="s">
        <v>3</v>
      </c>
      <c r="T61" s="135">
        <v>10.852702889230855</v>
      </c>
      <c r="U61" s="135">
        <v>10.69041035170317</v>
      </c>
      <c r="V61" s="135">
        <v>11.256097033832599</v>
      </c>
      <c r="W61" s="135">
        <v>10.843312846115536</v>
      </c>
      <c r="X61" s="135">
        <v>8.7979781242624</v>
      </c>
      <c r="Y61" s="135">
        <v>7.2024819202721595</v>
      </c>
      <c r="Z61" s="135">
        <v>5.876551382127893</v>
      </c>
      <c r="AA61" s="135">
        <v>5.1406513232317037</v>
      </c>
      <c r="AB61" s="135">
        <v>4.5994353410100093</v>
      </c>
      <c r="AC61" s="135">
        <v>3.8948201077118991</v>
      </c>
      <c r="AD61" s="135">
        <v>3.576754633540661</v>
      </c>
      <c r="AE61" s="135">
        <v>2.8216701209268709</v>
      </c>
      <c r="AF61" s="135">
        <v>2.9103997689040346</v>
      </c>
      <c r="AG61" s="154">
        <v>3.4689529920729614</v>
      </c>
      <c r="AH61" s="2"/>
    </row>
    <row r="62" spans="1:37" x14ac:dyDescent="0.2">
      <c r="A62" s="74" t="s">
        <v>39</v>
      </c>
      <c r="B62" s="43" t="s">
        <v>4</v>
      </c>
      <c r="C62" s="122">
        <v>39.162471146760929</v>
      </c>
      <c r="D62" s="122">
        <v>51.644968441474461</v>
      </c>
      <c r="E62" s="122">
        <v>57.808841367770832</v>
      </c>
      <c r="F62" s="122">
        <v>55.913606357230698</v>
      </c>
      <c r="G62" s="122">
        <v>57.932773917099382</v>
      </c>
      <c r="H62" s="122">
        <v>51.00579388016569</v>
      </c>
      <c r="I62" s="122">
        <v>53.412755060834527</v>
      </c>
      <c r="J62" s="122">
        <v>70.137623750685407</v>
      </c>
      <c r="K62" s="122">
        <v>74.745990781711782</v>
      </c>
      <c r="L62" s="122">
        <v>79.613602479405785</v>
      </c>
      <c r="M62" s="122">
        <v>96.132146219091766</v>
      </c>
      <c r="N62" s="122">
        <v>110.22765137245807</v>
      </c>
      <c r="O62" s="122">
        <v>115.82654006621246</v>
      </c>
      <c r="P62" s="140">
        <v>123.49911484207587</v>
      </c>
      <c r="Q62" s="55"/>
      <c r="R62" s="74" t="s">
        <v>39</v>
      </c>
      <c r="S62" s="27" t="s">
        <v>4</v>
      </c>
      <c r="T62" s="141">
        <v>0.17742838511004125</v>
      </c>
      <c r="U62" s="141">
        <v>0.19765919727741471</v>
      </c>
      <c r="V62" s="141">
        <v>0.21860538423382031</v>
      </c>
      <c r="W62" s="141">
        <v>0.14457285848956147</v>
      </c>
      <c r="X62" s="141">
        <v>0.15559303571682673</v>
      </c>
      <c r="Y62" s="141">
        <v>0.10828133465799845</v>
      </c>
      <c r="Z62" s="141">
        <v>7.5711783798339038E-2</v>
      </c>
      <c r="AA62" s="141">
        <v>9.4075501598381572E-2</v>
      </c>
      <c r="AB62" s="141">
        <v>0.10191868595260595</v>
      </c>
      <c r="AC62" s="141">
        <v>0.12386595276380154</v>
      </c>
      <c r="AD62" s="141">
        <v>0.20184379914563541</v>
      </c>
      <c r="AE62" s="141">
        <v>0.26885448760325392</v>
      </c>
      <c r="AF62" s="141">
        <v>0.24422582563617523</v>
      </c>
      <c r="AG62" s="155">
        <v>0.22191684277094031</v>
      </c>
      <c r="AH62" s="2"/>
    </row>
    <row r="63" spans="1:37" x14ac:dyDescent="0.2">
      <c r="A63" s="73">
        <v>11</v>
      </c>
      <c r="B63" s="44" t="s">
        <v>5</v>
      </c>
      <c r="C63" s="120">
        <v>267.6102195028663</v>
      </c>
      <c r="D63" s="120">
        <v>318.99930052969819</v>
      </c>
      <c r="E63" s="120">
        <v>327.07834016910203</v>
      </c>
      <c r="F63" s="120">
        <v>325.79003165093133</v>
      </c>
      <c r="G63" s="120">
        <v>347.59598056795011</v>
      </c>
      <c r="H63" s="120">
        <v>297.70047639244893</v>
      </c>
      <c r="I63" s="120">
        <v>329.96670757139907</v>
      </c>
      <c r="J63" s="120">
        <v>304.43745461802439</v>
      </c>
      <c r="K63" s="120">
        <v>295.98078368949228</v>
      </c>
      <c r="L63" s="120">
        <v>286.17809353776732</v>
      </c>
      <c r="M63" s="120">
        <v>322.23033859534536</v>
      </c>
      <c r="N63" s="120">
        <v>370.00241066767893</v>
      </c>
      <c r="O63" s="120">
        <v>367.00417467587027</v>
      </c>
      <c r="P63" s="121">
        <v>362.241238590992</v>
      </c>
      <c r="Q63" s="55"/>
      <c r="R63" s="73">
        <v>11</v>
      </c>
      <c r="S63" s="29" t="s">
        <v>5</v>
      </c>
      <c r="T63" s="135">
        <v>1.2124272982519484</v>
      </c>
      <c r="U63" s="135">
        <v>1.2208961991372018</v>
      </c>
      <c r="V63" s="135">
        <v>1.2368538191649263</v>
      </c>
      <c r="W63" s="135">
        <v>0.84237807595983949</v>
      </c>
      <c r="X63" s="135">
        <v>0.9335564338232254</v>
      </c>
      <c r="Y63" s="135">
        <v>0.63199496488244078</v>
      </c>
      <c r="Z63" s="135">
        <v>0.46772288746090374</v>
      </c>
      <c r="AA63" s="135">
        <v>0.40834155360510471</v>
      </c>
      <c r="AB63" s="135">
        <v>0.40357980709563773</v>
      </c>
      <c r="AC63" s="135">
        <v>0.44524705718917035</v>
      </c>
      <c r="AD63" s="135">
        <v>0.67657072373936089</v>
      </c>
      <c r="AE63" s="135">
        <v>0.90246691545569147</v>
      </c>
      <c r="AF63" s="135">
        <v>0.77384593825300518</v>
      </c>
      <c r="AG63" s="154">
        <v>0.65091504576646597</v>
      </c>
      <c r="AH63" s="2"/>
    </row>
    <row r="64" spans="1:37" x14ac:dyDescent="0.2">
      <c r="A64" s="74">
        <v>13</v>
      </c>
      <c r="B64" s="43" t="s">
        <v>6</v>
      </c>
      <c r="C64" s="122">
        <v>364.42855094902529</v>
      </c>
      <c r="D64" s="122">
        <v>475.21371845511317</v>
      </c>
      <c r="E64" s="122">
        <v>474.31469875754391</v>
      </c>
      <c r="F64" s="122">
        <v>710.79673266517955</v>
      </c>
      <c r="G64" s="122">
        <v>605.00245964671433</v>
      </c>
      <c r="H64" s="122">
        <v>804.53061723232315</v>
      </c>
      <c r="I64" s="122">
        <v>1235.0628076597714</v>
      </c>
      <c r="J64" s="122">
        <v>1201.7849004691923</v>
      </c>
      <c r="K64" s="122">
        <v>1126.9717849802807</v>
      </c>
      <c r="L64" s="122">
        <v>759.92681558571542</v>
      </c>
      <c r="M64" s="122">
        <v>677.21800088442035</v>
      </c>
      <c r="N64" s="122">
        <v>704.0193673601849</v>
      </c>
      <c r="O64" s="122">
        <v>735.59965551678908</v>
      </c>
      <c r="P64" s="140">
        <v>838.85802487493004</v>
      </c>
      <c r="Q64" s="55"/>
      <c r="R64" s="74">
        <v>13</v>
      </c>
      <c r="S64" s="27" t="s">
        <v>6</v>
      </c>
      <c r="T64" s="141">
        <v>1.6510696947739951</v>
      </c>
      <c r="U64" s="141">
        <v>1.8187708301438417</v>
      </c>
      <c r="V64" s="141">
        <v>1.7936312943896651</v>
      </c>
      <c r="W64" s="141">
        <v>1.8378695659496946</v>
      </c>
      <c r="X64" s="141">
        <v>1.624886276760773</v>
      </c>
      <c r="Y64" s="141">
        <v>1.7079559473539607</v>
      </c>
      <c r="Z64" s="141">
        <v>1.750683112384003</v>
      </c>
      <c r="AA64" s="141">
        <v>1.6119524911035428</v>
      </c>
      <c r="AB64" s="141">
        <v>1.5366641371613987</v>
      </c>
      <c r="AC64" s="141">
        <v>1.182323825474866</v>
      </c>
      <c r="AD64" s="141">
        <v>1.4219203411603092</v>
      </c>
      <c r="AE64" s="141">
        <v>1.7171622902026511</v>
      </c>
      <c r="AF64" s="141">
        <v>1.5510472220233396</v>
      </c>
      <c r="AG64" s="155">
        <v>1.5073527016882571</v>
      </c>
      <c r="AH64" s="2"/>
    </row>
    <row r="65" spans="1:34" x14ac:dyDescent="0.2">
      <c r="A65" s="73">
        <v>15</v>
      </c>
      <c r="B65" s="45" t="s">
        <v>7</v>
      </c>
      <c r="C65" s="123">
        <v>374.21916873571553</v>
      </c>
      <c r="D65" s="123">
        <v>516.9901644281814</v>
      </c>
      <c r="E65" s="123">
        <v>1031.0794727288596</v>
      </c>
      <c r="F65" s="123">
        <v>1663.5818111499823</v>
      </c>
      <c r="G65" s="123">
        <v>1449.9240767540325</v>
      </c>
      <c r="H65" s="123">
        <v>1996.2186752449286</v>
      </c>
      <c r="I65" s="123">
        <v>3045.4771336346512</v>
      </c>
      <c r="J65" s="123">
        <v>3180.8758826372855</v>
      </c>
      <c r="K65" s="123">
        <v>3056.5088291139509</v>
      </c>
      <c r="L65" s="123">
        <v>2703.1648653493176</v>
      </c>
      <c r="M65" s="123">
        <v>2108.795668743544</v>
      </c>
      <c r="N65" s="123">
        <v>1694.0634088376544</v>
      </c>
      <c r="O65" s="123">
        <v>1894.4151246944602</v>
      </c>
      <c r="P65" s="121">
        <v>2135.573308476115</v>
      </c>
      <c r="Q65" s="55"/>
      <c r="R65" s="73">
        <v>15</v>
      </c>
      <c r="S65" s="31" t="s">
        <v>7</v>
      </c>
      <c r="T65" s="135">
        <v>1.6954267910515055</v>
      </c>
      <c r="U65" s="135">
        <v>1.9786605352851583</v>
      </c>
      <c r="V65" s="135">
        <v>3.8990493318753892</v>
      </c>
      <c r="W65" s="135">
        <v>4.3014356153775868</v>
      </c>
      <c r="X65" s="135">
        <v>3.8941357958088361</v>
      </c>
      <c r="Y65" s="135">
        <v>4.2378170396206034</v>
      </c>
      <c r="Z65" s="135">
        <v>4.3169184222366788</v>
      </c>
      <c r="AA65" s="135">
        <v>4.2665045973755715</v>
      </c>
      <c r="AB65" s="135">
        <v>4.1676531437730446</v>
      </c>
      <c r="AC65" s="135">
        <v>4.2056894939622831</v>
      </c>
      <c r="AD65" s="135">
        <v>4.4277314732054176</v>
      </c>
      <c r="AE65" s="135">
        <v>4.1319627523540925</v>
      </c>
      <c r="AF65" s="135">
        <v>3.9944653242830102</v>
      </c>
      <c r="AG65" s="154">
        <v>3.8374338692948062</v>
      </c>
      <c r="AH65" s="2"/>
    </row>
    <row r="66" spans="1:34" x14ac:dyDescent="0.2">
      <c r="A66" s="74">
        <v>17</v>
      </c>
      <c r="B66" s="43" t="s">
        <v>8</v>
      </c>
      <c r="C66" s="122">
        <v>67.446478086088263</v>
      </c>
      <c r="D66" s="122">
        <v>131.28747777360775</v>
      </c>
      <c r="E66" s="122">
        <v>114.90245636199816</v>
      </c>
      <c r="F66" s="122">
        <v>74.214987014816387</v>
      </c>
      <c r="G66" s="122">
        <v>75.582628715269337</v>
      </c>
      <c r="H66" s="122">
        <v>83.607944367597469</v>
      </c>
      <c r="I66" s="122">
        <v>109.75045820475029</v>
      </c>
      <c r="J66" s="122">
        <v>132.03819049941396</v>
      </c>
      <c r="K66" s="122">
        <v>122.01121816136194</v>
      </c>
      <c r="L66" s="122">
        <v>146.36300347205523</v>
      </c>
      <c r="M66" s="122">
        <v>141.34027640776139</v>
      </c>
      <c r="N66" s="122">
        <v>232.17441943647796</v>
      </c>
      <c r="O66" s="122">
        <v>211.06016054971096</v>
      </c>
      <c r="P66" s="140">
        <v>182.09036602747656</v>
      </c>
      <c r="Q66" s="55"/>
      <c r="R66" s="74">
        <v>17</v>
      </c>
      <c r="S66" s="27" t="s">
        <v>8</v>
      </c>
      <c r="T66" s="141">
        <v>0.30557110768951545</v>
      </c>
      <c r="U66" s="141">
        <v>0.50247252060411662</v>
      </c>
      <c r="V66" s="141">
        <v>0.43450612446331</v>
      </c>
      <c r="W66" s="141">
        <v>0.19189377174041228</v>
      </c>
      <c r="X66" s="141">
        <v>0.20299616010265731</v>
      </c>
      <c r="Y66" s="141">
        <v>0.17749316529421952</v>
      </c>
      <c r="Z66" s="141">
        <v>0.15556963788710565</v>
      </c>
      <c r="AA66" s="141">
        <v>0.17710264957833907</v>
      </c>
      <c r="AB66" s="141">
        <v>0.16636642174961022</v>
      </c>
      <c r="AC66" s="141">
        <v>0.22771727832724778</v>
      </c>
      <c r="AD66" s="141">
        <v>0.29676502069784244</v>
      </c>
      <c r="AE66" s="141">
        <v>0.56629288381784426</v>
      </c>
      <c r="AF66" s="141">
        <v>0.44503049076395007</v>
      </c>
      <c r="AG66" s="155">
        <v>0.32720007086281772</v>
      </c>
      <c r="AH66" s="2"/>
    </row>
    <row r="67" spans="1:34" x14ac:dyDescent="0.2">
      <c r="A67" s="73">
        <v>18</v>
      </c>
      <c r="B67" s="45" t="s">
        <v>9</v>
      </c>
      <c r="C67" s="123">
        <v>2.1756928414867178</v>
      </c>
      <c r="D67" s="123">
        <v>4.4250556720047296</v>
      </c>
      <c r="E67" s="123">
        <v>4.5269368259931344</v>
      </c>
      <c r="F67" s="123">
        <v>6.3974927917104054</v>
      </c>
      <c r="G67" s="123">
        <v>6.3684480969374286</v>
      </c>
      <c r="H67" s="123">
        <v>8.5252407506508678</v>
      </c>
      <c r="I67" s="123">
        <v>9.4660337938293519</v>
      </c>
      <c r="J67" s="123">
        <v>15.778331221231733</v>
      </c>
      <c r="K67" s="123">
        <v>17.634780727935997</v>
      </c>
      <c r="L67" s="123">
        <v>17.05335542685825</v>
      </c>
      <c r="M67" s="123">
        <v>16.347950531345436</v>
      </c>
      <c r="N67" s="123">
        <v>17.447315294993974</v>
      </c>
      <c r="O67" s="123">
        <v>15.288592240577776</v>
      </c>
      <c r="P67" s="121">
        <v>14.27305584336078</v>
      </c>
      <c r="Q67" s="55"/>
      <c r="R67" s="73">
        <v>18</v>
      </c>
      <c r="S67" s="31" t="s">
        <v>9</v>
      </c>
      <c r="T67" s="135">
        <v>9.8571325061134023E-3</v>
      </c>
      <c r="U67" s="135">
        <v>1.6935879301146387E-2</v>
      </c>
      <c r="V67" s="135">
        <v>1.7118709540512984E-2</v>
      </c>
      <c r="W67" s="135">
        <v>1.6541659183182525E-2</v>
      </c>
      <c r="X67" s="135">
        <v>1.7104069168610507E-2</v>
      </c>
      <c r="Y67" s="135">
        <v>1.809842326795353E-2</v>
      </c>
      <c r="Z67" s="135">
        <v>1.3417961743592959E-2</v>
      </c>
      <c r="AA67" s="135">
        <v>2.1163454714393203E-2</v>
      </c>
      <c r="AB67" s="135">
        <v>2.4045619839363055E-2</v>
      </c>
      <c r="AC67" s="135">
        <v>2.6532276545505575E-2</v>
      </c>
      <c r="AD67" s="135">
        <v>3.4324963846862996E-2</v>
      </c>
      <c r="AE67" s="135">
        <v>4.2555465486948399E-2</v>
      </c>
      <c r="AF67" s="135">
        <v>3.2236731414367177E-2</v>
      </c>
      <c r="AG67" s="154">
        <v>2.5647402359946378E-2</v>
      </c>
      <c r="AH67" s="2"/>
    </row>
    <row r="68" spans="1:34" x14ac:dyDescent="0.2">
      <c r="A68" s="74">
        <v>85</v>
      </c>
      <c r="B68" s="46" t="s">
        <v>10</v>
      </c>
      <c r="C68" s="122">
        <v>5292.3728369164419</v>
      </c>
      <c r="D68" s="122">
        <v>5370.1628195411267</v>
      </c>
      <c r="E68" s="122">
        <v>4605.9644338784028</v>
      </c>
      <c r="F68" s="122">
        <v>6023.4288702719759</v>
      </c>
      <c r="G68" s="122">
        <v>5042.4421889324012</v>
      </c>
      <c r="H68" s="122">
        <v>5992.4718865503846</v>
      </c>
      <c r="I68" s="122">
        <v>9551.6568172324914</v>
      </c>
      <c r="J68" s="122">
        <v>10334.064580311491</v>
      </c>
      <c r="K68" s="122">
        <v>11125.480662995436</v>
      </c>
      <c r="L68" s="122">
        <v>10572.10565406059</v>
      </c>
      <c r="M68" s="122">
        <v>6351.0710149266179</v>
      </c>
      <c r="N68" s="122">
        <v>4315.003270682103</v>
      </c>
      <c r="O68" s="122">
        <v>5720.5285731596969</v>
      </c>
      <c r="P68" s="140">
        <v>7852.900494154007</v>
      </c>
      <c r="Q68" s="55"/>
      <c r="R68" s="74">
        <v>85</v>
      </c>
      <c r="S68" s="32" t="s">
        <v>10</v>
      </c>
      <c r="T68" s="141">
        <v>23.977474821120854</v>
      </c>
      <c r="U68" s="141">
        <v>20.553058781755205</v>
      </c>
      <c r="V68" s="141">
        <v>17.417554149366712</v>
      </c>
      <c r="W68" s="141">
        <v>15.574461860322399</v>
      </c>
      <c r="X68" s="141">
        <v>13.542746783112699</v>
      </c>
      <c r="Y68" s="141">
        <v>12.721551894686472</v>
      </c>
      <c r="Z68" s="141">
        <v>13.539331102441329</v>
      </c>
      <c r="AA68" s="141">
        <v>13.8610670985752</v>
      </c>
      <c r="AB68" s="141">
        <v>15.169969090048557</v>
      </c>
      <c r="AC68" s="141">
        <v>16.448494965399057</v>
      </c>
      <c r="AD68" s="141">
        <v>13.335022182641399</v>
      </c>
      <c r="AE68" s="141">
        <v>10.524654920076351</v>
      </c>
      <c r="AF68" s="141">
        <v>12.062009389701212</v>
      </c>
      <c r="AG68" s="155">
        <v>14.110958499463539</v>
      </c>
      <c r="AH68" s="2"/>
    </row>
    <row r="69" spans="1:34" x14ac:dyDescent="0.2">
      <c r="A69" s="73">
        <v>19</v>
      </c>
      <c r="B69" s="44" t="s">
        <v>11</v>
      </c>
      <c r="C69" s="120">
        <v>45.68954967122108</v>
      </c>
      <c r="D69" s="120">
        <v>65.480583779854484</v>
      </c>
      <c r="E69" s="120">
        <v>80.150264176914476</v>
      </c>
      <c r="F69" s="120">
        <v>95.195242645939118</v>
      </c>
      <c r="G69" s="120">
        <v>148.51669607380325</v>
      </c>
      <c r="H69" s="120">
        <v>120.32222217904969</v>
      </c>
      <c r="I69" s="120">
        <v>161.59177745738523</v>
      </c>
      <c r="J69" s="120">
        <v>286.1952506874369</v>
      </c>
      <c r="K69" s="120">
        <v>329.52723796690333</v>
      </c>
      <c r="L69" s="120">
        <v>319.58025289950632</v>
      </c>
      <c r="M69" s="120">
        <v>392.38883480592119</v>
      </c>
      <c r="N69" s="120">
        <v>370.2647524872383</v>
      </c>
      <c r="O69" s="120">
        <v>280.4489020227723</v>
      </c>
      <c r="P69" s="121">
        <v>234.37564394342678</v>
      </c>
      <c r="Q69" s="55"/>
      <c r="R69" s="73">
        <v>19</v>
      </c>
      <c r="S69" s="29" t="s">
        <v>11</v>
      </c>
      <c r="T69" s="135">
        <v>0.20699978262838145</v>
      </c>
      <c r="U69" s="135">
        <v>0.25061182178569302</v>
      </c>
      <c r="V69" s="135">
        <v>0.30308995790745824</v>
      </c>
      <c r="W69" s="135">
        <v>0.24614131050681282</v>
      </c>
      <c r="X69" s="135">
        <v>0.39887894251056716</v>
      </c>
      <c r="Y69" s="135">
        <v>0.25543472251747651</v>
      </c>
      <c r="Z69" s="135">
        <v>0.22905393486084882</v>
      </c>
      <c r="AA69" s="135">
        <v>0.38387330969752276</v>
      </c>
      <c r="AB69" s="135">
        <v>0.44932153186998441</v>
      </c>
      <c r="AC69" s="135">
        <v>0.49721544154635833</v>
      </c>
      <c r="AD69" s="135">
        <v>0.82387896530522853</v>
      </c>
      <c r="AE69" s="135">
        <v>0.90310678915885345</v>
      </c>
      <c r="AF69" s="135">
        <v>0.59133998655330888</v>
      </c>
      <c r="AG69" s="154">
        <v>0.42115203005982188</v>
      </c>
      <c r="AH69" s="2"/>
    </row>
    <row r="70" spans="1:34" x14ac:dyDescent="0.2">
      <c r="A70" s="74">
        <v>20</v>
      </c>
      <c r="B70" s="43" t="s">
        <v>12</v>
      </c>
      <c r="C70" s="122">
        <v>2465.0599894044517</v>
      </c>
      <c r="D70" s="122">
        <v>2960.6751828647675</v>
      </c>
      <c r="E70" s="122">
        <v>3009.7746958771959</v>
      </c>
      <c r="F70" s="122">
        <v>4249.9542987738478</v>
      </c>
      <c r="G70" s="122">
        <v>4397.4686310806928</v>
      </c>
      <c r="H70" s="122">
        <v>4620.3382645109614</v>
      </c>
      <c r="I70" s="122">
        <v>6358.434851566868</v>
      </c>
      <c r="J70" s="122">
        <v>6429.3481748234281</v>
      </c>
      <c r="K70" s="122">
        <v>5476.434469793594</v>
      </c>
      <c r="L70" s="122">
        <v>4932.1643787837093</v>
      </c>
      <c r="M70" s="122">
        <v>4985.385914894443</v>
      </c>
      <c r="N70" s="122">
        <v>6650.9532337581049</v>
      </c>
      <c r="O70" s="122">
        <v>8492.5647881655314</v>
      </c>
      <c r="P70" s="140">
        <v>8624.1095845941927</v>
      </c>
      <c r="Q70" s="55"/>
      <c r="R70" s="74">
        <v>20</v>
      </c>
      <c r="S70" s="27" t="s">
        <v>12</v>
      </c>
      <c r="T70" s="141">
        <v>11.168131129426486</v>
      </c>
      <c r="U70" s="141">
        <v>11.331300951560912</v>
      </c>
      <c r="V70" s="141">
        <v>11.381528124109424</v>
      </c>
      <c r="W70" s="141">
        <v>10.988882339267635</v>
      </c>
      <c r="X70" s="141">
        <v>11.8105080685151</v>
      </c>
      <c r="Y70" s="141">
        <v>9.8086188998072696</v>
      </c>
      <c r="Z70" s="141">
        <v>9.0129865839976571</v>
      </c>
      <c r="AA70" s="141">
        <v>8.6236761691151873</v>
      </c>
      <c r="AB70" s="141">
        <v>7.4673035841740845</v>
      </c>
      <c r="AC70" s="141">
        <v>7.6736540106165947</v>
      </c>
      <c r="AD70" s="141">
        <v>10.467562338367824</v>
      </c>
      <c r="AE70" s="141">
        <v>16.222232819722688</v>
      </c>
      <c r="AF70" s="141">
        <v>17.906980955943009</v>
      </c>
      <c r="AG70" s="155">
        <v>15.496752127908447</v>
      </c>
      <c r="AH70" s="2"/>
    </row>
    <row r="71" spans="1:34" x14ac:dyDescent="0.2">
      <c r="A71" s="73">
        <v>27</v>
      </c>
      <c r="B71" s="45" t="s">
        <v>13</v>
      </c>
      <c r="C71" s="123">
        <v>128.36587764771636</v>
      </c>
      <c r="D71" s="123">
        <v>227.30938833412213</v>
      </c>
      <c r="E71" s="123">
        <v>238.90252032240554</v>
      </c>
      <c r="F71" s="123">
        <v>244.139773686468</v>
      </c>
      <c r="G71" s="123">
        <v>563.40596531405777</v>
      </c>
      <c r="H71" s="123">
        <v>1243.1707865468366</v>
      </c>
      <c r="I71" s="123">
        <v>1873.5969535889208</v>
      </c>
      <c r="J71" s="123">
        <v>1591.2373179818755</v>
      </c>
      <c r="K71" s="123">
        <v>849.67882402994735</v>
      </c>
      <c r="L71" s="123">
        <v>700.46134733208521</v>
      </c>
      <c r="M71" s="123">
        <v>912.61816373541774</v>
      </c>
      <c r="N71" s="123">
        <v>1192.0769544411546</v>
      </c>
      <c r="O71" s="123">
        <v>723.95454907379326</v>
      </c>
      <c r="P71" s="121">
        <v>430.38350531804502</v>
      </c>
      <c r="Q71" s="55"/>
      <c r="R71" s="73">
        <v>27</v>
      </c>
      <c r="S71" s="31" t="s">
        <v>13</v>
      </c>
      <c r="T71" s="135">
        <v>0.58157081786069076</v>
      </c>
      <c r="U71" s="135">
        <v>0.86997422183844342</v>
      </c>
      <c r="V71" s="135">
        <v>0.90341504887215818</v>
      </c>
      <c r="W71" s="135">
        <v>0.63125931687078274</v>
      </c>
      <c r="X71" s="135">
        <v>1.5131684288003544</v>
      </c>
      <c r="Y71" s="135">
        <v>2.6391549221130934</v>
      </c>
      <c r="Z71" s="135">
        <v>2.6557957423051279</v>
      </c>
      <c r="AA71" s="135">
        <v>2.1343245015446572</v>
      </c>
      <c r="AB71" s="135">
        <v>1.1585658082958457</v>
      </c>
      <c r="AC71" s="135">
        <v>1.0898051270063871</v>
      </c>
      <c r="AD71" s="135">
        <v>1.9161781420946478</v>
      </c>
      <c r="AE71" s="135">
        <v>2.9075756834097284</v>
      </c>
      <c r="AF71" s="135">
        <v>1.526492955496549</v>
      </c>
      <c r="AG71" s="154">
        <v>0.77336059293220893</v>
      </c>
      <c r="AH71" s="2"/>
    </row>
    <row r="72" spans="1:34" x14ac:dyDescent="0.2">
      <c r="A72" s="74">
        <v>23</v>
      </c>
      <c r="B72" s="47" t="s">
        <v>14</v>
      </c>
      <c r="C72" s="124">
        <v>287.3390417970266</v>
      </c>
      <c r="D72" s="124">
        <v>442.38204396560553</v>
      </c>
      <c r="E72" s="124">
        <v>607.18255399865916</v>
      </c>
      <c r="F72" s="124">
        <v>282.45865121187131</v>
      </c>
      <c r="G72" s="124">
        <v>248.7628167943887</v>
      </c>
      <c r="H72" s="124">
        <v>330.04955057816574</v>
      </c>
      <c r="I72" s="124">
        <v>262.99554096272198</v>
      </c>
      <c r="J72" s="124">
        <v>272.82004505263399</v>
      </c>
      <c r="K72" s="124">
        <v>195.70438715127949</v>
      </c>
      <c r="L72" s="124">
        <v>177.82818046935583</v>
      </c>
      <c r="M72" s="124">
        <v>201.47466458516217</v>
      </c>
      <c r="N72" s="124">
        <v>246.52308203313515</v>
      </c>
      <c r="O72" s="124">
        <v>280.23783591424603</v>
      </c>
      <c r="P72" s="140">
        <v>322.81358474227045</v>
      </c>
      <c r="Q72" s="55"/>
      <c r="R72" s="74">
        <v>23</v>
      </c>
      <c r="S72" s="33" t="s">
        <v>14</v>
      </c>
      <c r="T72" s="141">
        <v>1.3018101430335745</v>
      </c>
      <c r="U72" s="141">
        <v>1.6931151734418046</v>
      </c>
      <c r="V72" s="141">
        <v>2.2960739633669567</v>
      </c>
      <c r="W72" s="141">
        <v>0.73033841440859626</v>
      </c>
      <c r="X72" s="141">
        <v>0.66811511380233402</v>
      </c>
      <c r="Y72" s="141">
        <v>0.70066953420704725</v>
      </c>
      <c r="Z72" s="141">
        <v>0.37279225747891459</v>
      </c>
      <c r="AA72" s="141">
        <v>0.36593316414100485</v>
      </c>
      <c r="AB72" s="141">
        <v>0.26684954958813217</v>
      </c>
      <c r="AC72" s="141">
        <v>0.27667202985554945</v>
      </c>
      <c r="AD72" s="141">
        <v>0.42302615026174695</v>
      </c>
      <c r="AE72" s="141">
        <v>0.60129047545826764</v>
      </c>
      <c r="AF72" s="141">
        <v>0.59089494352095062</v>
      </c>
      <c r="AG72" s="155">
        <v>0.58006708486275904</v>
      </c>
      <c r="AH72" s="2"/>
    </row>
    <row r="73" spans="1:34" x14ac:dyDescent="0.2">
      <c r="A73" s="73">
        <v>25</v>
      </c>
      <c r="B73" s="44" t="s">
        <v>15</v>
      </c>
      <c r="C73" s="120">
        <v>233.88698045982221</v>
      </c>
      <c r="D73" s="120">
        <v>253.08068509288023</v>
      </c>
      <c r="E73" s="120">
        <v>313.10632155337754</v>
      </c>
      <c r="F73" s="120">
        <v>485.51037960972297</v>
      </c>
      <c r="G73" s="120">
        <v>406.76397835795933</v>
      </c>
      <c r="H73" s="120">
        <v>426.98939492501006</v>
      </c>
      <c r="I73" s="120">
        <v>663.09239195194505</v>
      </c>
      <c r="J73" s="120">
        <v>469.67383714572571</v>
      </c>
      <c r="K73" s="120">
        <v>561.48369843632895</v>
      </c>
      <c r="L73" s="120">
        <v>495.10014234704107</v>
      </c>
      <c r="M73" s="120">
        <v>488.81559578486332</v>
      </c>
      <c r="N73" s="120">
        <v>527.5604741548384</v>
      </c>
      <c r="O73" s="120">
        <v>597.36677983647803</v>
      </c>
      <c r="P73" s="121">
        <v>536.20638849173179</v>
      </c>
      <c r="Q73" s="55"/>
      <c r="R73" s="73">
        <v>25</v>
      </c>
      <c r="S73" s="29" t="s">
        <v>15</v>
      </c>
      <c r="T73" s="135">
        <v>1.0596417444071908</v>
      </c>
      <c r="U73" s="135">
        <v>0.96860791228026744</v>
      </c>
      <c r="V73" s="135">
        <v>1.1840183285073433</v>
      </c>
      <c r="W73" s="135">
        <v>1.2553585429291958</v>
      </c>
      <c r="X73" s="135">
        <v>1.0924669739366299</v>
      </c>
      <c r="Y73" s="135">
        <v>0.90646528658914571</v>
      </c>
      <c r="Z73" s="135">
        <v>0.93992357744155564</v>
      </c>
      <c r="AA73" s="135">
        <v>0.62997289406584633</v>
      </c>
      <c r="AB73" s="135">
        <v>0.76560200928450883</v>
      </c>
      <c r="AC73" s="135">
        <v>0.77029614205906138</v>
      </c>
      <c r="AD73" s="135">
        <v>1.0263413521424054</v>
      </c>
      <c r="AE73" s="135">
        <v>1.2867642482861494</v>
      </c>
      <c r="AF73" s="135">
        <v>1.2595765610350398</v>
      </c>
      <c r="AG73" s="154">
        <v>0.9635148313399301</v>
      </c>
      <c r="AH73" s="2"/>
    </row>
    <row r="74" spans="1:34" x14ac:dyDescent="0.2">
      <c r="A74" s="74">
        <v>94</v>
      </c>
      <c r="B74" s="48" t="s">
        <v>16</v>
      </c>
      <c r="C74" s="124">
        <v>23.932621256353897</v>
      </c>
      <c r="D74" s="124">
        <v>24.433179698779345</v>
      </c>
      <c r="E74" s="124">
        <v>26.234295126319584</v>
      </c>
      <c r="F74" s="124">
        <v>24.986850590839019</v>
      </c>
      <c r="G74" s="124">
        <v>24.970882380517391</v>
      </c>
      <c r="H74" s="124">
        <v>25.1690458333583</v>
      </c>
      <c r="I74" s="124">
        <v>24.938721664528256</v>
      </c>
      <c r="J74" s="124">
        <v>25.039002138111901</v>
      </c>
      <c r="K74" s="124">
        <v>24.789451125758426</v>
      </c>
      <c r="L74" s="124">
        <v>23.160998751018749</v>
      </c>
      <c r="M74" s="124">
        <v>33.100442605184234</v>
      </c>
      <c r="N74" s="124">
        <v>34.891687360126227</v>
      </c>
      <c r="O74" s="124">
        <v>23.949452581917321</v>
      </c>
      <c r="P74" s="140">
        <v>21.620580679345011</v>
      </c>
      <c r="Q74" s="55"/>
      <c r="R74" s="74">
        <v>94</v>
      </c>
      <c r="S74" s="34" t="s">
        <v>16</v>
      </c>
      <c r="T74" s="141">
        <v>0.10842845756724741</v>
      </c>
      <c r="U74" s="141">
        <v>9.3512356226307145E-2</v>
      </c>
      <c r="V74" s="141">
        <v>9.9205554557089681E-2</v>
      </c>
      <c r="W74" s="141">
        <v>6.4607179717393243E-2</v>
      </c>
      <c r="X74" s="141">
        <v>6.7065585357129628E-2</v>
      </c>
      <c r="Y74" s="141">
        <v>5.3431927386668077E-2</v>
      </c>
      <c r="Z74" s="141">
        <v>3.535026606886689E-2</v>
      </c>
      <c r="AA74" s="141">
        <v>3.3584780317608157E-2</v>
      </c>
      <c r="AB74" s="141">
        <v>3.3801254860639451E-2</v>
      </c>
      <c r="AC74" s="141">
        <v>3.6034786618257389E-2</v>
      </c>
      <c r="AD74" s="141">
        <v>6.9499323083931891E-2</v>
      </c>
      <c r="AE74" s="141">
        <v>8.5103752189385665E-2</v>
      </c>
      <c r="AF74" s="141">
        <v>5.0498571631420151E-2</v>
      </c>
      <c r="AG74" s="155">
        <v>3.8850246087755592E-2</v>
      </c>
      <c r="AH74" s="2"/>
    </row>
    <row r="75" spans="1:34" x14ac:dyDescent="0.2">
      <c r="A75" s="73">
        <v>95</v>
      </c>
      <c r="B75" s="42" t="s">
        <v>17</v>
      </c>
      <c r="C75" s="120">
        <v>2.1756928414867178</v>
      </c>
      <c r="D75" s="120">
        <v>2.3227530651930408</v>
      </c>
      <c r="E75" s="120">
        <v>3.7419182432102454</v>
      </c>
      <c r="F75" s="120">
        <v>2.4673539003489022</v>
      </c>
      <c r="G75" s="120">
        <v>2.578514352806184</v>
      </c>
      <c r="H75" s="120">
        <v>2.7178041263263273</v>
      </c>
      <c r="I75" s="120">
        <v>2.8160562673604712</v>
      </c>
      <c r="J75" s="120">
        <v>2.956649851113704</v>
      </c>
      <c r="K75" s="120">
        <v>3.0610154860785759</v>
      </c>
      <c r="L75" s="120">
        <v>3.0137566844166943</v>
      </c>
      <c r="M75" s="120">
        <v>3.1274283935767482</v>
      </c>
      <c r="N75" s="120">
        <v>2.7037427776126735</v>
      </c>
      <c r="O75" s="120">
        <v>2.7177598740512479</v>
      </c>
      <c r="P75" s="121">
        <v>2.6416690462455787</v>
      </c>
      <c r="Q75" s="55"/>
      <c r="R75" s="73">
        <v>95</v>
      </c>
      <c r="S75" s="25" t="s">
        <v>17</v>
      </c>
      <c r="T75" s="135">
        <v>9.8571325061134023E-3</v>
      </c>
      <c r="U75" s="135">
        <v>8.8898012758007842E-3</v>
      </c>
      <c r="V75" s="135">
        <v>1.4150144787101112E-2</v>
      </c>
      <c r="W75" s="135">
        <v>6.3797066495725986E-3</v>
      </c>
      <c r="X75" s="135">
        <v>6.9252488473386465E-3</v>
      </c>
      <c r="Y75" s="135">
        <v>5.7696868483026967E-3</v>
      </c>
      <c r="Z75" s="135">
        <v>3.9917177654573205E-3</v>
      </c>
      <c r="AA75" s="135">
        <v>3.9657505190512496E-3</v>
      </c>
      <c r="AB75" s="135">
        <v>4.1737981229360756E-3</v>
      </c>
      <c r="AC75" s="135">
        <v>4.6889203790283704E-3</v>
      </c>
      <c r="AD75" s="135">
        <v>6.5665030205067478E-3</v>
      </c>
      <c r="AE75" s="135">
        <v>6.5946554247973696E-3</v>
      </c>
      <c r="AF75" s="135">
        <v>5.730527293154067E-3</v>
      </c>
      <c r="AG75" s="154">
        <v>4.7468425594643406E-3</v>
      </c>
      <c r="AH75" s="2"/>
    </row>
    <row r="76" spans="1:34" x14ac:dyDescent="0.2">
      <c r="A76" s="74">
        <v>41</v>
      </c>
      <c r="B76" s="43" t="s">
        <v>18</v>
      </c>
      <c r="C76" s="122">
        <v>1331.5240189898714</v>
      </c>
      <c r="D76" s="122">
        <v>1469.6656633746238</v>
      </c>
      <c r="E76" s="122">
        <v>1322.7220787925737</v>
      </c>
      <c r="F76" s="122">
        <v>1922.7282696487935</v>
      </c>
      <c r="G76" s="122">
        <v>1596.0704834101973</v>
      </c>
      <c r="H76" s="122">
        <v>1858.6850816684412</v>
      </c>
      <c r="I76" s="122">
        <v>2419.0232040953952</v>
      </c>
      <c r="J76" s="122">
        <v>2184.2228879507898</v>
      </c>
      <c r="K76" s="122">
        <v>1970.3607357584585</v>
      </c>
      <c r="L76" s="122">
        <v>1692.813526622034</v>
      </c>
      <c r="M76" s="122">
        <v>1015.315427240045</v>
      </c>
      <c r="N76" s="122">
        <v>700.29926709186327</v>
      </c>
      <c r="O76" s="122">
        <v>821.32945838780256</v>
      </c>
      <c r="P76" s="140">
        <v>1038.6937439610017</v>
      </c>
      <c r="Q76" s="55"/>
      <c r="R76" s="74">
        <v>41</v>
      </c>
      <c r="S76" s="27" t="s">
        <v>18</v>
      </c>
      <c r="T76" s="141">
        <v>6.0325650937414013</v>
      </c>
      <c r="U76" s="141">
        <v>5.6248061341735953</v>
      </c>
      <c r="V76" s="141">
        <v>5.0019021559254995</v>
      </c>
      <c r="W76" s="141">
        <v>4.9714969244845895</v>
      </c>
      <c r="X76" s="141">
        <v>4.2866487299085927</v>
      </c>
      <c r="Y76" s="141">
        <v>3.9458439138270678</v>
      </c>
      <c r="Z76" s="141">
        <v>3.4289293189059169</v>
      </c>
      <c r="AA76" s="141">
        <v>2.929695259095916</v>
      </c>
      <c r="AB76" s="141">
        <v>2.6866534905875654</v>
      </c>
      <c r="AC76" s="141">
        <v>2.633745412798385</v>
      </c>
      <c r="AD76" s="141">
        <v>2.1318063855377103</v>
      </c>
      <c r="AE76" s="141">
        <v>1.7080886536058522</v>
      </c>
      <c r="AF76" s="141">
        <v>1.7318126310205426</v>
      </c>
      <c r="AG76" s="155">
        <v>1.8664395818586133</v>
      </c>
      <c r="AH76" s="2"/>
    </row>
    <row r="77" spans="1:34" x14ac:dyDescent="0.2">
      <c r="A77" s="73">
        <v>44</v>
      </c>
      <c r="B77" s="44" t="s">
        <v>19</v>
      </c>
      <c r="C77" s="120">
        <v>2516.1887711793893</v>
      </c>
      <c r="D77" s="120">
        <v>2859.6761799796918</v>
      </c>
      <c r="E77" s="120">
        <v>2818.1509697654574</v>
      </c>
      <c r="F77" s="120">
        <v>4119.9419456829273</v>
      </c>
      <c r="G77" s="120">
        <v>4173.1692213696897</v>
      </c>
      <c r="H77" s="120">
        <v>4085.7612382550365</v>
      </c>
      <c r="I77" s="120">
        <v>4888.9152735045463</v>
      </c>
      <c r="J77" s="120">
        <v>4879.3292200209016</v>
      </c>
      <c r="K77" s="120">
        <v>4148.323023584916</v>
      </c>
      <c r="L77" s="120">
        <v>3659.6640231412225</v>
      </c>
      <c r="M77" s="120">
        <v>3639.2500570442335</v>
      </c>
      <c r="N77" s="120">
        <v>3898.2217418624</v>
      </c>
      <c r="O77" s="120">
        <v>4649.6425351946273</v>
      </c>
      <c r="P77" s="121">
        <v>4751.6827783368744</v>
      </c>
      <c r="Q77" s="55"/>
      <c r="R77" s="73">
        <v>44</v>
      </c>
      <c r="S77" s="29" t="s">
        <v>19</v>
      </c>
      <c r="T77" s="135">
        <v>11.399773743320148</v>
      </c>
      <c r="U77" s="135">
        <v>10.944750578145419</v>
      </c>
      <c r="V77" s="135">
        <v>10.656898858345812</v>
      </c>
      <c r="W77" s="135">
        <v>10.652716265392527</v>
      </c>
      <c r="X77" s="135">
        <v>11.208095587518287</v>
      </c>
      <c r="Y77" s="135">
        <v>8.673753436944537</v>
      </c>
      <c r="Z77" s="135">
        <v>6.9299644958286208</v>
      </c>
      <c r="AA77" s="135">
        <v>6.5446378033675616</v>
      </c>
      <c r="AB77" s="135">
        <v>5.6563787174276232</v>
      </c>
      <c r="AC77" s="135">
        <v>5.693848248344934</v>
      </c>
      <c r="AD77" s="135">
        <v>7.6411490479018918</v>
      </c>
      <c r="AE77" s="135">
        <v>9.5080898116110149</v>
      </c>
      <c r="AF77" s="135">
        <v>9.8039947184975063</v>
      </c>
      <c r="AG77" s="154">
        <v>8.5383481603571028</v>
      </c>
      <c r="AH77" s="2"/>
    </row>
    <row r="78" spans="1:34" x14ac:dyDescent="0.2">
      <c r="A78" s="74">
        <v>47</v>
      </c>
      <c r="B78" s="43" t="s">
        <v>20</v>
      </c>
      <c r="C78" s="122">
        <v>15.229849890407028</v>
      </c>
      <c r="D78" s="122">
        <v>13.046102531610412</v>
      </c>
      <c r="E78" s="122">
        <v>17.488236293831683</v>
      </c>
      <c r="F78" s="122">
        <v>17.204016775369904</v>
      </c>
      <c r="G78" s="122">
        <v>26.730636631267249</v>
      </c>
      <c r="H78" s="122">
        <v>23.444008786995923</v>
      </c>
      <c r="I78" s="122">
        <v>26.52945539547196</v>
      </c>
      <c r="J78" s="122">
        <v>32.592930448625239</v>
      </c>
      <c r="K78" s="122">
        <v>35.197522833193531</v>
      </c>
      <c r="L78" s="122">
        <v>30.759803757416815</v>
      </c>
      <c r="M78" s="122">
        <v>38.784979657480832</v>
      </c>
      <c r="N78" s="122">
        <v>41.598823960294432</v>
      </c>
      <c r="O78" s="122">
        <v>43.905015674280534</v>
      </c>
      <c r="P78" s="140">
        <v>46.750948840139614</v>
      </c>
      <c r="Q78" s="55"/>
      <c r="R78" s="74">
        <v>47</v>
      </c>
      <c r="S78" s="27" t="s">
        <v>20</v>
      </c>
      <c r="T78" s="141">
        <v>6.8999927542793826E-2</v>
      </c>
      <c r="U78" s="141">
        <v>4.9930946456462587E-2</v>
      </c>
      <c r="V78" s="141">
        <v>6.6132143875076876E-2</v>
      </c>
      <c r="W78" s="141">
        <v>4.4483517425556798E-2</v>
      </c>
      <c r="X78" s="141">
        <v>7.1791848014284107E-2</v>
      </c>
      <c r="Y78" s="141">
        <v>4.9769807860532332E-2</v>
      </c>
      <c r="Z78" s="141">
        <v>3.7605107411178527E-2</v>
      </c>
      <c r="AA78" s="141">
        <v>4.3716854329351573E-2</v>
      </c>
      <c r="AB78" s="141">
        <v>4.799301258073143E-2</v>
      </c>
      <c r="AC78" s="141">
        <v>4.7857304286985126E-2</v>
      </c>
      <c r="AD78" s="141">
        <v>8.1434857659480636E-2</v>
      </c>
      <c r="AE78" s="141">
        <v>0.10146302095244868</v>
      </c>
      <c r="AF78" s="141">
        <v>9.2575835352508185E-2</v>
      </c>
      <c r="AG78" s="155">
        <v>8.4007265772036599E-2</v>
      </c>
      <c r="AH78" s="2"/>
    </row>
    <row r="79" spans="1:34" x14ac:dyDescent="0.2">
      <c r="A79" s="73">
        <v>50</v>
      </c>
      <c r="B79" s="44" t="s">
        <v>21</v>
      </c>
      <c r="C79" s="120">
        <v>2520.5401568623629</v>
      </c>
      <c r="D79" s="120">
        <v>3372.1963998762203</v>
      </c>
      <c r="E79" s="120">
        <v>3643.0665475684232</v>
      </c>
      <c r="F79" s="120">
        <v>7168.0584260473479</v>
      </c>
      <c r="G79" s="120">
        <v>7978.9017499749589</v>
      </c>
      <c r="H79" s="120">
        <v>13987.73493169593</v>
      </c>
      <c r="I79" s="120">
        <v>24839.393552167574</v>
      </c>
      <c r="J79" s="120">
        <v>27568.205713949636</v>
      </c>
      <c r="K79" s="120">
        <v>29126.340154679965</v>
      </c>
      <c r="L79" s="120">
        <v>24068.999469844555</v>
      </c>
      <c r="M79" s="120">
        <v>16456.491520037576</v>
      </c>
      <c r="N79" s="120">
        <v>11343.615244978935</v>
      </c>
      <c r="O79" s="120">
        <v>13683.328140984357</v>
      </c>
      <c r="P79" s="121">
        <v>17618.933012808418</v>
      </c>
      <c r="Q79" s="55"/>
      <c r="R79" s="73">
        <v>50</v>
      </c>
      <c r="S79" s="29" t="s">
        <v>21</v>
      </c>
      <c r="T79" s="135">
        <v>11.419488008332376</v>
      </c>
      <c r="U79" s="135">
        <v>12.906303432379278</v>
      </c>
      <c r="V79" s="135">
        <v>13.776334961533621</v>
      </c>
      <c r="W79" s="135">
        <v>18.534070041072173</v>
      </c>
      <c r="X79" s="135">
        <v>21.429347518235726</v>
      </c>
      <c r="Y79" s="135">
        <v>29.694873700129182</v>
      </c>
      <c r="Z79" s="135">
        <v>35.209469950793896</v>
      </c>
      <c r="AA79" s="135">
        <v>36.977197715253887</v>
      </c>
      <c r="AB79" s="135">
        <v>39.714749702667874</v>
      </c>
      <c r="AC79" s="135">
        <v>37.447489606753209</v>
      </c>
      <c r="AD79" s="135">
        <v>34.552861864147602</v>
      </c>
      <c r="AE79" s="135">
        <v>27.668029086023893</v>
      </c>
      <c r="AF79" s="135">
        <v>28.851954921318175</v>
      </c>
      <c r="AG79" s="154">
        <v>31.659643813601068</v>
      </c>
      <c r="AH79" s="2"/>
    </row>
    <row r="80" spans="1:34" x14ac:dyDescent="0.2">
      <c r="A80" s="74">
        <v>52</v>
      </c>
      <c r="B80" s="47" t="s">
        <v>22</v>
      </c>
      <c r="C80" s="124">
        <v>30.459699780814056</v>
      </c>
      <c r="D80" s="124">
        <v>39.686513563511902</v>
      </c>
      <c r="E80" s="124">
        <v>49.937413586682837</v>
      </c>
      <c r="F80" s="124">
        <v>44.778715361643741</v>
      </c>
      <c r="G80" s="124">
        <v>60.918658519984554</v>
      </c>
      <c r="H80" s="124">
        <v>101.26904902055884</v>
      </c>
      <c r="I80" s="124">
        <v>126.83987838301923</v>
      </c>
      <c r="J80" s="124">
        <v>276.29636787743482</v>
      </c>
      <c r="K80" s="124">
        <v>219.887043291395</v>
      </c>
      <c r="L80" s="124">
        <v>322.07111824323295</v>
      </c>
      <c r="M80" s="124">
        <v>486.15308943570273</v>
      </c>
      <c r="N80" s="124">
        <v>777.72557041719097</v>
      </c>
      <c r="O80" s="124">
        <v>278.67244662572409</v>
      </c>
      <c r="P80" s="140">
        <v>154.07972078850881</v>
      </c>
      <c r="Q80" s="55"/>
      <c r="R80" s="74">
        <v>52</v>
      </c>
      <c r="S80" s="33" t="s">
        <v>22</v>
      </c>
      <c r="T80" s="141">
        <v>0.13799985508558765</v>
      </c>
      <c r="U80" s="141">
        <v>0.15189097119097855</v>
      </c>
      <c r="V80" s="141">
        <v>0.1888394097939167</v>
      </c>
      <c r="W80" s="141">
        <v>0.1157819590094476</v>
      </c>
      <c r="X80" s="141">
        <v>0.16361237983329946</v>
      </c>
      <c r="Y80" s="141">
        <v>0.21498631730456191</v>
      </c>
      <c r="Z80" s="141">
        <v>0.17979363614936372</v>
      </c>
      <c r="AA80" s="141">
        <v>0.37059595132956913</v>
      </c>
      <c r="AB80" s="141">
        <v>0.29982341896718817</v>
      </c>
      <c r="AC80" s="141">
        <v>0.50109082715131004</v>
      </c>
      <c r="AD80" s="141">
        <v>1.020751022394236</v>
      </c>
      <c r="AE80" s="141">
        <v>1.8969379019419765</v>
      </c>
      <c r="AF80" s="141">
        <v>0.58759424498318236</v>
      </c>
      <c r="AG80" s="155">
        <v>0.27686745136706398</v>
      </c>
      <c r="AH80" s="2"/>
    </row>
    <row r="81" spans="1:49" x14ac:dyDescent="0.2">
      <c r="A81" s="73">
        <v>54</v>
      </c>
      <c r="B81" s="44" t="s">
        <v>46</v>
      </c>
      <c r="C81" s="120">
        <v>214.30574488644172</v>
      </c>
      <c r="D81" s="120">
        <v>294.48988712543718</v>
      </c>
      <c r="E81" s="120">
        <v>270.15446046919891</v>
      </c>
      <c r="F81" s="120">
        <v>423.47228970779565</v>
      </c>
      <c r="G81" s="120">
        <v>394.37482426856559</v>
      </c>
      <c r="H81" s="120">
        <v>437.00199247965969</v>
      </c>
      <c r="I81" s="120">
        <v>496.50702546221316</v>
      </c>
      <c r="J81" s="120">
        <v>627.39578134424869</v>
      </c>
      <c r="K81" s="120">
        <v>377.12228626219104</v>
      </c>
      <c r="L81" s="120">
        <v>386.86043051022858</v>
      </c>
      <c r="M81" s="120">
        <v>395.07056328310506</v>
      </c>
      <c r="N81" s="120">
        <v>405.20848095403693</v>
      </c>
      <c r="O81" s="120">
        <v>481.57808000133014</v>
      </c>
      <c r="P81" s="121">
        <v>456.25824786596974</v>
      </c>
      <c r="Q81" s="55"/>
      <c r="R81" s="73">
        <v>54</v>
      </c>
      <c r="S81" s="29" t="s">
        <v>46</v>
      </c>
      <c r="T81" s="135">
        <v>0.97092755185217006</v>
      </c>
      <c r="U81" s="135">
        <v>1.1270920759975687</v>
      </c>
      <c r="V81" s="135">
        <v>1.0215949366228745</v>
      </c>
      <c r="W81" s="135">
        <v>1.0949499308455619</v>
      </c>
      <c r="X81" s="135">
        <v>1.0591927844857545</v>
      </c>
      <c r="Y81" s="135">
        <v>0.92772125270856454</v>
      </c>
      <c r="Z81" s="135">
        <v>0.70379130459263306</v>
      </c>
      <c r="AA81" s="135">
        <v>0.84152512837436888</v>
      </c>
      <c r="AB81" s="135">
        <v>0.51421898963829327</v>
      </c>
      <c r="AC81" s="135">
        <v>0.60189257010646391</v>
      </c>
      <c r="AD81" s="135">
        <v>0.8295096547821722</v>
      </c>
      <c r="AE81" s="135">
        <v>0.98833747397262595</v>
      </c>
      <c r="AF81" s="135">
        <v>1.0154305233444316</v>
      </c>
      <c r="AG81" s="154">
        <v>0.81985518668771051</v>
      </c>
      <c r="AH81" s="2"/>
    </row>
    <row r="82" spans="1:49" x14ac:dyDescent="0.2">
      <c r="A82" s="74">
        <v>86</v>
      </c>
      <c r="B82" s="46" t="s">
        <v>23</v>
      </c>
      <c r="C82" s="122">
        <v>289.36714791773352</v>
      </c>
      <c r="D82" s="122">
        <v>393.28659403862787</v>
      </c>
      <c r="E82" s="122">
        <v>421.98464248155585</v>
      </c>
      <c r="F82" s="122">
        <v>814.97831446676207</v>
      </c>
      <c r="G82" s="122">
        <v>965.50118794018226</v>
      </c>
      <c r="H82" s="122">
        <v>1483.9769565195661</v>
      </c>
      <c r="I82" s="122">
        <v>2093.445314099039</v>
      </c>
      <c r="J82" s="122">
        <v>2058.3542185648903</v>
      </c>
      <c r="K82" s="122">
        <v>2682.5015307596232</v>
      </c>
      <c r="L82" s="122">
        <v>2507.424405270669</v>
      </c>
      <c r="M82" s="122">
        <v>1365.8130034566796</v>
      </c>
      <c r="N82" s="122">
        <v>902.17600345809547</v>
      </c>
      <c r="O82" s="122">
        <v>1128.044196481186</v>
      </c>
      <c r="P82" s="140">
        <v>1355.9053491376567</v>
      </c>
      <c r="Q82" s="55"/>
      <c r="R82" s="74">
        <v>86</v>
      </c>
      <c r="S82" s="32" t="s">
        <v>23</v>
      </c>
      <c r="T82" s="141">
        <v>1.3109986233130826</v>
      </c>
      <c r="U82" s="141">
        <v>1.5052136698609293</v>
      </c>
      <c r="V82" s="141">
        <v>1.5957440545051524</v>
      </c>
      <c r="W82" s="141">
        <v>2.1072463789348772</v>
      </c>
      <c r="X82" s="141">
        <v>2.5930962849247421</v>
      </c>
      <c r="Y82" s="141">
        <v>3.150367698053584</v>
      </c>
      <c r="Z82" s="141">
        <v>2.9674275149108174</v>
      </c>
      <c r="AA82" s="141">
        <v>2.7608677799943924</v>
      </c>
      <c r="AB82" s="141">
        <v>3.6576815454798579</v>
      </c>
      <c r="AC82" s="141">
        <v>3.9011488397651761</v>
      </c>
      <c r="AD82" s="141">
        <v>2.8677283966167924</v>
      </c>
      <c r="AE82" s="141">
        <v>2.2004829470428438</v>
      </c>
      <c r="AF82" s="141">
        <v>2.3785353951022348</v>
      </c>
      <c r="AG82" s="155">
        <v>2.4364404114283005</v>
      </c>
      <c r="AH82" s="2"/>
    </row>
    <row r="83" spans="1:49" x14ac:dyDescent="0.2">
      <c r="A83" s="73">
        <v>63</v>
      </c>
      <c r="B83" s="45" t="s">
        <v>24</v>
      </c>
      <c r="C83" s="123">
        <v>11.966310628176949</v>
      </c>
      <c r="D83" s="123">
        <v>12.816394246805201</v>
      </c>
      <c r="E83" s="123">
        <v>16.877812369669019</v>
      </c>
      <c r="F83" s="123">
        <v>14.39220736803399</v>
      </c>
      <c r="G83" s="123">
        <v>15.675981535169052</v>
      </c>
      <c r="H83" s="123">
        <v>13.407174055021523</v>
      </c>
      <c r="I83" s="123">
        <v>20.440521451702587</v>
      </c>
      <c r="J83" s="123">
        <v>30.426541223301708</v>
      </c>
      <c r="K83" s="123">
        <v>26.619934152919743</v>
      </c>
      <c r="L83" s="123">
        <v>21.587768278385102</v>
      </c>
      <c r="M83" s="123">
        <v>27.060326438306756</v>
      </c>
      <c r="N83" s="123">
        <v>27.534861972569448</v>
      </c>
      <c r="O83" s="123">
        <v>28.308630509164662</v>
      </c>
      <c r="P83" s="121">
        <v>27.391665677594062</v>
      </c>
      <c r="Q83" s="55"/>
      <c r="R83" s="73">
        <v>63</v>
      </c>
      <c r="S83" s="31" t="s">
        <v>24</v>
      </c>
      <c r="T83" s="135">
        <v>5.4214228783623704E-2</v>
      </c>
      <c r="U83" s="135">
        <v>4.9051791012035842E-2</v>
      </c>
      <c r="V83" s="135">
        <v>6.3823812600312904E-2</v>
      </c>
      <c r="W83" s="135">
        <v>3.7213170366395529E-2</v>
      </c>
      <c r="X83" s="135">
        <v>4.2101791265651098E-2</v>
      </c>
      <c r="Y83" s="135">
        <v>2.8462388098116666E-2</v>
      </c>
      <c r="Z83" s="135">
        <v>2.8974134345138902E-2</v>
      </c>
      <c r="AA83" s="135">
        <v>4.0811079338255604E-2</v>
      </c>
      <c r="AB83" s="135">
        <v>3.6297180365616181E-2</v>
      </c>
      <c r="AC83" s="135">
        <v>3.3587093192247418E-2</v>
      </c>
      <c r="AD83" s="135">
        <v>5.6817197048537091E-2</v>
      </c>
      <c r="AE83" s="135">
        <v>6.7159837977924935E-2</v>
      </c>
      <c r="AF83" s="135">
        <v>5.969010776612968E-2</v>
      </c>
      <c r="AG83" s="154">
        <v>4.9220368689944768E-2</v>
      </c>
      <c r="AH83" s="2"/>
    </row>
    <row r="84" spans="1:49" x14ac:dyDescent="0.2">
      <c r="A84" s="74">
        <v>66</v>
      </c>
      <c r="B84" s="43" t="s">
        <v>25</v>
      </c>
      <c r="C84" s="122">
        <v>42.426010408991004</v>
      </c>
      <c r="D84" s="122">
        <v>51.422856885421552</v>
      </c>
      <c r="E84" s="122">
        <v>44.576520399613528</v>
      </c>
      <c r="F84" s="122">
        <v>42.606894337117176</v>
      </c>
      <c r="G84" s="122">
        <v>42.006813711681005</v>
      </c>
      <c r="H84" s="122">
        <v>34.489058707327125</v>
      </c>
      <c r="I84" s="122">
        <v>32.097008766712698</v>
      </c>
      <c r="J84" s="122">
        <v>36.126989821627831</v>
      </c>
      <c r="K84" s="122">
        <v>43.327599670494074</v>
      </c>
      <c r="L84" s="122">
        <v>47.421443182835667</v>
      </c>
      <c r="M84" s="122">
        <v>44.643324369325668</v>
      </c>
      <c r="N84" s="122">
        <v>59.115575036488224</v>
      </c>
      <c r="O84" s="122">
        <v>53.360838344582042</v>
      </c>
      <c r="P84" s="140">
        <v>53.764147572234869</v>
      </c>
      <c r="Q84" s="55"/>
      <c r="R84" s="74">
        <v>66</v>
      </c>
      <c r="S84" s="27" t="s">
        <v>25</v>
      </c>
      <c r="T84" s="141">
        <v>0.19221408386921135</v>
      </c>
      <c r="U84" s="141">
        <v>0.19680911655899566</v>
      </c>
      <c r="V84" s="141">
        <v>0.16856707623268544</v>
      </c>
      <c r="W84" s="141">
        <v>0.11016639610625223</v>
      </c>
      <c r="X84" s="141">
        <v>0.11281986385710625</v>
      </c>
      <c r="Y84" s="141">
        <v>7.321759007812767E-2</v>
      </c>
      <c r="Z84" s="141">
        <v>4.5497031290577576E-2</v>
      </c>
      <c r="AA84" s="141">
        <v>4.8457083473348372E-2</v>
      </c>
      <c r="AB84" s="141">
        <v>5.9078647265423126E-2</v>
      </c>
      <c r="AC84" s="141">
        <v>7.3780133775454573E-2</v>
      </c>
      <c r="AD84" s="141">
        <v>9.3735327375912142E-2</v>
      </c>
      <c r="AE84" s="141">
        <v>0.14418784613402333</v>
      </c>
      <c r="AF84" s="141">
        <v>0.1125138918411463</v>
      </c>
      <c r="AG84" s="155">
        <v>9.6609355449698786E-2</v>
      </c>
      <c r="AH84" s="2"/>
    </row>
    <row r="85" spans="1:49" x14ac:dyDescent="0.2">
      <c r="A85" s="73">
        <v>88</v>
      </c>
      <c r="B85" s="49" t="s">
        <v>43</v>
      </c>
      <c r="C85" s="123">
        <v>1.0878464207433589</v>
      </c>
      <c r="D85" s="123">
        <v>1.1221017371165047</v>
      </c>
      <c r="E85" s="123">
        <v>1.1643710975780259</v>
      </c>
      <c r="F85" s="123">
        <v>1.1127023775494504</v>
      </c>
      <c r="G85" s="123">
        <v>1.1235083681780236</v>
      </c>
      <c r="H85" s="123">
        <v>1.1441529917013125</v>
      </c>
      <c r="I85" s="123">
        <v>1.1454244875929893</v>
      </c>
      <c r="J85" s="123">
        <v>1.1619413814344186</v>
      </c>
      <c r="K85" s="123">
        <v>1.1622753818030251</v>
      </c>
      <c r="L85" s="123">
        <v>1.0197989827230429</v>
      </c>
      <c r="M85" s="123">
        <v>1.1085346282621416</v>
      </c>
      <c r="N85" s="123">
        <v>1.5942744054334574</v>
      </c>
      <c r="O85" s="123">
        <v>1.4473547280705261</v>
      </c>
      <c r="P85" s="121">
        <v>1.3905743379121938</v>
      </c>
      <c r="Q85" s="55"/>
      <c r="R85" s="73">
        <v>88</v>
      </c>
      <c r="S85" s="35" t="s">
        <v>43</v>
      </c>
      <c r="T85" s="135">
        <v>4.9285662530567011E-3</v>
      </c>
      <c r="U85" s="135">
        <v>4.2945854226512665E-3</v>
      </c>
      <c r="V85" s="135">
        <v>4.4030944947931021E-3</v>
      </c>
      <c r="W85" s="135">
        <v>2.8770557624683102E-3</v>
      </c>
      <c r="X85" s="135">
        <v>3.0174643097226205E-3</v>
      </c>
      <c r="Y85" s="135">
        <v>2.4289478423849503E-3</v>
      </c>
      <c r="Z85" s="135">
        <v>1.6236221303917275E-3</v>
      </c>
      <c r="AA85" s="135">
        <v>1.5585104319319218E-3</v>
      </c>
      <c r="AB85" s="135">
        <v>1.584801785213755E-3</v>
      </c>
      <c r="AC85" s="135">
        <v>1.5866430947553336E-3</v>
      </c>
      <c r="AD85" s="135">
        <v>2.3275340211689624E-3</v>
      </c>
      <c r="AE85" s="135">
        <v>3.8885690027402071E-3</v>
      </c>
      <c r="AF85" s="135">
        <v>3.0518169950460214E-3</v>
      </c>
      <c r="AG85" s="154">
        <v>2.4987374776116872E-3</v>
      </c>
      <c r="AH85" s="2"/>
    </row>
    <row r="86" spans="1:49" x14ac:dyDescent="0.2">
      <c r="A86" s="74">
        <v>68</v>
      </c>
      <c r="B86" s="43" t="s">
        <v>26</v>
      </c>
      <c r="C86" s="122">
        <v>598.31553140884751</v>
      </c>
      <c r="D86" s="122">
        <v>737.12216522517463</v>
      </c>
      <c r="E86" s="122">
        <v>915.11294863999717</v>
      </c>
      <c r="F86" s="122">
        <v>1690.363132473653</v>
      </c>
      <c r="G86" s="122">
        <v>1752.4791528352998</v>
      </c>
      <c r="H86" s="122">
        <v>2127.9342934759648</v>
      </c>
      <c r="I86" s="122">
        <v>3155.588183323599</v>
      </c>
      <c r="J86" s="122">
        <v>3344.2108241774167</v>
      </c>
      <c r="K86" s="122">
        <v>3344.5765775872687</v>
      </c>
      <c r="L86" s="122">
        <v>3441.0623469872767</v>
      </c>
      <c r="M86" s="122">
        <v>2367.0113935338559</v>
      </c>
      <c r="N86" s="122">
        <v>1706.2854425073597</v>
      </c>
      <c r="O86" s="122">
        <v>2148.2517247149776</v>
      </c>
      <c r="P86" s="140">
        <v>2945.4970363889852</v>
      </c>
      <c r="Q86" s="55"/>
      <c r="R86" s="74">
        <v>68</v>
      </c>
      <c r="S86" s="27" t="s">
        <v>26</v>
      </c>
      <c r="T86" s="141">
        <v>2.710711439181186</v>
      </c>
      <c r="U86" s="141">
        <v>2.8211649628348221</v>
      </c>
      <c r="V86" s="141">
        <v>3.460519412283543</v>
      </c>
      <c r="W86" s="141">
        <v>4.370682663281336</v>
      </c>
      <c r="X86" s="141">
        <v>4.7067235518583539</v>
      </c>
      <c r="Y86" s="141">
        <v>4.5174390561089321</v>
      </c>
      <c r="Z86" s="141">
        <v>4.4729991931754309</v>
      </c>
      <c r="AA86" s="141">
        <v>4.4855855375646803</v>
      </c>
      <c r="AB86" s="141">
        <v>4.560443259773618</v>
      </c>
      <c r="AC86" s="141">
        <v>5.3537392211271699</v>
      </c>
      <c r="AD86" s="141">
        <v>4.9698939541307583</v>
      </c>
      <c r="AE86" s="141">
        <v>4.1617733176598453</v>
      </c>
      <c r="AF86" s="141">
        <v>4.5296919932420563</v>
      </c>
      <c r="AG86" s="155">
        <v>5.2927942321081813</v>
      </c>
      <c r="AH86" s="2"/>
    </row>
    <row r="87" spans="1:49" x14ac:dyDescent="0.2">
      <c r="A87" s="73">
        <v>70</v>
      </c>
      <c r="B87" s="44" t="s">
        <v>27</v>
      </c>
      <c r="C87" s="120">
        <v>10.87846420743359</v>
      </c>
      <c r="D87" s="120">
        <v>13.857853754085072</v>
      </c>
      <c r="E87" s="120">
        <v>14.711610764250519</v>
      </c>
      <c r="F87" s="120">
        <v>21.941585796930791</v>
      </c>
      <c r="G87" s="120">
        <v>26.537246377142232</v>
      </c>
      <c r="H87" s="120">
        <v>31.870474920661024</v>
      </c>
      <c r="I87" s="120">
        <v>36.204056982751354</v>
      </c>
      <c r="J87" s="120">
        <v>40.569245494601915</v>
      </c>
      <c r="K87" s="120">
        <v>45.490859770059352</v>
      </c>
      <c r="L87" s="120">
        <v>68.932636619793087</v>
      </c>
      <c r="M87" s="120">
        <v>42.474972456526586</v>
      </c>
      <c r="N87" s="120">
        <v>30.999499029679182</v>
      </c>
      <c r="O87" s="120">
        <v>50.542875716236942</v>
      </c>
      <c r="P87" s="121">
        <v>69.22959629760102</v>
      </c>
      <c r="Q87" s="55"/>
      <c r="R87" s="73">
        <v>70</v>
      </c>
      <c r="S87" s="29" t="s">
        <v>27</v>
      </c>
      <c r="T87" s="135">
        <v>4.9285662530567008E-2</v>
      </c>
      <c r="U87" s="135">
        <v>5.303773691186054E-2</v>
      </c>
      <c r="V87" s="135">
        <v>5.5632274367124292E-2</v>
      </c>
      <c r="W87" s="135">
        <v>5.6733199396751609E-2</v>
      </c>
      <c r="X87" s="135">
        <v>7.1272449844943589E-2</v>
      </c>
      <c r="Y87" s="135">
        <v>6.7658540296446662E-2</v>
      </c>
      <c r="Z87" s="135">
        <v>5.1318710891787314E-2</v>
      </c>
      <c r="AA87" s="135">
        <v>5.4415475108468593E-2</v>
      </c>
      <c r="AB87" s="135">
        <v>6.2028325561417304E-2</v>
      </c>
      <c r="AC87" s="135">
        <v>0.10724808883808865</v>
      </c>
      <c r="AD87" s="135">
        <v>8.9182548673077441E-2</v>
      </c>
      <c r="AE87" s="135">
        <v>7.5610378374299819E-2</v>
      </c>
      <c r="AF87" s="135">
        <v>0.1065720822254395</v>
      </c>
      <c r="AG87" s="154">
        <v>0.12439938096978315</v>
      </c>
      <c r="AH87" s="2"/>
    </row>
    <row r="88" spans="1:49" x14ac:dyDescent="0.2">
      <c r="A88" s="74">
        <v>73</v>
      </c>
      <c r="B88" s="43" t="s">
        <v>28</v>
      </c>
      <c r="C88" s="122">
        <v>1032.3662532854478</v>
      </c>
      <c r="D88" s="122">
        <v>1320.792975829248</v>
      </c>
      <c r="E88" s="122">
        <v>1434.7975977392625</v>
      </c>
      <c r="F88" s="122">
        <v>1925.7437454526776</v>
      </c>
      <c r="G88" s="122">
        <v>1462.9576621926376</v>
      </c>
      <c r="H88" s="122">
        <v>1537.2452682496769</v>
      </c>
      <c r="I88" s="122">
        <v>1853.4924512691725</v>
      </c>
      <c r="J88" s="122">
        <v>1987.7191980254443</v>
      </c>
      <c r="K88" s="122">
        <v>1518.5248693981066</v>
      </c>
      <c r="L88" s="122">
        <v>1151.3410725242322</v>
      </c>
      <c r="M88" s="122">
        <v>720.04935010050667</v>
      </c>
      <c r="N88" s="122">
        <v>481.23662848518973</v>
      </c>
      <c r="O88" s="122">
        <v>630.43994589423312</v>
      </c>
      <c r="P88" s="140">
        <v>724.78872606762968</v>
      </c>
      <c r="Q88" s="55"/>
      <c r="R88" s="74">
        <v>73</v>
      </c>
      <c r="S88" s="27" t="s">
        <v>28</v>
      </c>
      <c r="T88" s="141">
        <v>4.6772093741508103</v>
      </c>
      <c r="U88" s="141">
        <v>5.0550302817573662</v>
      </c>
      <c r="V88" s="141">
        <v>5.4257181553965594</v>
      </c>
      <c r="W88" s="141">
        <v>4.9792938809872398</v>
      </c>
      <c r="X88" s="141">
        <v>3.9291407677366283</v>
      </c>
      <c r="Y88" s="141">
        <v>3.2634521821940745</v>
      </c>
      <c r="Z88" s="141">
        <v>2.6272979100687577</v>
      </c>
      <c r="AA88" s="141">
        <v>2.6661251207437582</v>
      </c>
      <c r="AB88" s="141">
        <v>2.0705600080596489</v>
      </c>
      <c r="AC88" s="141">
        <v>1.7913014166291694</v>
      </c>
      <c r="AD88" s="141">
        <v>1.5118511560680008</v>
      </c>
      <c r="AE88" s="141">
        <v>1.1737765030493177</v>
      </c>
      <c r="AF88" s="141">
        <v>1.3293129209594592</v>
      </c>
      <c r="AG88" s="155">
        <v>1.3023803933378599</v>
      </c>
      <c r="AH88" s="2"/>
    </row>
    <row r="89" spans="1:49" x14ac:dyDescent="0.2">
      <c r="A89" s="73">
        <v>76</v>
      </c>
      <c r="B89" s="44" t="s">
        <v>44</v>
      </c>
      <c r="C89" s="120">
        <v>107.69679565359255</v>
      </c>
      <c r="D89" s="120">
        <v>124.99749350827389</v>
      </c>
      <c r="E89" s="120">
        <v>132.99287601353208</v>
      </c>
      <c r="F89" s="120">
        <v>137.32976522082404</v>
      </c>
      <c r="G89" s="120">
        <v>148.63976829985322</v>
      </c>
      <c r="H89" s="120">
        <v>128.00772468760425</v>
      </c>
      <c r="I89" s="120">
        <v>127.13115133720601</v>
      </c>
      <c r="J89" s="120">
        <v>139.26865449974235</v>
      </c>
      <c r="K89" s="120">
        <v>141.26910979361369</v>
      </c>
      <c r="L89" s="120">
        <v>159.03694099165057</v>
      </c>
      <c r="M89" s="120">
        <v>160.13761180109776</v>
      </c>
      <c r="N89" s="120">
        <v>168.00992474332418</v>
      </c>
      <c r="O89" s="120">
        <v>144.52896016228846</v>
      </c>
      <c r="P89" s="121">
        <v>146.17791756818545</v>
      </c>
      <c r="Q89" s="55"/>
      <c r="R89" s="73">
        <v>76</v>
      </c>
      <c r="S89" s="29" t="s">
        <v>44</v>
      </c>
      <c r="T89" s="135">
        <v>0.48792805905261349</v>
      </c>
      <c r="U89" s="135">
        <v>0.47839905752934736</v>
      </c>
      <c r="V89" s="135">
        <v>0.50291543773280944</v>
      </c>
      <c r="W89" s="135">
        <v>0.35508631989908079</v>
      </c>
      <c r="X89" s="135">
        <v>0.39920948392898675</v>
      </c>
      <c r="Y89" s="135">
        <v>0.2717504467879166</v>
      </c>
      <c r="Z89" s="135">
        <v>0.18020651121840997</v>
      </c>
      <c r="AA89" s="135">
        <v>0.18680086134037197</v>
      </c>
      <c r="AB89" s="135">
        <v>0.19262520819220041</v>
      </c>
      <c r="AC89" s="135">
        <v>0.24743588541502096</v>
      </c>
      <c r="AD89" s="135">
        <v>0.33623283389904418</v>
      </c>
      <c r="AE89" s="135">
        <v>0.40979029913735499</v>
      </c>
      <c r="AF89" s="135">
        <v>0.3047462576693975</v>
      </c>
      <c r="AG89" s="154">
        <v>0.26266861905078592</v>
      </c>
      <c r="AH89" s="2"/>
    </row>
    <row r="90" spans="1:49" x14ac:dyDescent="0.2">
      <c r="A90" s="74">
        <v>97</v>
      </c>
      <c r="B90" s="46" t="s">
        <v>29</v>
      </c>
      <c r="C90" s="122">
        <v>1.0582512840663445</v>
      </c>
      <c r="D90" s="122">
        <v>1.0803849487733119</v>
      </c>
      <c r="E90" s="122">
        <v>1.6643859456761363</v>
      </c>
      <c r="F90" s="122">
        <v>1.0494831103741664</v>
      </c>
      <c r="G90" s="122">
        <v>1.0488124229270019</v>
      </c>
      <c r="H90" s="122">
        <v>1.0571355685789077</v>
      </c>
      <c r="I90" s="122">
        <v>1.0474616273105062</v>
      </c>
      <c r="J90" s="122">
        <v>1.0516735492149396</v>
      </c>
      <c r="K90" s="122">
        <v>1.0411920532901282</v>
      </c>
      <c r="L90" s="122">
        <v>0.97279474739017713</v>
      </c>
      <c r="M90" s="122">
        <v>1.0063045212976134</v>
      </c>
      <c r="N90" s="122">
        <v>0.97604361026295583</v>
      </c>
      <c r="O90" s="122">
        <v>0.90040799300443386</v>
      </c>
      <c r="P90" s="140">
        <v>0.88537430364954617</v>
      </c>
      <c r="Q90" s="55"/>
      <c r="R90" s="74">
        <v>97</v>
      </c>
      <c r="S90" s="32" t="s">
        <v>29</v>
      </c>
      <c r="T90" s="141">
        <v>4.7944833631380461E-3</v>
      </c>
      <c r="U90" s="141">
        <v>4.1349240433195787E-3</v>
      </c>
      <c r="V90" s="141">
        <v>6.2939114598956425E-3</v>
      </c>
      <c r="W90" s="141">
        <v>2.7135930427010999E-3</v>
      </c>
      <c r="X90" s="141">
        <v>2.8168495610835266E-3</v>
      </c>
      <c r="Y90" s="141">
        <v>2.2442166187845313E-3</v>
      </c>
      <c r="Z90" s="141">
        <v>1.4847612367807027E-3</v>
      </c>
      <c r="AA90" s="141">
        <v>1.4106083350047744E-3</v>
      </c>
      <c r="AB90" s="141">
        <v>1.4197005723762422E-3</v>
      </c>
      <c r="AC90" s="141">
        <v>1.5135120692506723E-3</v>
      </c>
      <c r="AD90" s="141">
        <v>2.1128866426556648E-3</v>
      </c>
      <c r="AE90" s="141">
        <v>2.3806522360617474E-3</v>
      </c>
      <c r="AF90" s="141">
        <v>1.8985535212845989E-3</v>
      </c>
      <c r="AG90" s="155">
        <v>1.590938286381037E-3</v>
      </c>
      <c r="AH90" s="2"/>
    </row>
    <row r="91" spans="1:49" x14ac:dyDescent="0.2">
      <c r="A91" s="75">
        <v>99</v>
      </c>
      <c r="B91" s="50" t="s">
        <v>30</v>
      </c>
      <c r="C91" s="125">
        <v>2.7196160518583982E-2</v>
      </c>
      <c r="D91" s="125">
        <v>2.7764976930431073E-2</v>
      </c>
      <c r="E91" s="125">
        <v>2.851553818078216E-2</v>
      </c>
      <c r="F91" s="125">
        <v>2.697082589080917E-2</v>
      </c>
      <c r="G91" s="125">
        <v>2.6953589792213763E-2</v>
      </c>
      <c r="H91" s="125">
        <v>1.0866995030709208</v>
      </c>
      <c r="I91" s="125">
        <v>1.1323887991267116</v>
      </c>
      <c r="J91" s="125">
        <v>1.1369422195700203</v>
      </c>
      <c r="K91" s="125">
        <v>2.2512217882631309</v>
      </c>
      <c r="L91" s="125">
        <v>8.4133440085811255</v>
      </c>
      <c r="M91" s="125">
        <v>2.009022954222083</v>
      </c>
      <c r="N91" s="125">
        <v>1.8306860847718232</v>
      </c>
      <c r="O91" s="125">
        <v>1.9223233389312855</v>
      </c>
      <c r="P91" s="145">
        <v>1.9657278493078534</v>
      </c>
      <c r="Q91" s="55"/>
      <c r="R91" s="75">
        <v>99</v>
      </c>
      <c r="S91" s="36" t="s">
        <v>30</v>
      </c>
      <c r="T91" s="156">
        <v>1.2321415632641754E-4</v>
      </c>
      <c r="U91" s="156">
        <v>1.062640411662581E-4</v>
      </c>
      <c r="V91" s="156">
        <v>1.0783212451857576E-4</v>
      </c>
      <c r="W91" s="156">
        <v>6.9737039852989344E-5</v>
      </c>
      <c r="X91" s="156">
        <v>7.2390644805612811E-5</v>
      </c>
      <c r="Y91" s="156">
        <v>2.3069785530866979E-3</v>
      </c>
      <c r="Z91" s="156">
        <v>1.6051442363812568E-3</v>
      </c>
      <c r="AA91" s="156">
        <v>1.5249790893205404E-3</v>
      </c>
      <c r="AB91" s="156">
        <v>3.0696170329418105E-3</v>
      </c>
      <c r="AC91" s="156">
        <v>1.3089809267481604E-2</v>
      </c>
      <c r="AD91" s="156">
        <v>4.2182437571589293E-3</v>
      </c>
      <c r="AE91" s="156">
        <v>4.4651969188805171E-3</v>
      </c>
      <c r="AF91" s="156">
        <v>4.0533111350973842E-3</v>
      </c>
      <c r="AG91" s="157">
        <v>3.5322367988073031E-3</v>
      </c>
      <c r="AH91" s="2"/>
    </row>
    <row r="92" spans="1:49" x14ac:dyDescent="0.2">
      <c r="A92" s="38"/>
      <c r="B92" s="46"/>
      <c r="C92" s="46"/>
      <c r="D92" s="46"/>
      <c r="E92" s="46"/>
      <c r="F92" s="46"/>
      <c r="G92" s="46"/>
      <c r="H92" s="46"/>
      <c r="I92" s="46"/>
      <c r="J92" s="46"/>
      <c r="K92" s="46"/>
      <c r="L92" s="55"/>
      <c r="M92" s="55"/>
      <c r="N92" s="55"/>
      <c r="O92" s="55"/>
      <c r="P92" s="55"/>
      <c r="Q92" s="55"/>
      <c r="R92" s="38"/>
      <c r="S92" s="32"/>
      <c r="T92" s="158"/>
      <c r="U92" s="158"/>
      <c r="V92" s="158"/>
      <c r="W92" s="158"/>
      <c r="X92" s="158"/>
      <c r="Y92" s="158"/>
      <c r="Z92" s="158"/>
      <c r="AA92" s="158"/>
      <c r="AB92" s="158"/>
      <c r="AC92" s="159"/>
      <c r="AD92" s="159"/>
      <c r="AE92" s="159"/>
      <c r="AF92" s="159"/>
      <c r="AG92" s="28"/>
      <c r="AH92" s="2"/>
    </row>
    <row r="93" spans="1:49" ht="16.5" customHeight="1" x14ac:dyDescent="0.2">
      <c r="A93" s="57" t="s">
        <v>49</v>
      </c>
      <c r="B93" s="51"/>
      <c r="C93" s="128"/>
      <c r="D93" s="128"/>
      <c r="E93" s="128"/>
      <c r="F93" s="128"/>
      <c r="G93" s="128"/>
      <c r="H93" s="128"/>
      <c r="I93" s="128"/>
      <c r="J93" s="128"/>
      <c r="K93" s="128"/>
      <c r="L93" s="128"/>
      <c r="M93" s="128"/>
      <c r="N93" s="128"/>
      <c r="O93" s="128"/>
      <c r="P93" s="152"/>
      <c r="Q93" s="1"/>
      <c r="R93" s="57" t="s">
        <v>49</v>
      </c>
      <c r="S93" s="58"/>
      <c r="AE93" s="10"/>
      <c r="AG93" s="59"/>
      <c r="AH93" s="1"/>
      <c r="AI93" s="173"/>
      <c r="AJ93" s="173"/>
      <c r="AK93" s="173"/>
      <c r="AL93" s="173"/>
      <c r="AM93" s="173"/>
      <c r="AN93" s="173"/>
      <c r="AO93" s="173"/>
      <c r="AP93" s="173"/>
      <c r="AQ93" s="173"/>
      <c r="AR93" s="173"/>
      <c r="AS93" s="173"/>
      <c r="AT93" s="173"/>
      <c r="AU93" s="173"/>
      <c r="AV93" s="173"/>
      <c r="AW93" s="173"/>
    </row>
    <row r="94" spans="1:49" ht="16.5" customHeight="1" x14ac:dyDescent="0.2">
      <c r="A94" s="97" t="s">
        <v>51</v>
      </c>
      <c r="B94" s="37"/>
      <c r="C94" s="37"/>
      <c r="D94" s="37"/>
      <c r="E94" s="37"/>
      <c r="F94" s="37"/>
      <c r="G94" s="37"/>
      <c r="H94" s="37"/>
      <c r="I94" s="37"/>
      <c r="J94" s="37"/>
      <c r="K94" s="37"/>
      <c r="N94" s="10"/>
      <c r="O94" s="10"/>
      <c r="P94" s="98"/>
      <c r="Q94" s="1"/>
      <c r="R94" s="97" t="s">
        <v>51</v>
      </c>
      <c r="AE94" s="10"/>
      <c r="AG94" s="98"/>
      <c r="AH94" s="1"/>
      <c r="AI94" s="173"/>
      <c r="AJ94" s="173"/>
      <c r="AK94" s="173"/>
      <c r="AL94" s="173"/>
      <c r="AM94" s="173"/>
      <c r="AN94" s="173"/>
      <c r="AO94" s="173"/>
      <c r="AP94" s="173"/>
      <c r="AQ94" s="173"/>
      <c r="AR94" s="173"/>
      <c r="AS94" s="173"/>
      <c r="AT94" s="173"/>
      <c r="AU94" s="173"/>
      <c r="AV94" s="173"/>
      <c r="AW94" s="173"/>
    </row>
    <row r="95" spans="1:49" ht="16.5" customHeight="1" x14ac:dyDescent="0.2">
      <c r="A95" s="97" t="s">
        <v>48</v>
      </c>
      <c r="B95" s="37"/>
      <c r="C95" s="37"/>
      <c r="D95" s="37"/>
      <c r="E95" s="37"/>
      <c r="F95" s="37"/>
      <c r="G95" s="37"/>
      <c r="H95" s="37"/>
      <c r="I95" s="37"/>
      <c r="J95" s="37"/>
      <c r="K95" s="37"/>
      <c r="N95" s="10"/>
      <c r="O95" s="10"/>
      <c r="P95" s="98"/>
      <c r="Q95" s="1"/>
      <c r="R95" s="97" t="s">
        <v>48</v>
      </c>
      <c r="AE95" s="10"/>
      <c r="AG95" s="98"/>
      <c r="AH95" s="1"/>
      <c r="AI95" s="173"/>
      <c r="AJ95" s="173"/>
      <c r="AK95" s="173"/>
      <c r="AL95" s="173"/>
      <c r="AM95" s="173"/>
      <c r="AN95" s="173"/>
      <c r="AO95" s="173"/>
      <c r="AP95" s="173"/>
      <c r="AQ95" s="173"/>
      <c r="AR95" s="173"/>
      <c r="AS95" s="173"/>
      <c r="AT95" s="173"/>
      <c r="AU95" s="173"/>
      <c r="AV95" s="173"/>
      <c r="AW95" s="173"/>
    </row>
    <row r="96" spans="1:49" ht="13.5" customHeight="1" x14ac:dyDescent="0.2">
      <c r="A96" s="60" t="s">
        <v>72</v>
      </c>
      <c r="B96" s="61"/>
      <c r="C96" s="61"/>
      <c r="D96" s="61"/>
      <c r="E96" s="61"/>
      <c r="F96" s="61"/>
      <c r="G96" s="61"/>
      <c r="H96" s="61"/>
      <c r="I96" s="61"/>
      <c r="J96" s="61"/>
      <c r="K96" s="61"/>
      <c r="L96" s="62"/>
      <c r="M96" s="62"/>
      <c r="N96" s="62"/>
      <c r="O96" s="62"/>
      <c r="P96" s="63"/>
      <c r="Q96" s="1"/>
      <c r="R96" s="60" t="s">
        <v>72</v>
      </c>
      <c r="S96" s="64"/>
      <c r="T96" s="64"/>
      <c r="U96" s="64"/>
      <c r="V96" s="64"/>
      <c r="W96" s="64"/>
      <c r="X96" s="64"/>
      <c r="Y96" s="64"/>
      <c r="Z96" s="64"/>
      <c r="AA96" s="64"/>
      <c r="AB96" s="64"/>
      <c r="AC96" s="65"/>
      <c r="AD96" s="65"/>
      <c r="AE96" s="65"/>
      <c r="AF96" s="65"/>
      <c r="AG96" s="66"/>
      <c r="AH96" s="1"/>
      <c r="AI96" s="173"/>
      <c r="AJ96" s="173"/>
      <c r="AK96" s="173"/>
      <c r="AL96" s="173"/>
      <c r="AM96" s="173"/>
      <c r="AN96" s="173"/>
      <c r="AO96" s="173"/>
      <c r="AP96" s="173"/>
      <c r="AQ96" s="173"/>
      <c r="AR96" s="173"/>
      <c r="AS96" s="173"/>
      <c r="AT96" s="173"/>
      <c r="AU96" s="173"/>
      <c r="AV96" s="173"/>
      <c r="AW96" s="173"/>
    </row>
    <row r="97" spans="1:37" x14ac:dyDescent="0.2">
      <c r="A97" s="2"/>
      <c r="B97" s="2"/>
      <c r="C97" s="2"/>
      <c r="D97" s="2"/>
      <c r="E97" s="2"/>
      <c r="F97" s="2"/>
      <c r="G97" s="2"/>
      <c r="H97" s="2"/>
      <c r="I97" s="2"/>
      <c r="J97" s="2"/>
      <c r="K97" s="2"/>
      <c r="L97" s="2"/>
      <c r="M97" s="2"/>
      <c r="N97" s="2"/>
      <c r="O97" s="2"/>
      <c r="P97" s="2"/>
      <c r="Q97" s="1"/>
      <c r="R97" s="1"/>
      <c r="S97" s="2"/>
      <c r="T97" s="2"/>
      <c r="U97" s="2"/>
      <c r="V97" s="2"/>
      <c r="W97" s="2"/>
      <c r="X97" s="2"/>
      <c r="Y97" s="2"/>
      <c r="Z97" s="2"/>
      <c r="AA97" s="2"/>
      <c r="AB97" s="2"/>
      <c r="AC97" s="2"/>
      <c r="AD97" s="2"/>
      <c r="AE97" s="2"/>
      <c r="AF97" s="2"/>
      <c r="AG97" s="2"/>
      <c r="AH97" s="2"/>
    </row>
    <row r="98" spans="1:37" x14ac:dyDescent="0.2">
      <c r="A98" s="2"/>
      <c r="B98" s="2"/>
      <c r="C98" s="2"/>
      <c r="D98" s="2"/>
      <c r="E98" s="2"/>
      <c r="F98" s="2"/>
      <c r="G98" s="2"/>
      <c r="H98" s="2"/>
      <c r="I98" s="2"/>
      <c r="J98" s="2"/>
      <c r="K98" s="2"/>
      <c r="L98" s="2"/>
      <c r="M98" s="2"/>
      <c r="N98" s="2"/>
      <c r="O98" s="2"/>
      <c r="P98" s="2"/>
      <c r="Q98" s="1"/>
      <c r="R98" s="1"/>
      <c r="S98" s="2"/>
      <c r="T98" s="2"/>
      <c r="U98" s="2"/>
      <c r="V98" s="2"/>
      <c r="W98" s="2"/>
      <c r="X98" s="2"/>
      <c r="Y98" s="2"/>
      <c r="Z98" s="2"/>
      <c r="AA98" s="2"/>
      <c r="AB98" s="2"/>
      <c r="AC98" s="2"/>
      <c r="AD98" s="2"/>
      <c r="AE98" s="2"/>
      <c r="AF98" s="2"/>
      <c r="AG98" s="2"/>
      <c r="AH98" s="2"/>
    </row>
    <row r="99" spans="1:37" ht="23.25" customHeight="1" x14ac:dyDescent="0.25">
      <c r="A99" s="210" t="s">
        <v>45</v>
      </c>
      <c r="B99" s="211"/>
      <c r="C99" s="211"/>
      <c r="D99" s="211"/>
      <c r="E99" s="211"/>
      <c r="F99" s="211"/>
      <c r="G99" s="211"/>
      <c r="H99" s="211"/>
      <c r="I99" s="211"/>
      <c r="J99" s="211"/>
      <c r="K99" s="211"/>
      <c r="L99" s="211"/>
      <c r="M99" s="211"/>
      <c r="N99" s="211"/>
      <c r="O99" s="211"/>
      <c r="P99" s="212"/>
      <c r="Q99" s="20"/>
      <c r="R99" s="210" t="s">
        <v>45</v>
      </c>
      <c r="S99" s="211"/>
      <c r="T99" s="211"/>
      <c r="U99" s="211"/>
      <c r="V99" s="211"/>
      <c r="W99" s="211"/>
      <c r="X99" s="211"/>
      <c r="Y99" s="211"/>
      <c r="Z99" s="211"/>
      <c r="AA99" s="211"/>
      <c r="AB99" s="211"/>
      <c r="AC99" s="211"/>
      <c r="AD99" s="211"/>
      <c r="AE99" s="211"/>
      <c r="AF99" s="211"/>
      <c r="AG99" s="212"/>
      <c r="AH99" s="2"/>
    </row>
    <row r="100" spans="1:37" s="37" customFormat="1" ht="14.25" customHeight="1" x14ac:dyDescent="0.2">
      <c r="A100" s="213" t="s">
        <v>77</v>
      </c>
      <c r="B100" s="214"/>
      <c r="C100" s="214"/>
      <c r="D100" s="214"/>
      <c r="E100" s="214"/>
      <c r="F100" s="214"/>
      <c r="G100" s="214"/>
      <c r="H100" s="214"/>
      <c r="I100" s="214"/>
      <c r="J100" s="214"/>
      <c r="K100" s="214"/>
      <c r="L100" s="214"/>
      <c r="M100" s="214"/>
      <c r="N100" s="214"/>
      <c r="O100" s="214"/>
      <c r="P100" s="215"/>
      <c r="Q100" s="22"/>
      <c r="R100" s="213" t="s">
        <v>92</v>
      </c>
      <c r="S100" s="214"/>
      <c r="T100" s="214"/>
      <c r="U100" s="214"/>
      <c r="V100" s="214"/>
      <c r="W100" s="214"/>
      <c r="X100" s="214"/>
      <c r="Y100" s="214"/>
      <c r="Z100" s="214"/>
      <c r="AA100" s="214"/>
      <c r="AB100" s="214"/>
      <c r="AC100" s="214"/>
      <c r="AD100" s="214"/>
      <c r="AE100" s="214"/>
      <c r="AF100" s="214"/>
      <c r="AG100" s="215"/>
      <c r="AH100" s="22"/>
    </row>
    <row r="101" spans="1:37" s="37" customFormat="1" ht="14.25" customHeight="1" x14ac:dyDescent="0.2">
      <c r="A101" s="204"/>
      <c r="B101" s="205"/>
      <c r="C101" s="205"/>
      <c r="D101" s="205"/>
      <c r="E101" s="205"/>
      <c r="F101" s="205"/>
      <c r="G101" s="205"/>
      <c r="H101" s="205"/>
      <c r="I101" s="205"/>
      <c r="J101" s="205"/>
      <c r="K101" s="205"/>
      <c r="L101" s="205"/>
      <c r="M101" s="205"/>
      <c r="N101" s="205"/>
      <c r="O101" s="205"/>
      <c r="P101" s="206"/>
      <c r="Q101" s="22"/>
      <c r="R101" s="204"/>
      <c r="S101" s="205"/>
      <c r="T101" s="205"/>
      <c r="U101" s="205"/>
      <c r="V101" s="205"/>
      <c r="W101" s="205"/>
      <c r="X101" s="205"/>
      <c r="Y101" s="205"/>
      <c r="Z101" s="205"/>
      <c r="AA101" s="205"/>
      <c r="AB101" s="205"/>
      <c r="AC101" s="205"/>
      <c r="AD101" s="205"/>
      <c r="AE101" s="205"/>
      <c r="AF101" s="205"/>
      <c r="AG101" s="206"/>
      <c r="AH101" s="22"/>
    </row>
    <row r="102" spans="1:37" s="37" customFormat="1" ht="14.25" customHeight="1" x14ac:dyDescent="0.2">
      <c r="A102" s="204"/>
      <c r="B102" s="205"/>
      <c r="C102" s="205"/>
      <c r="D102" s="205"/>
      <c r="E102" s="205"/>
      <c r="F102" s="205"/>
      <c r="G102" s="205"/>
      <c r="H102" s="205"/>
      <c r="I102" s="205"/>
      <c r="J102" s="205"/>
      <c r="K102" s="205"/>
      <c r="L102" s="205"/>
      <c r="M102" s="205"/>
      <c r="N102" s="205"/>
      <c r="O102" s="205"/>
      <c r="P102" s="206"/>
      <c r="Q102" s="22"/>
      <c r="R102" s="204"/>
      <c r="S102" s="205"/>
      <c r="T102" s="205"/>
      <c r="U102" s="205"/>
      <c r="V102" s="205"/>
      <c r="W102" s="205"/>
      <c r="X102" s="205"/>
      <c r="Y102" s="205"/>
      <c r="Z102" s="205"/>
      <c r="AA102" s="205"/>
      <c r="AB102" s="205"/>
      <c r="AC102" s="205"/>
      <c r="AD102" s="205"/>
      <c r="AE102" s="205"/>
      <c r="AF102" s="205"/>
      <c r="AG102" s="206"/>
      <c r="AH102" s="22"/>
    </row>
    <row r="103" spans="1:37" s="37" customFormat="1" ht="14.25" customHeight="1" x14ac:dyDescent="0.2">
      <c r="A103" s="207"/>
      <c r="B103" s="208"/>
      <c r="C103" s="208"/>
      <c r="D103" s="208"/>
      <c r="E103" s="208"/>
      <c r="F103" s="208"/>
      <c r="G103" s="208"/>
      <c r="H103" s="208"/>
      <c r="I103" s="208"/>
      <c r="J103" s="208"/>
      <c r="K103" s="208"/>
      <c r="L103" s="208"/>
      <c r="M103" s="208"/>
      <c r="N103" s="208"/>
      <c r="O103" s="208"/>
      <c r="P103" s="209"/>
      <c r="Q103" s="22"/>
      <c r="R103" s="207"/>
      <c r="S103" s="208"/>
      <c r="T103" s="208"/>
      <c r="U103" s="208"/>
      <c r="V103" s="208"/>
      <c r="W103" s="208"/>
      <c r="X103" s="208"/>
      <c r="Y103" s="208"/>
      <c r="Z103" s="208"/>
      <c r="AA103" s="208"/>
      <c r="AB103" s="208"/>
      <c r="AC103" s="208"/>
      <c r="AD103" s="208"/>
      <c r="AE103" s="208"/>
      <c r="AF103" s="208"/>
      <c r="AG103" s="209"/>
      <c r="AH103" s="22"/>
    </row>
    <row r="104" spans="1:37" s="179" customFormat="1" ht="16.5" customHeight="1" x14ac:dyDescent="0.25">
      <c r="A104" s="101"/>
      <c r="B104" s="101"/>
      <c r="C104" s="101"/>
      <c r="D104" s="101"/>
      <c r="E104" s="101"/>
      <c r="F104" s="101"/>
      <c r="G104" s="101"/>
      <c r="H104" s="101"/>
      <c r="I104" s="101"/>
      <c r="J104" s="101"/>
      <c r="K104" s="101"/>
      <c r="L104" s="101"/>
      <c r="M104" s="101"/>
      <c r="N104" s="101"/>
      <c r="O104" s="101"/>
      <c r="P104" s="101"/>
      <c r="Q104" s="102"/>
      <c r="R104" s="102"/>
      <c r="S104" s="102"/>
      <c r="T104" s="102"/>
      <c r="U104" s="102"/>
      <c r="V104" s="102"/>
      <c r="W104" s="102"/>
      <c r="X104" s="102"/>
      <c r="Y104" s="102"/>
      <c r="Z104" s="102"/>
      <c r="AA104" s="102"/>
      <c r="AB104" s="102"/>
      <c r="AC104" s="101"/>
      <c r="AD104" s="101"/>
      <c r="AE104" s="101"/>
      <c r="AF104" s="101"/>
      <c r="AG104" s="101"/>
      <c r="AH104" s="102"/>
    </row>
    <row r="105" spans="1:37" ht="24" x14ac:dyDescent="0.2">
      <c r="A105" s="71" t="s">
        <v>37</v>
      </c>
      <c r="B105" s="21" t="s">
        <v>0</v>
      </c>
      <c r="C105" s="23">
        <v>2005</v>
      </c>
      <c r="D105" s="23">
        <v>2006</v>
      </c>
      <c r="E105" s="23">
        <v>2007</v>
      </c>
      <c r="F105" s="23">
        <v>2008</v>
      </c>
      <c r="G105" s="23">
        <v>2009</v>
      </c>
      <c r="H105" s="23">
        <v>2010</v>
      </c>
      <c r="I105" s="23">
        <v>2011</v>
      </c>
      <c r="J105" s="23">
        <v>2012</v>
      </c>
      <c r="K105" s="23">
        <v>2013</v>
      </c>
      <c r="L105" s="23">
        <v>2014</v>
      </c>
      <c r="M105" s="23">
        <v>2015</v>
      </c>
      <c r="N105" s="23">
        <v>2016</v>
      </c>
      <c r="O105" s="23" t="s">
        <v>42</v>
      </c>
      <c r="P105" s="76" t="s">
        <v>50</v>
      </c>
      <c r="Q105" s="22"/>
      <c r="R105" s="71" t="s">
        <v>37</v>
      </c>
      <c r="S105" s="23" t="s">
        <v>0</v>
      </c>
      <c r="T105" s="23">
        <v>2005</v>
      </c>
      <c r="U105" s="23">
        <v>2006</v>
      </c>
      <c r="V105" s="23">
        <v>2007</v>
      </c>
      <c r="W105" s="23">
        <v>2008</v>
      </c>
      <c r="X105" s="23">
        <v>2009</v>
      </c>
      <c r="Y105" s="23">
        <v>2010</v>
      </c>
      <c r="Z105" s="23">
        <v>2011</v>
      </c>
      <c r="AA105" s="23">
        <v>2012</v>
      </c>
      <c r="AB105" s="23">
        <v>2013</v>
      </c>
      <c r="AC105" s="23">
        <v>2014</v>
      </c>
      <c r="AD105" s="23">
        <v>2015</v>
      </c>
      <c r="AE105" s="23">
        <v>2016</v>
      </c>
      <c r="AF105" s="23" t="s">
        <v>42</v>
      </c>
      <c r="AG105" s="76" t="s">
        <v>50</v>
      </c>
      <c r="AH105" s="2"/>
      <c r="AK105" s="13"/>
    </row>
    <row r="106" spans="1:37" x14ac:dyDescent="0.2">
      <c r="A106" s="72"/>
      <c r="B106" s="24" t="s">
        <v>31</v>
      </c>
      <c r="C106" s="126">
        <v>54044.4727858884</v>
      </c>
      <c r="D106" s="126">
        <v>60977.865554687982</v>
      </c>
      <c r="E106" s="126">
        <v>69220.180036580059</v>
      </c>
      <c r="F106" s="126">
        <v>73266.30942760891</v>
      </c>
      <c r="G106" s="126">
        <v>74137.474653112935</v>
      </c>
      <c r="H106" s="126">
        <v>75988.295140615257</v>
      </c>
      <c r="I106" s="126">
        <v>81818.277563051728</v>
      </c>
      <c r="J106" s="126">
        <v>87241.964691321555</v>
      </c>
      <c r="K106" s="126">
        <v>90417.27023102426</v>
      </c>
      <c r="L106" s="126">
        <v>93603</v>
      </c>
      <c r="M106" s="126">
        <v>99789</v>
      </c>
      <c r="N106" s="126">
        <v>106225.99999999999</v>
      </c>
      <c r="O106" s="126">
        <v>105048</v>
      </c>
      <c r="P106" s="79">
        <v>109739.68060350622</v>
      </c>
      <c r="Q106" s="40"/>
      <c r="R106" s="72"/>
      <c r="S106" s="24" t="s">
        <v>31</v>
      </c>
      <c r="T106" s="139">
        <v>100</v>
      </c>
      <c r="U106" s="139">
        <v>100</v>
      </c>
      <c r="V106" s="139">
        <v>100</v>
      </c>
      <c r="W106" s="139">
        <v>100</v>
      </c>
      <c r="X106" s="139">
        <v>100</v>
      </c>
      <c r="Y106" s="139">
        <v>100</v>
      </c>
      <c r="Z106" s="139">
        <v>100</v>
      </c>
      <c r="AA106" s="139">
        <v>100</v>
      </c>
      <c r="AB106" s="139">
        <v>100</v>
      </c>
      <c r="AC106" s="139">
        <v>100</v>
      </c>
      <c r="AD106" s="139">
        <v>100</v>
      </c>
      <c r="AE106" s="139">
        <v>100</v>
      </c>
      <c r="AF106" s="139">
        <v>100</v>
      </c>
      <c r="AG106" s="153">
        <v>100</v>
      </c>
    </row>
    <row r="107" spans="1:37" x14ac:dyDescent="0.2">
      <c r="A107" s="73">
        <v>91</v>
      </c>
      <c r="B107" s="25" t="s">
        <v>1</v>
      </c>
      <c r="C107" s="120">
        <v>5.3612189946288442</v>
      </c>
      <c r="D107" s="120">
        <v>6.717863309124338</v>
      </c>
      <c r="E107" s="120">
        <v>9.3182657951139323</v>
      </c>
      <c r="F107" s="120">
        <v>8.4293882844305905</v>
      </c>
      <c r="G107" s="120">
        <v>8.8038002293139055</v>
      </c>
      <c r="H107" s="120">
        <v>10.425233850487666</v>
      </c>
      <c r="I107" s="120">
        <v>12.163095824712984</v>
      </c>
      <c r="J107" s="120">
        <v>12.675258907794419</v>
      </c>
      <c r="K107" s="120">
        <v>14.743692681392293</v>
      </c>
      <c r="L107" s="120">
        <v>11.087566559550456</v>
      </c>
      <c r="M107" s="120">
        <v>11.168802203596975</v>
      </c>
      <c r="N107" s="120">
        <v>12.512926996354565</v>
      </c>
      <c r="O107" s="120">
        <v>12.557957396757445</v>
      </c>
      <c r="P107" s="70">
        <v>13.431452007697789</v>
      </c>
      <c r="Q107" s="55"/>
      <c r="R107" s="73">
        <v>91</v>
      </c>
      <c r="S107" s="25" t="s">
        <v>1</v>
      </c>
      <c r="T107" s="135">
        <v>9.920013496789476E-3</v>
      </c>
      <c r="U107" s="135">
        <v>1.1016888256115531E-2</v>
      </c>
      <c r="V107" s="135">
        <v>1.3461776305969743E-2</v>
      </c>
      <c r="W107" s="135">
        <v>1.1505135648683497E-2</v>
      </c>
      <c r="X107" s="135">
        <v>1.1874966432976882E-2</v>
      </c>
      <c r="Y107" s="135">
        <v>1.3719525923296371E-2</v>
      </c>
      <c r="Z107" s="135">
        <v>1.4865988611578534E-2</v>
      </c>
      <c r="AA107" s="135">
        <v>1.4528855411087845E-2</v>
      </c>
      <c r="AB107" s="135">
        <v>1.6306279368665778E-2</v>
      </c>
      <c r="AC107" s="135">
        <v>1.1845311111343073E-2</v>
      </c>
      <c r="AD107" s="135">
        <v>1.119241820601166E-2</v>
      </c>
      <c r="AE107" s="135">
        <v>1.1779533255845619E-2</v>
      </c>
      <c r="AF107" s="135">
        <v>1.1954494513705586E-2</v>
      </c>
      <c r="AG107" s="154">
        <v>1.2239375888313503E-2</v>
      </c>
    </row>
    <row r="108" spans="1:37" x14ac:dyDescent="0.2">
      <c r="A108" s="74" t="s">
        <v>38</v>
      </c>
      <c r="B108" s="27" t="s">
        <v>2</v>
      </c>
      <c r="C108" s="122">
        <v>12390.292261080755</v>
      </c>
      <c r="D108" s="122">
        <v>13446.081219505491</v>
      </c>
      <c r="E108" s="122">
        <v>15314.316043421903</v>
      </c>
      <c r="F108" s="122">
        <v>15154.54127461703</v>
      </c>
      <c r="G108" s="122">
        <v>14968.314009894237</v>
      </c>
      <c r="H108" s="122">
        <v>15605.706215676872</v>
      </c>
      <c r="I108" s="122">
        <v>17055.9522813724</v>
      </c>
      <c r="J108" s="122">
        <v>18321.385161979731</v>
      </c>
      <c r="K108" s="122">
        <v>18727.084171735809</v>
      </c>
      <c r="L108" s="122">
        <v>18809.118680599309</v>
      </c>
      <c r="M108" s="122">
        <v>19852.649523508655</v>
      </c>
      <c r="N108" s="122">
        <v>21031.586564243506</v>
      </c>
      <c r="O108" s="122">
        <v>20471.330561942334</v>
      </c>
      <c r="P108" s="146">
        <v>21270.676044063221</v>
      </c>
      <c r="Q108" s="55"/>
      <c r="R108" s="74" t="s">
        <v>38</v>
      </c>
      <c r="S108" s="27" t="s">
        <v>2</v>
      </c>
      <c r="T108" s="141">
        <v>22.926104414355571</v>
      </c>
      <c r="U108" s="141">
        <v>22.050757430081539</v>
      </c>
      <c r="V108" s="141">
        <v>22.124062716001184</v>
      </c>
      <c r="W108" s="141">
        <v>20.684188125499265</v>
      </c>
      <c r="X108" s="141">
        <v>20.189943183161468</v>
      </c>
      <c r="Y108" s="141">
        <v>20.536986896203864</v>
      </c>
      <c r="Z108" s="141">
        <v>20.846139504988415</v>
      </c>
      <c r="AA108" s="141">
        <v>21.000656308926825</v>
      </c>
      <c r="AB108" s="141">
        <v>20.711844234941427</v>
      </c>
      <c r="AC108" s="141">
        <v>20.094568208924191</v>
      </c>
      <c r="AD108" s="141">
        <v>19.894627186872956</v>
      </c>
      <c r="AE108" s="141">
        <v>19.798906637022487</v>
      </c>
      <c r="AF108" s="141">
        <v>19.487596681462126</v>
      </c>
      <c r="AG108" s="155">
        <v>19.382848507564926</v>
      </c>
    </row>
    <row r="109" spans="1:37" x14ac:dyDescent="0.2">
      <c r="A109" s="73">
        <v>81</v>
      </c>
      <c r="B109" s="25" t="s">
        <v>3</v>
      </c>
      <c r="C109" s="120">
        <v>57.90116514199152</v>
      </c>
      <c r="D109" s="120">
        <v>65.834207253510627</v>
      </c>
      <c r="E109" s="120">
        <v>80.980885189541695</v>
      </c>
      <c r="F109" s="120">
        <v>94.163841860849473</v>
      </c>
      <c r="G109" s="120">
        <v>119.10283997824928</v>
      </c>
      <c r="H109" s="120">
        <v>81.992517977030232</v>
      </c>
      <c r="I109" s="120">
        <v>99.30726007421697</v>
      </c>
      <c r="J109" s="120">
        <v>108.63736535824964</v>
      </c>
      <c r="K109" s="120">
        <v>120.51553856058622</v>
      </c>
      <c r="L109" s="120">
        <v>128.74891322508836</v>
      </c>
      <c r="M109" s="120">
        <v>134.16050206578666</v>
      </c>
      <c r="N109" s="120">
        <v>133.21639305942716</v>
      </c>
      <c r="O109" s="120">
        <v>116.79460551831421</v>
      </c>
      <c r="P109" s="70">
        <v>120.43886074344672</v>
      </c>
      <c r="Q109" s="55"/>
      <c r="R109" s="73">
        <v>81</v>
      </c>
      <c r="S109" s="25" t="s">
        <v>3</v>
      </c>
      <c r="T109" s="135">
        <v>0.10713614576532635</v>
      </c>
      <c r="U109" s="135">
        <v>0.10796410575320521</v>
      </c>
      <c r="V109" s="135">
        <v>0.11699028397029101</v>
      </c>
      <c r="W109" s="135">
        <v>0.12852270381366548</v>
      </c>
      <c r="X109" s="135">
        <v>0.16065133124041245</v>
      </c>
      <c r="Y109" s="135">
        <v>0.1079015101277167</v>
      </c>
      <c r="Z109" s="135">
        <v>0.12137539805538888</v>
      </c>
      <c r="AA109" s="135">
        <v>0.12452420775097056</v>
      </c>
      <c r="AB109" s="135">
        <v>0.13328818515827581</v>
      </c>
      <c r="AC109" s="135">
        <v>0.13754784913420334</v>
      </c>
      <c r="AD109" s="135">
        <v>0.13444417928407607</v>
      </c>
      <c r="AE109" s="135">
        <v>0.12540846220268784</v>
      </c>
      <c r="AF109" s="135">
        <v>0.11118213151922381</v>
      </c>
      <c r="AG109" s="154">
        <v>0.10974960021853633</v>
      </c>
    </row>
    <row r="110" spans="1:37" x14ac:dyDescent="0.2">
      <c r="A110" s="74" t="s">
        <v>39</v>
      </c>
      <c r="B110" s="27" t="s">
        <v>4</v>
      </c>
      <c r="C110" s="122">
        <v>2579.8185802153998</v>
      </c>
      <c r="D110" s="122">
        <v>3033.6500398021176</v>
      </c>
      <c r="E110" s="122">
        <v>3909.4556212403668</v>
      </c>
      <c r="F110" s="122">
        <v>4046.9777616303795</v>
      </c>
      <c r="G110" s="122">
        <v>4126.3240541526184</v>
      </c>
      <c r="H110" s="122">
        <v>3606.8145485652713</v>
      </c>
      <c r="I110" s="122">
        <v>3874.2033399624529</v>
      </c>
      <c r="J110" s="122">
        <v>4430.5494392831688</v>
      </c>
      <c r="K110" s="122">
        <v>4888.9849781393732</v>
      </c>
      <c r="L110" s="122">
        <v>5426.8881345315704</v>
      </c>
      <c r="M110" s="122">
        <v>5992.1603229948987</v>
      </c>
      <c r="N110" s="122">
        <v>6430.5006468584497</v>
      </c>
      <c r="O110" s="122">
        <v>6203.0810543939278</v>
      </c>
      <c r="P110" s="146">
        <v>6283.7288104760837</v>
      </c>
      <c r="Q110" s="55"/>
      <c r="R110" s="74" t="s">
        <v>39</v>
      </c>
      <c r="S110" s="27" t="s">
        <v>4</v>
      </c>
      <c r="T110" s="141">
        <v>4.7735104946550955</v>
      </c>
      <c r="U110" s="141">
        <v>4.97500201459395</v>
      </c>
      <c r="V110" s="141">
        <v>5.6478553207668316</v>
      </c>
      <c r="W110" s="141">
        <v>5.5236544507936669</v>
      </c>
      <c r="X110" s="141">
        <v>5.5657736839021927</v>
      </c>
      <c r="Y110" s="141">
        <v>4.746539637309815</v>
      </c>
      <c r="Z110" s="141">
        <v>4.7351318743869548</v>
      </c>
      <c r="AA110" s="141">
        <v>5.0784613287416027</v>
      </c>
      <c r="AB110" s="141">
        <v>5.4071362314385034</v>
      </c>
      <c r="AC110" s="141">
        <v>5.7977715826753107</v>
      </c>
      <c r="AD110" s="141">
        <v>6.0048305153823556</v>
      </c>
      <c r="AE110" s="141">
        <v>6.0536033050839251</v>
      </c>
      <c r="AF110" s="141">
        <v>5.9049968151644272</v>
      </c>
      <c r="AG110" s="155">
        <v>5.7260316194826943</v>
      </c>
    </row>
    <row r="111" spans="1:37" x14ac:dyDescent="0.2">
      <c r="A111" s="73">
        <v>11</v>
      </c>
      <c r="B111" s="29" t="s">
        <v>5</v>
      </c>
      <c r="C111" s="120">
        <v>12153.88346082359</v>
      </c>
      <c r="D111" s="120">
        <v>14198.483852954863</v>
      </c>
      <c r="E111" s="120">
        <v>15696.831687213233</v>
      </c>
      <c r="F111" s="120">
        <v>15939.420498620048</v>
      </c>
      <c r="G111" s="120">
        <v>16506.958024013034</v>
      </c>
      <c r="H111" s="120">
        <v>16637.10797206089</v>
      </c>
      <c r="I111" s="120">
        <v>17059.50226339381</v>
      </c>
      <c r="J111" s="120">
        <v>18054.870326662687</v>
      </c>
      <c r="K111" s="120">
        <v>18652.770762222714</v>
      </c>
      <c r="L111" s="120">
        <v>18980.376748138933</v>
      </c>
      <c r="M111" s="120">
        <v>19679.67634789268</v>
      </c>
      <c r="N111" s="120">
        <v>20596.042237244237</v>
      </c>
      <c r="O111" s="120">
        <v>19573.846075872876</v>
      </c>
      <c r="P111" s="70">
        <v>19895.11403180116</v>
      </c>
      <c r="Q111" s="55"/>
      <c r="R111" s="73">
        <v>11</v>
      </c>
      <c r="S111" s="29" t="s">
        <v>5</v>
      </c>
      <c r="T111" s="135">
        <v>22.488670597221741</v>
      </c>
      <c r="U111" s="135">
        <v>23.284652100885619</v>
      </c>
      <c r="V111" s="135">
        <v>22.676669836625813</v>
      </c>
      <c r="W111" s="135">
        <v>21.755457075900704</v>
      </c>
      <c r="X111" s="135">
        <v>22.265336257066494</v>
      </c>
      <c r="Y111" s="135">
        <v>21.89430351250039</v>
      </c>
      <c r="Z111" s="135">
        <v>20.850478366826071</v>
      </c>
      <c r="AA111" s="135">
        <v>20.695167045520133</v>
      </c>
      <c r="AB111" s="135">
        <v>20.629654837580482</v>
      </c>
      <c r="AC111" s="135">
        <v>20.277530365628166</v>
      </c>
      <c r="AD111" s="135">
        <v>19.721288266134223</v>
      </c>
      <c r="AE111" s="135">
        <v>19.388889949018356</v>
      </c>
      <c r="AF111" s="135">
        <v>18.633240114874035</v>
      </c>
      <c r="AG111" s="154">
        <v>18.129371183139298</v>
      </c>
    </row>
    <row r="112" spans="1:37" x14ac:dyDescent="0.2">
      <c r="A112" s="74">
        <v>13</v>
      </c>
      <c r="B112" s="27" t="s">
        <v>6</v>
      </c>
      <c r="C112" s="122">
        <v>2047.2676318765066</v>
      </c>
      <c r="D112" s="122">
        <v>2392.3558980427847</v>
      </c>
      <c r="E112" s="122">
        <v>2753.2878554101894</v>
      </c>
      <c r="F112" s="122">
        <v>2791.9513456259665</v>
      </c>
      <c r="G112" s="122">
        <v>2517.68551100179</v>
      </c>
      <c r="H112" s="122">
        <v>2933.3800865712369</v>
      </c>
      <c r="I112" s="122">
        <v>3914.5288695037425</v>
      </c>
      <c r="J112" s="122">
        <v>3911.871759152511</v>
      </c>
      <c r="K112" s="122">
        <v>4561.1715649684402</v>
      </c>
      <c r="L112" s="122">
        <v>3987.9196592169965</v>
      </c>
      <c r="M112" s="122">
        <v>4274.1202915547465</v>
      </c>
      <c r="N112" s="122">
        <v>4656.9877252968608</v>
      </c>
      <c r="O112" s="122">
        <v>4948.0016094201492</v>
      </c>
      <c r="P112" s="146">
        <v>5460.1441033066112</v>
      </c>
      <c r="Q112" s="55"/>
      <c r="R112" s="74">
        <v>13</v>
      </c>
      <c r="S112" s="27" t="s">
        <v>6</v>
      </c>
      <c r="T112" s="141">
        <v>3.7881165757455046</v>
      </c>
      <c r="U112" s="141">
        <v>3.923318529241075</v>
      </c>
      <c r="V112" s="141">
        <v>3.9775797375204576</v>
      </c>
      <c r="W112" s="141">
        <v>3.8106892068646725</v>
      </c>
      <c r="X112" s="141">
        <v>3.3959688036070377</v>
      </c>
      <c r="Y112" s="141">
        <v>3.8603051708727758</v>
      </c>
      <c r="Z112" s="141">
        <v>4.7844185750391581</v>
      </c>
      <c r="AA112" s="141">
        <v>4.4839335897505839</v>
      </c>
      <c r="AB112" s="141">
        <v>5.0445800379885792</v>
      </c>
      <c r="AC112" s="141">
        <v>4.2604613732647421</v>
      </c>
      <c r="AD112" s="141">
        <v>4.2831577544165649</v>
      </c>
      <c r="AE112" s="141">
        <v>4.3840375475842652</v>
      </c>
      <c r="AF112" s="141">
        <v>4.7102292375106138</v>
      </c>
      <c r="AG112" s="155">
        <v>4.9755421860888465</v>
      </c>
    </row>
    <row r="113" spans="1:33" x14ac:dyDescent="0.2">
      <c r="A113" s="73">
        <v>15</v>
      </c>
      <c r="B113" s="31" t="s">
        <v>7</v>
      </c>
      <c r="C113" s="123">
        <v>1374.6165502228357</v>
      </c>
      <c r="D113" s="123">
        <v>1385.7216863438045</v>
      </c>
      <c r="E113" s="123">
        <v>1586.8759692004655</v>
      </c>
      <c r="F113" s="123">
        <v>1899.236388801291</v>
      </c>
      <c r="G113" s="123">
        <v>1986.0258552323041</v>
      </c>
      <c r="H113" s="123">
        <v>1886.5729211753801</v>
      </c>
      <c r="I113" s="123">
        <v>2295.8959240396666</v>
      </c>
      <c r="J113" s="123">
        <v>2402.9396215319484</v>
      </c>
      <c r="K113" s="123">
        <v>2433.0465404606502</v>
      </c>
      <c r="L113" s="123">
        <v>2711.5058062166027</v>
      </c>
      <c r="M113" s="123">
        <v>2981.392204761526</v>
      </c>
      <c r="N113" s="123">
        <v>3051.0523529906309</v>
      </c>
      <c r="O113" s="123">
        <v>2832.8792279316899</v>
      </c>
      <c r="P113" s="70">
        <v>3041.954075098371</v>
      </c>
      <c r="Q113" s="55"/>
      <c r="R113" s="73">
        <v>15</v>
      </c>
      <c r="S113" s="31" t="s">
        <v>7</v>
      </c>
      <c r="T113" s="135">
        <v>2.5434914605768215</v>
      </c>
      <c r="U113" s="135">
        <v>2.2724994942648831</v>
      </c>
      <c r="V113" s="135">
        <v>2.2925048278722562</v>
      </c>
      <c r="W113" s="135">
        <v>2.5922370099422567</v>
      </c>
      <c r="X113" s="135">
        <v>2.6788420627015701</v>
      </c>
      <c r="Y113" s="135">
        <v>2.4827151572282333</v>
      </c>
      <c r="Z113" s="135">
        <v>2.8060917345398493</v>
      </c>
      <c r="AA113" s="135">
        <v>2.7543391876077066</v>
      </c>
      <c r="AB113" s="135">
        <v>2.6909090865539267</v>
      </c>
      <c r="AC113" s="135">
        <v>2.8968150659878451</v>
      </c>
      <c r="AD113" s="135">
        <v>2.9876962438360199</v>
      </c>
      <c r="AE113" s="135">
        <v>2.8722274706669095</v>
      </c>
      <c r="AF113" s="135">
        <v>2.6967474182580249</v>
      </c>
      <c r="AG113" s="154">
        <v>2.7719727799182055</v>
      </c>
    </row>
    <row r="114" spans="1:33" x14ac:dyDescent="0.2">
      <c r="A114" s="74">
        <v>17</v>
      </c>
      <c r="B114" s="27" t="s">
        <v>8</v>
      </c>
      <c r="C114" s="122">
        <v>1071.171555126843</v>
      </c>
      <c r="D114" s="122">
        <v>1334.9455340562806</v>
      </c>
      <c r="E114" s="122">
        <v>1363.0354306348393</v>
      </c>
      <c r="F114" s="122">
        <v>1453.9317244968936</v>
      </c>
      <c r="G114" s="122">
        <v>1310.7070514998718</v>
      </c>
      <c r="H114" s="122">
        <v>1244.1442591948651</v>
      </c>
      <c r="I114" s="122">
        <v>1172.394073433137</v>
      </c>
      <c r="J114" s="122">
        <v>1236.3498458184913</v>
      </c>
      <c r="K114" s="122">
        <v>1317.2753241310718</v>
      </c>
      <c r="L114" s="122">
        <v>1459.6977382815151</v>
      </c>
      <c r="M114" s="122">
        <v>1639.0694921212589</v>
      </c>
      <c r="N114" s="122">
        <v>1764.7850509644788</v>
      </c>
      <c r="O114" s="122">
        <v>1826.1264005485082</v>
      </c>
      <c r="P114" s="146">
        <v>1870.7319632784156</v>
      </c>
      <c r="Q114" s="55"/>
      <c r="R114" s="74">
        <v>17</v>
      </c>
      <c r="S114" s="27" t="s">
        <v>8</v>
      </c>
      <c r="T114" s="141">
        <v>1.9820186966585371</v>
      </c>
      <c r="U114" s="141">
        <v>2.1892296850880015</v>
      </c>
      <c r="V114" s="141">
        <v>1.9691301437160815</v>
      </c>
      <c r="W114" s="141">
        <v>1.9844478804182937</v>
      </c>
      <c r="X114" s="141">
        <v>1.7679413247249538</v>
      </c>
      <c r="Y114" s="141">
        <v>1.6372840802555102</v>
      </c>
      <c r="Z114" s="141">
        <v>1.4329244129218601</v>
      </c>
      <c r="AA114" s="141">
        <v>1.4171503933834242</v>
      </c>
      <c r="AB114" s="141">
        <v>1.4568846424641164</v>
      </c>
      <c r="AC114" s="141">
        <v>1.5594561480737958</v>
      </c>
      <c r="AD114" s="141">
        <v>1.6425352414807834</v>
      </c>
      <c r="AE114" s="141">
        <v>1.6613494351330926</v>
      </c>
      <c r="AF114" s="141">
        <v>1.7383733155781245</v>
      </c>
      <c r="AG114" s="155">
        <v>1.7046996610437057</v>
      </c>
    </row>
    <row r="115" spans="1:33" x14ac:dyDescent="0.2">
      <c r="A115" s="73">
        <v>18</v>
      </c>
      <c r="B115" s="31" t="s">
        <v>9</v>
      </c>
      <c r="C115" s="123">
        <v>69.695846930174966</v>
      </c>
      <c r="D115" s="123">
        <v>75.548657006070314</v>
      </c>
      <c r="E115" s="123">
        <v>84.161228988829507</v>
      </c>
      <c r="F115" s="123">
        <v>94.059978149230531</v>
      </c>
      <c r="G115" s="123">
        <v>100.54307514808356</v>
      </c>
      <c r="H115" s="123">
        <v>84.862835984670767</v>
      </c>
      <c r="I115" s="123">
        <v>92.600960464476344</v>
      </c>
      <c r="J115" s="123">
        <v>98.612902303496838</v>
      </c>
      <c r="K115" s="123">
        <v>99.091303663113735</v>
      </c>
      <c r="L115" s="123">
        <v>98.980736885911895</v>
      </c>
      <c r="M115" s="123">
        <v>98.771274459269733</v>
      </c>
      <c r="N115" s="123">
        <v>104.94511303193444</v>
      </c>
      <c r="O115" s="123">
        <v>103.42905784597781</v>
      </c>
      <c r="P115" s="70">
        <v>105.92860971774633</v>
      </c>
      <c r="Q115" s="55"/>
      <c r="R115" s="73">
        <v>18</v>
      </c>
      <c r="S115" s="31" t="s">
        <v>9</v>
      </c>
      <c r="T115" s="135">
        <v>0.12896017545826316</v>
      </c>
      <c r="U115" s="135">
        <v>0.123895213974511</v>
      </c>
      <c r="V115" s="135">
        <v>0.12158481665946795</v>
      </c>
      <c r="W115" s="135">
        <v>0.12838094191460114</v>
      </c>
      <c r="X115" s="135">
        <v>0.13561707573466947</v>
      </c>
      <c r="Y115" s="135">
        <v>0.11167882609766845</v>
      </c>
      <c r="Z115" s="135">
        <v>0.1131788192352438</v>
      </c>
      <c r="AA115" s="135">
        <v>0.1130337936019756</v>
      </c>
      <c r="AB115" s="135">
        <v>0.10959333699184519</v>
      </c>
      <c r="AC115" s="135">
        <v>0.1057452612479428</v>
      </c>
      <c r="AD115" s="135">
        <v>9.8980122517782251E-2</v>
      </c>
      <c r="AE115" s="135">
        <v>9.8794186952285173E-2</v>
      </c>
      <c r="AF115" s="135">
        <v>9.8458854852998448E-2</v>
      </c>
      <c r="AG115" s="154">
        <v>9.6527171516445867E-2</v>
      </c>
    </row>
    <row r="116" spans="1:33" x14ac:dyDescent="0.2">
      <c r="A116" s="74">
        <v>85</v>
      </c>
      <c r="B116" s="32" t="s">
        <v>10</v>
      </c>
      <c r="C116" s="122">
        <v>158.69208224101379</v>
      </c>
      <c r="D116" s="122">
        <v>167.38960776773828</v>
      </c>
      <c r="E116" s="122">
        <v>194.33936701705883</v>
      </c>
      <c r="F116" s="122">
        <v>244.35017931917073</v>
      </c>
      <c r="G116" s="122">
        <v>227.50478082381716</v>
      </c>
      <c r="H116" s="122">
        <v>218.35051776659736</v>
      </c>
      <c r="I116" s="122">
        <v>263.99546787888619</v>
      </c>
      <c r="J116" s="122">
        <v>257.97434802374801</v>
      </c>
      <c r="K116" s="122">
        <v>251.18761674527866</v>
      </c>
      <c r="L116" s="122">
        <v>301.76587432020864</v>
      </c>
      <c r="M116" s="122">
        <v>298.33050794481233</v>
      </c>
      <c r="N116" s="122">
        <v>354.16193607683033</v>
      </c>
      <c r="O116" s="122">
        <v>346.7252216458624</v>
      </c>
      <c r="P116" s="146">
        <v>368.15103421765576</v>
      </c>
      <c r="Q116" s="55"/>
      <c r="R116" s="74">
        <v>85</v>
      </c>
      <c r="S116" s="32" t="s">
        <v>10</v>
      </c>
      <c r="T116" s="141">
        <v>0.2936323995049685</v>
      </c>
      <c r="U116" s="141">
        <v>0.27450880125939298</v>
      </c>
      <c r="V116" s="141">
        <v>0.28075536196866052</v>
      </c>
      <c r="W116" s="141">
        <v>0.33350960520346939</v>
      </c>
      <c r="X116" s="141">
        <v>0.30686880270511685</v>
      </c>
      <c r="Y116" s="141">
        <v>0.28734756762543873</v>
      </c>
      <c r="Z116" s="141">
        <v>0.32266074982505349</v>
      </c>
      <c r="AA116" s="141">
        <v>0.29569983772890684</v>
      </c>
      <c r="AB116" s="141">
        <v>0.27780933454800361</v>
      </c>
      <c r="AC116" s="141">
        <v>0.3223891053921441</v>
      </c>
      <c r="AD116" s="141">
        <v>0.29896131632225226</v>
      </c>
      <c r="AE116" s="141">
        <v>0.33340419113666181</v>
      </c>
      <c r="AF116" s="141">
        <v>0.33006361058360217</v>
      </c>
      <c r="AG116" s="155">
        <v>0.33547667734499786</v>
      </c>
    </row>
    <row r="117" spans="1:33" x14ac:dyDescent="0.2">
      <c r="A117" s="73">
        <v>19</v>
      </c>
      <c r="B117" s="29" t="s">
        <v>11</v>
      </c>
      <c r="C117" s="120">
        <v>894.25132830409132</v>
      </c>
      <c r="D117" s="120">
        <v>1094.178884067469</v>
      </c>
      <c r="E117" s="120">
        <v>1029.1264261481474</v>
      </c>
      <c r="F117" s="120">
        <v>1175.252393549807</v>
      </c>
      <c r="G117" s="120">
        <v>1477.7988327709998</v>
      </c>
      <c r="H117" s="120">
        <v>1549.2614280624471</v>
      </c>
      <c r="I117" s="120">
        <v>1620.5264375156592</v>
      </c>
      <c r="J117" s="120">
        <v>1823.2052692724139</v>
      </c>
      <c r="K117" s="120">
        <v>2002.3435637490293</v>
      </c>
      <c r="L117" s="120">
        <v>2376.8970549573301</v>
      </c>
      <c r="M117" s="120">
        <v>2641.9157645649375</v>
      </c>
      <c r="N117" s="120">
        <v>2736.4947392789622</v>
      </c>
      <c r="O117" s="120">
        <v>2760.9581354365337</v>
      </c>
      <c r="P117" s="70">
        <v>2758.7415243426894</v>
      </c>
      <c r="Q117" s="55"/>
      <c r="R117" s="73">
        <v>19</v>
      </c>
      <c r="S117" s="29" t="s">
        <v>11</v>
      </c>
      <c r="T117" s="135">
        <v>1.6546582512644847</v>
      </c>
      <c r="U117" s="135">
        <v>1.7943869863502437</v>
      </c>
      <c r="V117" s="135">
        <v>1.4867433537507353</v>
      </c>
      <c r="W117" s="135">
        <v>1.6040829717389002</v>
      </c>
      <c r="X117" s="135">
        <v>1.9933223240818185</v>
      </c>
      <c r="Y117" s="135">
        <v>2.0388158797293201</v>
      </c>
      <c r="Z117" s="135">
        <v>1.9806411058541664</v>
      </c>
      <c r="AA117" s="135">
        <v>2.0898260094476968</v>
      </c>
      <c r="AB117" s="135">
        <v>2.2145587437365242</v>
      </c>
      <c r="AC117" s="135">
        <v>2.5393385414541521</v>
      </c>
      <c r="AD117" s="135">
        <v>2.6475019937717961</v>
      </c>
      <c r="AE117" s="135">
        <v>2.5761063574632979</v>
      </c>
      <c r="AF117" s="135">
        <v>2.6282824379679135</v>
      </c>
      <c r="AG117" s="154">
        <v>2.51389607585075</v>
      </c>
    </row>
    <row r="118" spans="1:33" x14ac:dyDescent="0.2">
      <c r="A118" s="74">
        <v>20</v>
      </c>
      <c r="B118" s="27" t="s">
        <v>12</v>
      </c>
      <c r="C118" s="122">
        <v>279.85563151962566</v>
      </c>
      <c r="D118" s="122">
        <v>298.30865690106225</v>
      </c>
      <c r="E118" s="122">
        <v>297.41756969262019</v>
      </c>
      <c r="F118" s="122">
        <v>380.67106519299654</v>
      </c>
      <c r="G118" s="122">
        <v>410.00124009900259</v>
      </c>
      <c r="H118" s="122">
        <v>411.89602009813501</v>
      </c>
      <c r="I118" s="122">
        <v>439.69280305554025</v>
      </c>
      <c r="J118" s="122">
        <v>438.58620983604254</v>
      </c>
      <c r="K118" s="122">
        <v>450.69471695550652</v>
      </c>
      <c r="L118" s="122">
        <v>521.14660320419966</v>
      </c>
      <c r="M118" s="122">
        <v>562.51975350323085</v>
      </c>
      <c r="N118" s="122">
        <v>612.46480182120683</v>
      </c>
      <c r="O118" s="122">
        <v>600.98885847165366</v>
      </c>
      <c r="P118" s="146">
        <v>597.33807438480062</v>
      </c>
      <c r="Q118" s="55"/>
      <c r="R118" s="74">
        <v>20</v>
      </c>
      <c r="S118" s="27" t="s">
        <v>12</v>
      </c>
      <c r="T118" s="141">
        <v>0.51782470453241058</v>
      </c>
      <c r="U118" s="141">
        <v>0.48920809901672302</v>
      </c>
      <c r="V118" s="141">
        <v>0.42966887623731559</v>
      </c>
      <c r="W118" s="141">
        <v>0.51957177612326744</v>
      </c>
      <c r="X118" s="141">
        <v>0.55302833286052211</v>
      </c>
      <c r="Y118" s="141">
        <v>0.54205192962406545</v>
      </c>
      <c r="Z118" s="141">
        <v>0.53740168597010518</v>
      </c>
      <c r="AA118" s="141">
        <v>0.50272390286927038</v>
      </c>
      <c r="AB118" s="141">
        <v>0.49846087567556613</v>
      </c>
      <c r="AC118" s="141">
        <v>0.55676271402006305</v>
      </c>
      <c r="AD118" s="141">
        <v>0.56370917987276237</v>
      </c>
      <c r="AE118" s="141">
        <v>0.57656769700563604</v>
      </c>
      <c r="AF118" s="141">
        <v>0.57210880594742752</v>
      </c>
      <c r="AG118" s="155">
        <v>0.54432277467892998</v>
      </c>
    </row>
    <row r="119" spans="1:33" x14ac:dyDescent="0.2">
      <c r="A119" s="73">
        <v>27</v>
      </c>
      <c r="B119" s="31" t="s">
        <v>13</v>
      </c>
      <c r="C119" s="123">
        <v>22.517119777441145</v>
      </c>
      <c r="D119" s="123">
        <v>25.086403603402044</v>
      </c>
      <c r="E119" s="123">
        <v>27.409642634828053</v>
      </c>
      <c r="F119" s="123">
        <v>28.414352906886403</v>
      </c>
      <c r="G119" s="123">
        <v>32.481797923506626</v>
      </c>
      <c r="H119" s="123">
        <v>33.268603736738456</v>
      </c>
      <c r="I119" s="123">
        <v>34.893917644741244</v>
      </c>
      <c r="J119" s="123">
        <v>34.818100767043674</v>
      </c>
      <c r="K119" s="123">
        <v>34.028614669706855</v>
      </c>
      <c r="L119" s="123">
        <v>29.633546877394668</v>
      </c>
      <c r="M119" s="123">
        <v>31.292890221492573</v>
      </c>
      <c r="N119" s="123">
        <v>34.217250733149633</v>
      </c>
      <c r="O119" s="123">
        <v>32.836639634108415</v>
      </c>
      <c r="P119" s="70">
        <v>32.887053192941728</v>
      </c>
      <c r="Q119" s="55"/>
      <c r="R119" s="73">
        <v>27</v>
      </c>
      <c r="S119" s="31" t="s">
        <v>13</v>
      </c>
      <c r="T119" s="135">
        <v>4.16640566865158E-2</v>
      </c>
      <c r="U119" s="135">
        <v>4.1140179924637255E-2</v>
      </c>
      <c r="V119" s="135">
        <v>3.9597762704955651E-2</v>
      </c>
      <c r="W119" s="135">
        <v>3.8782290426353914E-2</v>
      </c>
      <c r="X119" s="135">
        <v>4.3812927369711478E-2</v>
      </c>
      <c r="Y119" s="135">
        <v>4.3781221404132542E-2</v>
      </c>
      <c r="Z119" s="135">
        <v>4.264807165837841E-2</v>
      </c>
      <c r="AA119" s="135">
        <v>3.9909808187191392E-2</v>
      </c>
      <c r="AB119" s="135">
        <v>3.7635082968951267E-2</v>
      </c>
      <c r="AC119" s="135">
        <v>3.1658757601139564E-2</v>
      </c>
      <c r="AD119" s="135">
        <v>3.1359057833521303E-2</v>
      </c>
      <c r="AE119" s="135">
        <v>3.2211747343540785E-2</v>
      </c>
      <c r="AF119" s="135">
        <v>3.1258700436094369E-2</v>
      </c>
      <c r="AG119" s="154">
        <v>2.99682421272611E-2</v>
      </c>
    </row>
    <row r="120" spans="1:33" x14ac:dyDescent="0.2">
      <c r="A120" s="74">
        <v>23</v>
      </c>
      <c r="B120" s="33" t="s">
        <v>14</v>
      </c>
      <c r="C120" s="124">
        <v>995.45868422180763</v>
      </c>
      <c r="D120" s="124">
        <v>1046.7229479402747</v>
      </c>
      <c r="E120" s="124">
        <v>1252.8534878052078</v>
      </c>
      <c r="F120" s="124">
        <v>1343.3033215629571</v>
      </c>
      <c r="G120" s="124">
        <v>1303.3185995088465</v>
      </c>
      <c r="H120" s="124">
        <v>1218.3678481984925</v>
      </c>
      <c r="I120" s="124">
        <v>1303.433496306722</v>
      </c>
      <c r="J120" s="124">
        <v>1306.7138082659419</v>
      </c>
      <c r="K120" s="124">
        <v>1381.6979399428428</v>
      </c>
      <c r="L120" s="124">
        <v>1406.2353413847791</v>
      </c>
      <c r="M120" s="124">
        <v>1341.327508448011</v>
      </c>
      <c r="N120" s="124">
        <v>1432.4169660023936</v>
      </c>
      <c r="O120" s="124">
        <v>1442.039165295268</v>
      </c>
      <c r="P120" s="146">
        <v>1538.9469047011478</v>
      </c>
      <c r="Q120" s="55"/>
      <c r="R120" s="74">
        <v>23</v>
      </c>
      <c r="S120" s="33" t="s">
        <v>14</v>
      </c>
      <c r="T120" s="141">
        <v>1.8419250534010809</v>
      </c>
      <c r="U120" s="141">
        <v>1.7165621302397367</v>
      </c>
      <c r="V120" s="141">
        <v>1.809954101741899</v>
      </c>
      <c r="W120" s="141">
        <v>1.8334529636574826</v>
      </c>
      <c r="X120" s="141">
        <v>1.7579754444119335</v>
      </c>
      <c r="Y120" s="141">
        <v>1.6033625256941482</v>
      </c>
      <c r="Z120" s="141">
        <v>1.5930835201245288</v>
      </c>
      <c r="AA120" s="141">
        <v>1.4978041965117828</v>
      </c>
      <c r="AB120" s="141">
        <v>1.5281349861729738</v>
      </c>
      <c r="AC120" s="141">
        <v>1.502340033316004</v>
      </c>
      <c r="AD120" s="141">
        <v>1.3441636938420176</v>
      </c>
      <c r="AE120" s="141">
        <v>1.3484617381831132</v>
      </c>
      <c r="AF120" s="141">
        <v>1.3727430939144658</v>
      </c>
      <c r="AG120" s="155">
        <v>1.4023613849045391</v>
      </c>
    </row>
    <row r="121" spans="1:33" x14ac:dyDescent="0.2">
      <c r="A121" s="73">
        <v>25</v>
      </c>
      <c r="B121" s="29" t="s">
        <v>15</v>
      </c>
      <c r="C121" s="120">
        <v>5109.9842692414732</v>
      </c>
      <c r="D121" s="120">
        <v>5311.1721684617905</v>
      </c>
      <c r="E121" s="120">
        <v>6003.8424971715776</v>
      </c>
      <c r="F121" s="120">
        <v>6946.4599588413994</v>
      </c>
      <c r="G121" s="120">
        <v>7631.6003476644728</v>
      </c>
      <c r="H121" s="120">
        <v>8055.3059683524789</v>
      </c>
      <c r="I121" s="120">
        <v>8646.5815088783638</v>
      </c>
      <c r="J121" s="120">
        <v>9281.6421105458485</v>
      </c>
      <c r="K121" s="120">
        <v>9494.1611847325512</v>
      </c>
      <c r="L121" s="120">
        <v>9721.8562216742757</v>
      </c>
      <c r="M121" s="120">
        <v>10679.680738016059</v>
      </c>
      <c r="N121" s="120">
        <v>11670.981052561985</v>
      </c>
      <c r="O121" s="120">
        <v>11571.385088946572</v>
      </c>
      <c r="P121" s="70">
        <v>12179.160671007328</v>
      </c>
      <c r="Q121" s="55"/>
      <c r="R121" s="73">
        <v>25</v>
      </c>
      <c r="S121" s="29" t="s">
        <v>15</v>
      </c>
      <c r="T121" s="135">
        <v>9.4551468556017557</v>
      </c>
      <c r="U121" s="135">
        <v>8.7100001289787148</v>
      </c>
      <c r="V121" s="135">
        <v>8.6735436024563803</v>
      </c>
      <c r="W121" s="135">
        <v>9.4811107767136527</v>
      </c>
      <c r="X121" s="135">
        <v>10.293849882765102</v>
      </c>
      <c r="Y121" s="135">
        <v>10.600719431125873</v>
      </c>
      <c r="Z121" s="135">
        <v>10.568031699536863</v>
      </c>
      <c r="AA121" s="135">
        <v>10.638965024900621</v>
      </c>
      <c r="AB121" s="135">
        <v>10.500384672611897</v>
      </c>
      <c r="AC121" s="135">
        <v>10.386265634300477</v>
      </c>
      <c r="AD121" s="135">
        <v>10.702262511916203</v>
      </c>
      <c r="AE121" s="135">
        <v>10.986934509971181</v>
      </c>
      <c r="AF121" s="135">
        <v>11.015331171413614</v>
      </c>
      <c r="AG121" s="154">
        <v>11.09822864804128</v>
      </c>
    </row>
    <row r="122" spans="1:33" x14ac:dyDescent="0.2">
      <c r="A122" s="74">
        <v>94</v>
      </c>
      <c r="B122" s="34" t="s">
        <v>16</v>
      </c>
      <c r="C122" s="124">
        <v>3.2167313967773068</v>
      </c>
      <c r="D122" s="124">
        <v>3.3309636448857467</v>
      </c>
      <c r="E122" s="124">
        <v>3.4364008114487099</v>
      </c>
      <c r="F122" s="124">
        <v>3.5231038949894993</v>
      </c>
      <c r="G122" s="124">
        <v>4.8652709636751474</v>
      </c>
      <c r="H122" s="124">
        <v>4.9991876345641044</v>
      </c>
      <c r="I122" s="124">
        <v>5.1413120413336415</v>
      </c>
      <c r="J122" s="124">
        <v>5.3131906489210916</v>
      </c>
      <c r="K122" s="124">
        <v>5.5158959516892301</v>
      </c>
      <c r="L122" s="124">
        <v>6.9790379381319836</v>
      </c>
      <c r="M122" s="124">
        <v>7.3377991366022401</v>
      </c>
      <c r="N122" s="124">
        <v>8.1175590665783481</v>
      </c>
      <c r="O122" s="124">
        <v>8.2703354843647183</v>
      </c>
      <c r="P122" s="146">
        <v>8.6528899074396186</v>
      </c>
      <c r="Q122" s="55"/>
      <c r="R122" s="74">
        <v>94</v>
      </c>
      <c r="S122" s="34" t="s">
        <v>16</v>
      </c>
      <c r="T122" s="141">
        <v>5.9520080980736863E-3</v>
      </c>
      <c r="U122" s="141">
        <v>5.4625782889995925E-3</v>
      </c>
      <c r="V122" s="141">
        <v>4.9644493984741314E-3</v>
      </c>
      <c r="W122" s="141">
        <v>4.8086274885600962E-3</v>
      </c>
      <c r="X122" s="141">
        <v>6.5624989068478632E-3</v>
      </c>
      <c r="Y122" s="141">
        <v>6.5788916902441083E-3</v>
      </c>
      <c r="Z122" s="141">
        <v>6.2838184748775549E-3</v>
      </c>
      <c r="AA122" s="141">
        <v>6.0901776658975502E-3</v>
      </c>
      <c r="AB122" s="141">
        <v>6.1004893618172946E-3</v>
      </c>
      <c r="AC122" s="141">
        <v>7.4559981390895421E-3</v>
      </c>
      <c r="AD122" s="141">
        <v>7.3533146304725376E-3</v>
      </c>
      <c r="AE122" s="141">
        <v>7.6417817357128659E-3</v>
      </c>
      <c r="AF122" s="141">
        <v>7.8729109401080629E-3</v>
      </c>
      <c r="AG122" s="155">
        <v>7.8849235389182974E-3</v>
      </c>
    </row>
    <row r="123" spans="1:33" x14ac:dyDescent="0.2">
      <c r="A123" s="73">
        <v>95</v>
      </c>
      <c r="B123" s="25" t="s">
        <v>17</v>
      </c>
      <c r="C123" s="120">
        <v>8.5779503914061497</v>
      </c>
      <c r="D123" s="120">
        <v>9.6005754308979938</v>
      </c>
      <c r="E123" s="120">
        <v>9.5156246168354635</v>
      </c>
      <c r="F123" s="120">
        <v>10.414119243562897</v>
      </c>
      <c r="G123" s="120">
        <v>10.362666185176407</v>
      </c>
      <c r="H123" s="120">
        <v>11.252854801313587</v>
      </c>
      <c r="I123" s="120">
        <v>12.12919333410321</v>
      </c>
      <c r="J123" s="120">
        <v>12.042578104293073</v>
      </c>
      <c r="K123" s="120">
        <v>12.011196007293613</v>
      </c>
      <c r="L123" s="120">
        <v>11.862767171915065</v>
      </c>
      <c r="M123" s="120">
        <v>11.798810571538114</v>
      </c>
      <c r="N123" s="120">
        <v>12.316261242315363</v>
      </c>
      <c r="O123" s="120">
        <v>12.531541043936841</v>
      </c>
      <c r="P123" s="70">
        <v>12.765554933857684</v>
      </c>
      <c r="Q123" s="55"/>
      <c r="R123" s="73">
        <v>95</v>
      </c>
      <c r="S123" s="25" t="s">
        <v>17</v>
      </c>
      <c r="T123" s="135">
        <v>1.5872021594863159E-2</v>
      </c>
      <c r="U123" s="135">
        <v>1.5744361242503183E-2</v>
      </c>
      <c r="V123" s="135">
        <v>1.3746893769716925E-2</v>
      </c>
      <c r="W123" s="135">
        <v>1.421406281403134E-2</v>
      </c>
      <c r="X123" s="135">
        <v>1.3977635782258592E-2</v>
      </c>
      <c r="Y123" s="135">
        <v>1.4808668598881369E-2</v>
      </c>
      <c r="Z123" s="135">
        <v>1.4824552282656004E-2</v>
      </c>
      <c r="AA123" s="135">
        <v>1.3803653032003548E-2</v>
      </c>
      <c r="AB123" s="135">
        <v>1.3284183405010931E-2</v>
      </c>
      <c r="AC123" s="135">
        <v>1.2673490349577541E-2</v>
      </c>
      <c r="AD123" s="135">
        <v>1.1823758702400178E-2</v>
      </c>
      <c r="AE123" s="135">
        <v>1.1594394255940509E-2</v>
      </c>
      <c r="AF123" s="135">
        <v>1.1929347578189819E-2</v>
      </c>
      <c r="AG123" s="154">
        <v>1.1632578902776414E-2</v>
      </c>
    </row>
    <row r="124" spans="1:33" x14ac:dyDescent="0.2">
      <c r="A124" s="74">
        <v>41</v>
      </c>
      <c r="B124" s="27" t="s">
        <v>18</v>
      </c>
      <c r="C124" s="122">
        <v>325.96211487343373</v>
      </c>
      <c r="D124" s="122">
        <v>327.99279489614435</v>
      </c>
      <c r="E124" s="122">
        <v>361.71053304553038</v>
      </c>
      <c r="F124" s="122">
        <v>419.66821766878917</v>
      </c>
      <c r="G124" s="122">
        <v>395.03997325476013</v>
      </c>
      <c r="H124" s="122">
        <v>363.33202033305315</v>
      </c>
      <c r="I124" s="122">
        <v>389.84833424561936</v>
      </c>
      <c r="J124" s="122">
        <v>424.37307550711176</v>
      </c>
      <c r="K124" s="122">
        <v>447.70749656727151</v>
      </c>
      <c r="L124" s="122">
        <v>406.91491921988654</v>
      </c>
      <c r="M124" s="122">
        <v>485.14740390641202</v>
      </c>
      <c r="N124" s="122">
        <v>509.58602015790751</v>
      </c>
      <c r="O124" s="122">
        <v>505.98640455213314</v>
      </c>
      <c r="P124" s="146">
        <v>517.45479572135412</v>
      </c>
      <c r="Q124" s="55"/>
      <c r="R124" s="74">
        <v>41</v>
      </c>
      <c r="S124" s="27" t="s">
        <v>18</v>
      </c>
      <c r="T124" s="141">
        <v>0.60313682060480012</v>
      </c>
      <c r="U124" s="141">
        <v>0.5378882844004832</v>
      </c>
      <c r="V124" s="141">
        <v>0.52255069671067167</v>
      </c>
      <c r="W124" s="141">
        <v>0.57279835840980109</v>
      </c>
      <c r="X124" s="141">
        <v>0.53284789521512643</v>
      </c>
      <c r="Y124" s="141">
        <v>0.47814208709474587</v>
      </c>
      <c r="Z124" s="141">
        <v>0.47648073982636707</v>
      </c>
      <c r="AA124" s="141">
        <v>0.48643227718291693</v>
      </c>
      <c r="AB124" s="141">
        <v>0.49515705951234601</v>
      </c>
      <c r="AC124" s="141">
        <v>0.43472422809085876</v>
      </c>
      <c r="AD124" s="141">
        <v>0.48617322942048929</v>
      </c>
      <c r="AE124" s="141">
        <v>0.47971873190923842</v>
      </c>
      <c r="AF124" s="141">
        <v>0.48167162111809186</v>
      </c>
      <c r="AG124" s="155">
        <v>0.47152934369377164</v>
      </c>
    </row>
    <row r="125" spans="1:33" x14ac:dyDescent="0.2">
      <c r="A125" s="73">
        <v>44</v>
      </c>
      <c r="B125" s="29" t="s">
        <v>19</v>
      </c>
      <c r="C125" s="120">
        <v>41.817508158104985</v>
      </c>
      <c r="D125" s="120">
        <v>42.867420882252731</v>
      </c>
      <c r="E125" s="120">
        <v>46.460368359355947</v>
      </c>
      <c r="F125" s="120">
        <v>51.083483204662244</v>
      </c>
      <c r="G125" s="120">
        <v>60.794289564434798</v>
      </c>
      <c r="H125" s="120">
        <v>55.78218116394671</v>
      </c>
      <c r="I125" s="120">
        <v>53.510575559643129</v>
      </c>
      <c r="J125" s="120">
        <v>55.99058263490344</v>
      </c>
      <c r="K125" s="120">
        <v>57.650800124886402</v>
      </c>
      <c r="L125" s="120">
        <v>53.507038377375636</v>
      </c>
      <c r="M125" s="120">
        <v>53.109151994250688</v>
      </c>
      <c r="N125" s="120">
        <v>61.39894652088492</v>
      </c>
      <c r="O125" s="120">
        <v>58.24372925285325</v>
      </c>
      <c r="P125" s="70">
        <v>60.848060072333091</v>
      </c>
      <c r="Q125" s="55"/>
      <c r="R125" s="73">
        <v>44</v>
      </c>
      <c r="S125" s="29" t="s">
        <v>19</v>
      </c>
      <c r="T125" s="135">
        <v>7.7376105274957904E-2</v>
      </c>
      <c r="U125" s="135">
        <v>7.0299969492712236E-2</v>
      </c>
      <c r="V125" s="135">
        <v>6.7119687257102656E-2</v>
      </c>
      <c r="W125" s="135">
        <v>6.9723019493885513E-2</v>
      </c>
      <c r="X125" s="135">
        <v>8.2002104669587808E-2</v>
      </c>
      <c r="Y125" s="135">
        <v>7.3408912597292222E-2</v>
      </c>
      <c r="Z125" s="135">
        <v>6.5401738038797258E-2</v>
      </c>
      <c r="AA125" s="135">
        <v>6.4178498080606772E-2</v>
      </c>
      <c r="AB125" s="135">
        <v>6.376082796747061E-2</v>
      </c>
      <c r="AC125" s="135">
        <v>5.7163807118762899E-2</v>
      </c>
      <c r="AD125" s="135">
        <v>5.3221449252172773E-2</v>
      </c>
      <c r="AE125" s="135">
        <v>5.7800299852093583E-2</v>
      </c>
      <c r="AF125" s="135">
        <v>5.5444872108800974E-2</v>
      </c>
      <c r="AG125" s="154">
        <v>5.5447637297377894E-2</v>
      </c>
    </row>
    <row r="126" spans="1:33" x14ac:dyDescent="0.2">
      <c r="A126" s="74">
        <v>47</v>
      </c>
      <c r="B126" s="27" t="s">
        <v>20</v>
      </c>
      <c r="C126" s="122">
        <v>312.02294548739872</v>
      </c>
      <c r="D126" s="122">
        <v>340.37997533710831</v>
      </c>
      <c r="E126" s="122">
        <v>362.34891962071737</v>
      </c>
      <c r="F126" s="122">
        <v>412.45548506326867</v>
      </c>
      <c r="G126" s="122">
        <v>449.67373986901714</v>
      </c>
      <c r="H126" s="122">
        <v>435.00767667888573</v>
      </c>
      <c r="I126" s="122">
        <v>438.3655399346801</v>
      </c>
      <c r="J126" s="122">
        <v>436.94808315910939</v>
      </c>
      <c r="K126" s="122">
        <v>447.68968982753944</v>
      </c>
      <c r="L126" s="122">
        <v>425.56326463529143</v>
      </c>
      <c r="M126" s="122">
        <v>464.17450836940662</v>
      </c>
      <c r="N126" s="122">
        <v>521.39251844336536</v>
      </c>
      <c r="O126" s="122">
        <v>477.67281391495919</v>
      </c>
      <c r="P126" s="146">
        <v>490.06817375904859</v>
      </c>
      <c r="Q126" s="55"/>
      <c r="R126" s="74">
        <v>47</v>
      </c>
      <c r="S126" s="27" t="s">
        <v>20</v>
      </c>
      <c r="T126" s="141">
        <v>0.5773447855131475</v>
      </c>
      <c r="U126" s="141">
        <v>0.55820250879696443</v>
      </c>
      <c r="V126" s="141">
        <v>0.52347295171614794</v>
      </c>
      <c r="W126" s="141">
        <v>0.56295381640697639</v>
      </c>
      <c r="X126" s="141">
        <v>0.60654040614820959</v>
      </c>
      <c r="Y126" s="141">
        <v>0.57246668828917691</v>
      </c>
      <c r="Z126" s="141">
        <v>0.53577947738738674</v>
      </c>
      <c r="AA126" s="141">
        <v>0.50084622085840647</v>
      </c>
      <c r="AB126" s="141">
        <v>0.49513736555378413</v>
      </c>
      <c r="AC126" s="141">
        <v>0.45464703549596852</v>
      </c>
      <c r="AD126" s="141">
        <v>0.46515598750303799</v>
      </c>
      <c r="AE126" s="141">
        <v>0.49083324086698682</v>
      </c>
      <c r="AF126" s="141">
        <v>0.45471861807455566</v>
      </c>
      <c r="AG126" s="155">
        <v>0.44657335529313608</v>
      </c>
    </row>
    <row r="127" spans="1:33" x14ac:dyDescent="0.2">
      <c r="A127" s="73">
        <v>50</v>
      </c>
      <c r="B127" s="29" t="s">
        <v>21</v>
      </c>
      <c r="C127" s="120">
        <v>476.07624672304138</v>
      </c>
      <c r="D127" s="120">
        <v>527.19659586608032</v>
      </c>
      <c r="E127" s="120">
        <v>568.80317738998428</v>
      </c>
      <c r="F127" s="120">
        <v>643.58249294406642</v>
      </c>
      <c r="G127" s="120">
        <v>619.07019411167096</v>
      </c>
      <c r="H127" s="120">
        <v>670.10219442552625</v>
      </c>
      <c r="I127" s="120">
        <v>671.69116127720861</v>
      </c>
      <c r="J127" s="120">
        <v>817.28264337703934</v>
      </c>
      <c r="K127" s="120">
        <v>745.61601164156855</v>
      </c>
      <c r="L127" s="120">
        <v>604.44597518901844</v>
      </c>
      <c r="M127" s="120">
        <v>651.7965951204294</v>
      </c>
      <c r="N127" s="120">
        <v>697.3960448062162</v>
      </c>
      <c r="O127" s="120">
        <v>718.63499623052542</v>
      </c>
      <c r="P127" s="70">
        <v>735.84030333959936</v>
      </c>
      <c r="Q127" s="55"/>
      <c r="R127" s="73">
        <v>50</v>
      </c>
      <c r="S127" s="29" t="s">
        <v>21</v>
      </c>
      <c r="T127" s="135">
        <v>0.88089719851490544</v>
      </c>
      <c r="U127" s="135">
        <v>0.86457043235346476</v>
      </c>
      <c r="V127" s="135">
        <v>0.82173027734021331</v>
      </c>
      <c r="W127" s="135">
        <v>0.87841532891725738</v>
      </c>
      <c r="X127" s="135">
        <v>0.83503005330068514</v>
      </c>
      <c r="Y127" s="135">
        <v>0.88184922847066338</v>
      </c>
      <c r="Z127" s="135">
        <v>0.82095490308945007</v>
      </c>
      <c r="AA127" s="135">
        <v>0.93679990617902609</v>
      </c>
      <c r="AB127" s="135">
        <v>0.82463893207177408</v>
      </c>
      <c r="AC127" s="135">
        <v>0.64575491724519352</v>
      </c>
      <c r="AD127" s="135">
        <v>0.6531747939356336</v>
      </c>
      <c r="AE127" s="135">
        <v>0.65652104457121263</v>
      </c>
      <c r="AF127" s="135">
        <v>0.68410154998717287</v>
      </c>
      <c r="AG127" s="154">
        <v>0.67053257244133901</v>
      </c>
    </row>
    <row r="128" spans="1:33" x14ac:dyDescent="0.2">
      <c r="A128" s="74">
        <v>52</v>
      </c>
      <c r="B128" s="33" t="s">
        <v>22</v>
      </c>
      <c r="C128" s="124">
        <v>359.20167264013259</v>
      </c>
      <c r="D128" s="124">
        <v>402.85597562950755</v>
      </c>
      <c r="E128" s="124">
        <v>442.4545542089802</v>
      </c>
      <c r="F128" s="124">
        <v>404.04037403135487</v>
      </c>
      <c r="G128" s="124">
        <v>384.79516445111062</v>
      </c>
      <c r="H128" s="124">
        <v>366.13849853232216</v>
      </c>
      <c r="I128" s="124">
        <v>381.68046964001473</v>
      </c>
      <c r="J128" s="124">
        <v>394.00663365062366</v>
      </c>
      <c r="K128" s="124">
        <v>401.26598986414905</v>
      </c>
      <c r="L128" s="124">
        <v>336.22439671285764</v>
      </c>
      <c r="M128" s="124">
        <v>355.42485184772914</v>
      </c>
      <c r="N128" s="124">
        <v>369.32598258950372</v>
      </c>
      <c r="O128" s="124">
        <v>367.79573531734979</v>
      </c>
      <c r="P128" s="146">
        <v>380.52240350459869</v>
      </c>
      <c r="Q128" s="55"/>
      <c r="R128" s="74">
        <v>52</v>
      </c>
      <c r="S128" s="33" t="s">
        <v>22</v>
      </c>
      <c r="T128" s="141">
        <v>0.66464090428489486</v>
      </c>
      <c r="U128" s="141">
        <v>0.66065935887540417</v>
      </c>
      <c r="V128" s="141">
        <v>0.63919879141481706</v>
      </c>
      <c r="W128" s="141">
        <v>0.55146816754919081</v>
      </c>
      <c r="X128" s="141">
        <v>0.51902923083306496</v>
      </c>
      <c r="Y128" s="141">
        <v>0.48183539037793666</v>
      </c>
      <c r="Z128" s="141">
        <v>0.46649780587947454</v>
      </c>
      <c r="AA128" s="141">
        <v>0.45162512678926142</v>
      </c>
      <c r="AB128" s="141">
        <v>0.44379352400141958</v>
      </c>
      <c r="AC128" s="141">
        <v>0.35920258614879613</v>
      </c>
      <c r="AD128" s="141">
        <v>0.35617638401800711</v>
      </c>
      <c r="AE128" s="141">
        <v>0.34767945944448986</v>
      </c>
      <c r="AF128" s="141">
        <v>0.35012159709594642</v>
      </c>
      <c r="AG128" s="155">
        <v>0.34675005559697325</v>
      </c>
    </row>
    <row r="129" spans="1:49" x14ac:dyDescent="0.2">
      <c r="A129" s="73">
        <v>54</v>
      </c>
      <c r="B129" s="29" t="s">
        <v>46</v>
      </c>
      <c r="C129" s="120">
        <v>453.55912694560021</v>
      </c>
      <c r="D129" s="120">
        <v>505.14739657698772</v>
      </c>
      <c r="E129" s="120">
        <v>643.26204930319125</v>
      </c>
      <c r="F129" s="120">
        <v>744.06214609774236</v>
      </c>
      <c r="G129" s="120">
        <v>697.51765630919022</v>
      </c>
      <c r="H129" s="120">
        <v>685.25999229737897</v>
      </c>
      <c r="I129" s="120">
        <v>740.96107437590013</v>
      </c>
      <c r="J129" s="120">
        <v>801.27016518364451</v>
      </c>
      <c r="K129" s="120">
        <v>826.37296460319385</v>
      </c>
      <c r="L129" s="120">
        <v>826.84366077342872</v>
      </c>
      <c r="M129" s="120">
        <v>860.38994420631104</v>
      </c>
      <c r="N129" s="120">
        <v>884.42648349182582</v>
      </c>
      <c r="O129" s="120">
        <v>832.09311153702811</v>
      </c>
      <c r="P129" s="70">
        <v>852.84293773173351</v>
      </c>
      <c r="Q129" s="55"/>
      <c r="R129" s="73">
        <v>54</v>
      </c>
      <c r="S129" s="29" t="s">
        <v>46</v>
      </c>
      <c r="T129" s="135">
        <v>0.83923314182838959</v>
      </c>
      <c r="U129" s="135">
        <v>0.82841108323797663</v>
      </c>
      <c r="V129" s="135">
        <v>0.92929843430521764</v>
      </c>
      <c r="W129" s="135">
        <v>1.0155583813497746</v>
      </c>
      <c r="X129" s="135">
        <v>0.94084356065924135</v>
      </c>
      <c r="Y129" s="135">
        <v>0.90179677150186766</v>
      </c>
      <c r="Z129" s="135">
        <v>0.90561803113600425</v>
      </c>
      <c r="AA129" s="135">
        <v>0.91844580531707276</v>
      </c>
      <c r="AB129" s="135">
        <v>0.91395478152761811</v>
      </c>
      <c r="AC129" s="135">
        <v>0.88335166690536493</v>
      </c>
      <c r="AD129" s="135">
        <v>0.86220920563019077</v>
      </c>
      <c r="AE129" s="135">
        <v>0.83258946349464913</v>
      </c>
      <c r="AF129" s="135">
        <v>0.79210752373869864</v>
      </c>
      <c r="AG129" s="154">
        <v>0.77715092028843114</v>
      </c>
    </row>
    <row r="130" spans="1:49" x14ac:dyDescent="0.2">
      <c r="A130" s="74">
        <v>86</v>
      </c>
      <c r="B130" s="32" t="s">
        <v>23</v>
      </c>
      <c r="C130" s="122">
        <v>25.733851174218454</v>
      </c>
      <c r="D130" s="122">
        <v>28.774613062919681</v>
      </c>
      <c r="E130" s="122">
        <v>36.41728368442412</v>
      </c>
      <c r="F130" s="122">
        <v>37.214886022804592</v>
      </c>
      <c r="G130" s="122">
        <v>42.020876898255494</v>
      </c>
      <c r="H130" s="122">
        <v>50.415123409908283</v>
      </c>
      <c r="I130" s="122">
        <v>50.419554202337501</v>
      </c>
      <c r="J130" s="122">
        <v>55.831128779189235</v>
      </c>
      <c r="K130" s="122">
        <v>51.055169397630571</v>
      </c>
      <c r="L130" s="122">
        <v>30.290048024349357</v>
      </c>
      <c r="M130" s="122">
        <v>29.832535993694673</v>
      </c>
      <c r="N130" s="122">
        <v>27.907465038098803</v>
      </c>
      <c r="O130" s="122">
        <v>27.502675290169126</v>
      </c>
      <c r="P130" s="146">
        <v>29.489008977796235</v>
      </c>
      <c r="Q130" s="55"/>
      <c r="R130" s="74">
        <v>86</v>
      </c>
      <c r="S130" s="32" t="s">
        <v>23</v>
      </c>
      <c r="T130" s="141">
        <v>4.761606478458949E-2</v>
      </c>
      <c r="U130" s="141">
        <v>4.7188619675631607E-2</v>
      </c>
      <c r="V130" s="141">
        <v>5.2610790184566214E-2</v>
      </c>
      <c r="W130" s="141">
        <v>5.0793995648948188E-2</v>
      </c>
      <c r="X130" s="141">
        <v>5.6679671238965099E-2</v>
      </c>
      <c r="Y130" s="141">
        <v>6.6345906717101374E-2</v>
      </c>
      <c r="Z130" s="141">
        <v>6.1623827467502737E-2</v>
      </c>
      <c r="AA130" s="141">
        <v>6.3995726112691581E-2</v>
      </c>
      <c r="AB130" s="141">
        <v>5.6466169866862842E-2</v>
      </c>
      <c r="AC130" s="141">
        <v>3.2360125235675517E-2</v>
      </c>
      <c r="AD130" s="141">
        <v>2.9895615742912215E-2</v>
      </c>
      <c r="AE130" s="141">
        <v>2.6271783779958584E-2</v>
      </c>
      <c r="AF130" s="141">
        <v>2.6181055603313845E-2</v>
      </c>
      <c r="AG130" s="155">
        <v>2.6871783128603395E-2</v>
      </c>
    </row>
    <row r="131" spans="1:49" x14ac:dyDescent="0.2">
      <c r="A131" s="73">
        <v>63</v>
      </c>
      <c r="B131" s="31" t="s">
        <v>24</v>
      </c>
      <c r="C131" s="123">
        <v>218.73773498085686</v>
      </c>
      <c r="D131" s="123">
        <v>293.53588172444029</v>
      </c>
      <c r="E131" s="123">
        <v>294.19577003077592</v>
      </c>
      <c r="F131" s="123">
        <v>267.64144044106092</v>
      </c>
      <c r="G131" s="123">
        <v>254.65843064105121</v>
      </c>
      <c r="H131" s="123">
        <v>273.13954442357795</v>
      </c>
      <c r="I131" s="123">
        <v>296.60272968102623</v>
      </c>
      <c r="J131" s="123">
        <v>311.11000825177337</v>
      </c>
      <c r="K131" s="123">
        <v>317.29017196298759</v>
      </c>
      <c r="L131" s="123">
        <v>309.22348495433408</v>
      </c>
      <c r="M131" s="123">
        <v>336.44389667047091</v>
      </c>
      <c r="N131" s="123">
        <v>359.92534226422902</v>
      </c>
      <c r="O131" s="123">
        <v>343.83111218446066</v>
      </c>
      <c r="P131" s="70">
        <v>358.859970577794</v>
      </c>
      <c r="Q131" s="55"/>
      <c r="R131" s="73">
        <v>63</v>
      </c>
      <c r="S131" s="31" t="s">
        <v>24</v>
      </c>
      <c r="T131" s="135">
        <v>0.40473655066901065</v>
      </c>
      <c r="U131" s="135">
        <v>0.48138103728997</v>
      </c>
      <c r="V131" s="135">
        <v>0.42501445369732549</v>
      </c>
      <c r="W131" s="135">
        <v>0.36529947056430512</v>
      </c>
      <c r="X131" s="135">
        <v>0.34349488141131124</v>
      </c>
      <c r="Y131" s="135">
        <v>0.3594494966864793</v>
      </c>
      <c r="Z131" s="135">
        <v>0.36251402316854553</v>
      </c>
      <c r="AA131" s="135">
        <v>0.35660591706358169</v>
      </c>
      <c r="AB131" s="135">
        <v>0.35091766335378477</v>
      </c>
      <c r="AC131" s="135">
        <v>0.3303563827594565</v>
      </c>
      <c r="AD131" s="135">
        <v>0.33715529434153152</v>
      </c>
      <c r="AE131" s="135">
        <v>0.33882979897974985</v>
      </c>
      <c r="AF131" s="135">
        <v>0.32730857530315727</v>
      </c>
      <c r="AG131" s="154">
        <v>0.32701021964367583</v>
      </c>
    </row>
    <row r="132" spans="1:49" x14ac:dyDescent="0.2">
      <c r="A132" s="74">
        <v>66</v>
      </c>
      <c r="B132" s="27" t="s">
        <v>25</v>
      </c>
      <c r="C132" s="122">
        <v>850.28933254813467</v>
      </c>
      <c r="D132" s="122">
        <v>938.37025033303337</v>
      </c>
      <c r="E132" s="122">
        <v>940.38398708666773</v>
      </c>
      <c r="F132" s="122">
        <v>1055.4891465308931</v>
      </c>
      <c r="G132" s="122">
        <v>1193.7272411393199</v>
      </c>
      <c r="H132" s="122">
        <v>1231.3261809280411</v>
      </c>
      <c r="I132" s="122">
        <v>1236.9306945064898</v>
      </c>
      <c r="J132" s="122">
        <v>1337.0684454304221</v>
      </c>
      <c r="K132" s="122">
        <v>1441.9932577212833</v>
      </c>
      <c r="L132" s="122">
        <v>1610.8411825854241</v>
      </c>
      <c r="M132" s="122">
        <v>1722.6007614099478</v>
      </c>
      <c r="N132" s="122">
        <v>1859.938926318689</v>
      </c>
      <c r="O132" s="122">
        <v>1885.9864116021558</v>
      </c>
      <c r="P132" s="146">
        <v>1878.8319164083882</v>
      </c>
      <c r="Q132" s="55"/>
      <c r="R132" s="74">
        <v>66</v>
      </c>
      <c r="S132" s="27" t="s">
        <v>25</v>
      </c>
      <c r="T132" s="141">
        <v>1.5733141405908109</v>
      </c>
      <c r="U132" s="141">
        <v>1.5388702798910798</v>
      </c>
      <c r="V132" s="141">
        <v>1.3585402213483306</v>
      </c>
      <c r="W132" s="141">
        <v>1.4406200541242953</v>
      </c>
      <c r="X132" s="141">
        <v>1.610153632457451</v>
      </c>
      <c r="Y132" s="141">
        <v>1.6204155898608983</v>
      </c>
      <c r="Z132" s="141">
        <v>1.511802413040622</v>
      </c>
      <c r="AA132" s="141">
        <v>1.5325978159263391</v>
      </c>
      <c r="AB132" s="141">
        <v>1.5948206067677786</v>
      </c>
      <c r="AC132" s="141">
        <v>1.7209290114477356</v>
      </c>
      <c r="AD132" s="141">
        <v>1.7262431344235816</v>
      </c>
      <c r="AE132" s="141">
        <v>1.7509262575251723</v>
      </c>
      <c r="AF132" s="141">
        <v>1.795356800321906</v>
      </c>
      <c r="AG132" s="155">
        <v>1.7120807223748737</v>
      </c>
    </row>
    <row r="133" spans="1:49" x14ac:dyDescent="0.2">
      <c r="A133" s="73">
        <v>88</v>
      </c>
      <c r="B133" s="35" t="s">
        <v>43</v>
      </c>
      <c r="C133" s="123">
        <v>9.6501941903319199</v>
      </c>
      <c r="D133" s="123">
        <v>11.460426988810315</v>
      </c>
      <c r="E133" s="123">
        <v>15.864640382092592</v>
      </c>
      <c r="F133" s="123">
        <v>12.913996908076161</v>
      </c>
      <c r="G133" s="123">
        <v>17.947296456597297</v>
      </c>
      <c r="H133" s="123">
        <v>19.034593309962833</v>
      </c>
      <c r="I133" s="123">
        <v>21.759803648320293</v>
      </c>
      <c r="J133" s="123">
        <v>19.894900873877688</v>
      </c>
      <c r="K133" s="123">
        <v>26.647999963270813</v>
      </c>
      <c r="L133" s="123">
        <v>15.512128604702372</v>
      </c>
      <c r="M133" s="123">
        <v>16.114150277893728</v>
      </c>
      <c r="N133" s="123">
        <v>16.448886639300671</v>
      </c>
      <c r="O133" s="123">
        <v>16.231867899915137</v>
      </c>
      <c r="P133" s="70">
        <v>17.230762199870959</v>
      </c>
      <c r="Q133" s="55"/>
      <c r="R133" s="73">
        <v>88</v>
      </c>
      <c r="S133" s="35" t="s">
        <v>43</v>
      </c>
      <c r="T133" s="135">
        <v>1.7856024294221055E-2</v>
      </c>
      <c r="U133" s="135">
        <v>1.8794404960816535E-2</v>
      </c>
      <c r="V133" s="135">
        <v>2.2919097254166014E-2</v>
      </c>
      <c r="W133" s="135">
        <v>1.7626105380448964E-2</v>
      </c>
      <c r="X133" s="135">
        <v>2.4208130288456909E-2</v>
      </c>
      <c r="Y133" s="135">
        <v>2.5049375400171291E-2</v>
      </c>
      <c r="Z133" s="135">
        <v>2.6595284447966418E-2</v>
      </c>
      <c r="AA133" s="135">
        <v>2.280427881727513E-2</v>
      </c>
      <c r="AB133" s="135">
        <v>2.9472245617659962E-2</v>
      </c>
      <c r="AC133" s="135">
        <v>1.6572255808790716E-2</v>
      </c>
      <c r="AD133" s="135">
        <v>1.614822302848383E-2</v>
      </c>
      <c r="AE133" s="135">
        <v>1.5484802815977888E-2</v>
      </c>
      <c r="AF133" s="135">
        <v>1.5451858102881669E-2</v>
      </c>
      <c r="AG133" s="154">
        <v>1.5701487470267367E-2</v>
      </c>
    </row>
    <row r="134" spans="1:49" x14ac:dyDescent="0.2">
      <c r="A134" s="74">
        <v>68</v>
      </c>
      <c r="B134" s="27" t="s">
        <v>26</v>
      </c>
      <c r="C134" s="122">
        <v>3436.3355187295488</v>
      </c>
      <c r="D134" s="122">
        <v>4127.2966039460225</v>
      </c>
      <c r="E134" s="122">
        <v>4853.1099639363983</v>
      </c>
      <c r="F134" s="122">
        <v>5455.3480337929259</v>
      </c>
      <c r="G134" s="122">
        <v>4645.5133315790363</v>
      </c>
      <c r="H134" s="122">
        <v>5582.5689560426699</v>
      </c>
      <c r="I134" s="122">
        <v>6559.3272273997864</v>
      </c>
      <c r="J134" s="122">
        <v>6794.5397707174725</v>
      </c>
      <c r="K134" s="122">
        <v>6755.5580849209264</v>
      </c>
      <c r="L134" s="122">
        <v>8108.8404792850242</v>
      </c>
      <c r="M134" s="122">
        <v>8327.3205048009404</v>
      </c>
      <c r="N134" s="122">
        <v>8806.8550972226003</v>
      </c>
      <c r="O134" s="122">
        <v>10089.136564210454</v>
      </c>
      <c r="P134" s="146">
        <v>11852.754589873759</v>
      </c>
      <c r="Q134" s="55"/>
      <c r="R134" s="74">
        <v>68</v>
      </c>
      <c r="S134" s="27" t="s">
        <v>26</v>
      </c>
      <c r="T134" s="141">
        <v>6.3583477487947917</v>
      </c>
      <c r="U134" s="141">
        <v>6.768516028565247</v>
      </c>
      <c r="V134" s="141">
        <v>7.0111201117531428</v>
      </c>
      <c r="W134" s="141">
        <v>7.4459162422847376</v>
      </c>
      <c r="X134" s="141">
        <v>6.2660798109394165</v>
      </c>
      <c r="Y134" s="141">
        <v>7.3466169305577989</v>
      </c>
      <c r="Z134" s="141">
        <v>8.0169461186040785</v>
      </c>
      <c r="AA134" s="141">
        <v>7.7881553845764815</v>
      </c>
      <c r="AB134" s="141">
        <v>7.4715351034817443</v>
      </c>
      <c r="AC134" s="141">
        <v>8.6630134496597595</v>
      </c>
      <c r="AD134" s="141">
        <v>8.344928303521371</v>
      </c>
      <c r="AE134" s="141">
        <v>8.2906775151305716</v>
      </c>
      <c r="AF134" s="141">
        <v>9.6043109475767778</v>
      </c>
      <c r="AG134" s="155">
        <v>10.800791951179653</v>
      </c>
    </row>
    <row r="135" spans="1:49" x14ac:dyDescent="0.2">
      <c r="A135" s="73">
        <v>70</v>
      </c>
      <c r="B135" s="29" t="s">
        <v>27</v>
      </c>
      <c r="C135" s="120">
        <v>251.97729274755571</v>
      </c>
      <c r="D135" s="120">
        <v>317.29630768421617</v>
      </c>
      <c r="E135" s="120">
        <v>337.90944614167881</v>
      </c>
      <c r="F135" s="120">
        <v>398.48626161317986</v>
      </c>
      <c r="G135" s="120">
        <v>405.03055020338007</v>
      </c>
      <c r="H135" s="120">
        <v>393.834907447001</v>
      </c>
      <c r="I135" s="120">
        <v>424.62248761856239</v>
      </c>
      <c r="J135" s="120">
        <v>452.2986552507806</v>
      </c>
      <c r="K135" s="120">
        <v>490.86794517499493</v>
      </c>
      <c r="L135" s="120">
        <v>491.60943349689552</v>
      </c>
      <c r="M135" s="120">
        <v>618.63258661333407</v>
      </c>
      <c r="N135" s="120">
        <v>609.78814801012061</v>
      </c>
      <c r="O135" s="120">
        <v>537.25866049060539</v>
      </c>
      <c r="P135" s="70">
        <v>546.159020827262</v>
      </c>
      <c r="Q135" s="55"/>
      <c r="R135" s="73">
        <v>70</v>
      </c>
      <c r="S135" s="29" t="s">
        <v>27</v>
      </c>
      <c r="T135" s="135">
        <v>0.4662406343491054</v>
      </c>
      <c r="U135" s="135">
        <v>0.52034669432574521</v>
      </c>
      <c r="V135" s="135">
        <v>0.4881660896621583</v>
      </c>
      <c r="W135" s="135">
        <v>0.54388744939706002</v>
      </c>
      <c r="X135" s="135">
        <v>0.54632364010037582</v>
      </c>
      <c r="Y135" s="135">
        <v>0.51828364713041009</v>
      </c>
      <c r="Z135" s="135">
        <v>0.51898243310161962</v>
      </c>
      <c r="AA135" s="135">
        <v>0.51844162021235785</v>
      </c>
      <c r="AB135" s="135">
        <v>0.54289179923346853</v>
      </c>
      <c r="AC135" s="135">
        <v>0.52520692018086546</v>
      </c>
      <c r="AD135" s="135">
        <v>0.61994066140890691</v>
      </c>
      <c r="AE135" s="135">
        <v>0.57404792424653162</v>
      </c>
      <c r="AF135" s="135">
        <v>0.51144111310125417</v>
      </c>
      <c r="AG135" s="154">
        <v>0.49768599454973445</v>
      </c>
    </row>
    <row r="136" spans="1:49" x14ac:dyDescent="0.2">
      <c r="A136" s="74">
        <v>73</v>
      </c>
      <c r="B136" s="27" t="s">
        <v>28</v>
      </c>
      <c r="C136" s="122">
        <v>799.89387399862358</v>
      </c>
      <c r="D136" s="122">
        <v>835.47060865978131</v>
      </c>
      <c r="E136" s="122">
        <v>1088.6346386626471</v>
      </c>
      <c r="F136" s="122">
        <v>1240.954512324158</v>
      </c>
      <c r="G136" s="122">
        <v>1236.7016340610835</v>
      </c>
      <c r="H136" s="122">
        <v>1068.2564567956376</v>
      </c>
      <c r="I136" s="122">
        <v>1215.1044296259786</v>
      </c>
      <c r="J136" s="122">
        <v>1352.2499252399559</v>
      </c>
      <c r="K136" s="122">
        <v>1460.1644970467125</v>
      </c>
      <c r="L136" s="122">
        <v>1828.8648916353259</v>
      </c>
      <c r="M136" s="122">
        <v>1897.1533383309929</v>
      </c>
      <c r="N136" s="122">
        <v>2062.8782603238787</v>
      </c>
      <c r="O136" s="122">
        <v>1893.3786831836646</v>
      </c>
      <c r="P136" s="146">
        <v>1932.7446250442131</v>
      </c>
      <c r="Q136" s="55"/>
      <c r="R136" s="74">
        <v>73</v>
      </c>
      <c r="S136" s="27" t="s">
        <v>28</v>
      </c>
      <c r="T136" s="141">
        <v>1.4800660137209898</v>
      </c>
      <c r="U136" s="141">
        <v>1.3701211104388193</v>
      </c>
      <c r="V136" s="141">
        <v>1.5727128101766679</v>
      </c>
      <c r="W136" s="141">
        <v>1.6937587303346955</v>
      </c>
      <c r="X136" s="141">
        <v>1.6681194495058997</v>
      </c>
      <c r="Y136" s="141">
        <v>1.4058171127788093</v>
      </c>
      <c r="Z136" s="141">
        <v>1.4851258982928126</v>
      </c>
      <c r="AA136" s="141">
        <v>1.5499993953878388</v>
      </c>
      <c r="AB136" s="141">
        <v>1.6149176958294149</v>
      </c>
      <c r="AC136" s="141">
        <v>1.9538528590273025</v>
      </c>
      <c r="AD136" s="141">
        <v>1.9011647960506597</v>
      </c>
      <c r="AE136" s="141">
        <v>1.941971137314668</v>
      </c>
      <c r="AF136" s="141">
        <v>1.8023938420376064</v>
      </c>
      <c r="AG136" s="155">
        <v>1.7612085386208616</v>
      </c>
    </row>
    <row r="137" spans="1:49" x14ac:dyDescent="0.2">
      <c r="A137" s="73">
        <v>76</v>
      </c>
      <c r="B137" s="29" t="s">
        <v>44</v>
      </c>
      <c r="C137" s="120">
        <v>7257.8876561298039</v>
      </c>
      <c r="D137" s="120">
        <v>8381.0336446853871</v>
      </c>
      <c r="E137" s="120">
        <v>9609.0285270472868</v>
      </c>
      <c r="F137" s="120">
        <v>10504.748845107275</v>
      </c>
      <c r="G137" s="120">
        <v>10989.041544583477</v>
      </c>
      <c r="H137" s="120">
        <v>11196.804543333683</v>
      </c>
      <c r="I137" s="120">
        <v>11430.722335462928</v>
      </c>
      <c r="J137" s="120">
        <v>12246.920755031049</v>
      </c>
      <c r="K137" s="120">
        <v>12496.945352663535</v>
      </c>
      <c r="L137" s="120">
        <v>12559.427837075895</v>
      </c>
      <c r="M137" s="120">
        <v>13728.935992420946</v>
      </c>
      <c r="N137" s="120">
        <v>14790.820529826491</v>
      </c>
      <c r="O137" s="120">
        <v>14425.886078023905</v>
      </c>
      <c r="P137" s="70">
        <v>14522.602063825034</v>
      </c>
      <c r="Q137" s="55"/>
      <c r="R137" s="73">
        <v>76</v>
      </c>
      <c r="S137" s="29" t="s">
        <v>44</v>
      </c>
      <c r="T137" s="135">
        <v>13.429472584335983</v>
      </c>
      <c r="U137" s="135">
        <v>13.744386702366384</v>
      </c>
      <c r="V137" s="135">
        <v>13.881831168265244</v>
      </c>
      <c r="W137" s="135">
        <v>14.337761690434997</v>
      </c>
      <c r="X137" s="135">
        <v>14.822519374986646</v>
      </c>
      <c r="Y137" s="135">
        <v>14.734906899298315</v>
      </c>
      <c r="Z137" s="135">
        <v>13.970866505536069</v>
      </c>
      <c r="AA137" s="135">
        <v>14.037878214186206</v>
      </c>
      <c r="AB137" s="135">
        <v>13.821414117825848</v>
      </c>
      <c r="AC137" s="135">
        <v>13.417762077151259</v>
      </c>
      <c r="AD137" s="135">
        <v>13.757965299202263</v>
      </c>
      <c r="AE137" s="135">
        <v>13.923917430597493</v>
      </c>
      <c r="AF137" s="135">
        <v>13.73266133388918</v>
      </c>
      <c r="AG137" s="154">
        <v>13.233683553623385</v>
      </c>
    </row>
    <row r="138" spans="1:49" x14ac:dyDescent="0.2">
      <c r="A138" s="74">
        <v>97</v>
      </c>
      <c r="B138" s="32" t="s">
        <v>29</v>
      </c>
      <c r="C138" s="122">
        <v>0.40495359200818398</v>
      </c>
      <c r="D138" s="122">
        <v>0.40355317525501799</v>
      </c>
      <c r="E138" s="122">
        <v>0.40065918891334928</v>
      </c>
      <c r="F138" s="122">
        <v>0.39530942017513282</v>
      </c>
      <c r="G138" s="122">
        <v>0.39402196056557959</v>
      </c>
      <c r="H138" s="122">
        <v>0.3896307737566897</v>
      </c>
      <c r="I138" s="122">
        <v>0.38562767615802085</v>
      </c>
      <c r="J138" s="122">
        <v>0.38352179571597017</v>
      </c>
      <c r="K138" s="122">
        <v>0.38316967828326681</v>
      </c>
      <c r="L138" s="122">
        <v>0.37766932521679125</v>
      </c>
      <c r="M138" s="122">
        <v>0.3905205908419303</v>
      </c>
      <c r="N138" s="122">
        <v>0.43602379872114794</v>
      </c>
      <c r="O138" s="122">
        <v>0.42921106173237672</v>
      </c>
      <c r="P138" s="146">
        <v>0.42866600538380628</v>
      </c>
      <c r="Q138" s="55"/>
      <c r="R138" s="74">
        <v>97</v>
      </c>
      <c r="S138" s="32" t="s">
        <v>29</v>
      </c>
      <c r="T138" s="141">
        <v>7.4929696069478868E-4</v>
      </c>
      <c r="U138" s="141">
        <v>6.6180272396233915E-4</v>
      </c>
      <c r="V138" s="141">
        <v>5.788184727367324E-4</v>
      </c>
      <c r="W138" s="141">
        <v>5.3955142993208905E-4</v>
      </c>
      <c r="X138" s="141">
        <v>5.3147475336757393E-4</v>
      </c>
      <c r="Y138" s="141">
        <v>5.1275104019070773E-4</v>
      </c>
      <c r="Z138" s="141">
        <v>4.7132216375594575E-4</v>
      </c>
      <c r="AA138" s="141">
        <v>4.3960701374956681E-4</v>
      </c>
      <c r="AB138" s="141">
        <v>4.237793037814942E-4</v>
      </c>
      <c r="AC138" s="141">
        <v>4.0347993677210264E-4</v>
      </c>
      <c r="AD138" s="141">
        <v>3.9134633160160971E-4</v>
      </c>
      <c r="AE138" s="141">
        <v>4.1046805746347223E-4</v>
      </c>
      <c r="AF138" s="141">
        <v>4.0858565773015831E-4</v>
      </c>
      <c r="AG138" s="155">
        <v>3.9062078823847996E-4</v>
      </c>
    </row>
    <row r="139" spans="1:49" x14ac:dyDescent="0.2">
      <c r="A139" s="75">
        <v>99</v>
      </c>
      <c r="B139" s="36" t="s">
        <v>30</v>
      </c>
      <c r="C139" s="125">
        <v>2.360695463236667</v>
      </c>
      <c r="D139" s="125">
        <v>2.6543391484758874</v>
      </c>
      <c r="E139" s="125">
        <v>2.9915154992090347</v>
      </c>
      <c r="F139" s="125">
        <v>3.1240998405975455</v>
      </c>
      <c r="G139" s="125">
        <v>3.1509509409680896</v>
      </c>
      <c r="H139" s="125">
        <v>3.1936210124208313</v>
      </c>
      <c r="I139" s="125">
        <v>3.4033134731265324</v>
      </c>
      <c r="J139" s="125">
        <v>3.6090999765653331</v>
      </c>
      <c r="K139" s="125">
        <v>3.7370245489763008</v>
      </c>
      <c r="L139" s="125">
        <v>3.8131589212438635</v>
      </c>
      <c r="M139" s="125">
        <v>4.1607234773066359</v>
      </c>
      <c r="N139" s="125">
        <v>4.6757470788428597</v>
      </c>
      <c r="O139" s="125">
        <v>4.1504084192201836</v>
      </c>
      <c r="P139" s="151">
        <v>4.2116484574568442</v>
      </c>
      <c r="Q139" s="55"/>
      <c r="R139" s="75">
        <v>99</v>
      </c>
      <c r="S139" s="36" t="s">
        <v>30</v>
      </c>
      <c r="T139" s="156">
        <v>4.3680608608935682E-3</v>
      </c>
      <c r="U139" s="156">
        <v>4.3529551655023813E-3</v>
      </c>
      <c r="V139" s="156">
        <v>4.321738975004312E-3</v>
      </c>
      <c r="W139" s="156">
        <v>4.264033312179216E-3</v>
      </c>
      <c r="X139" s="156">
        <v>4.2501460370902786E-3</v>
      </c>
      <c r="Y139" s="156">
        <v>4.2027801867525532E-3</v>
      </c>
      <c r="Z139" s="156">
        <v>4.1596004884163354E-3</v>
      </c>
      <c r="AA139" s="156">
        <v>4.1368852585278275E-3</v>
      </c>
      <c r="AB139" s="156">
        <v>4.1330871186753002E-3</v>
      </c>
      <c r="AC139" s="156">
        <v>4.0737571672316737E-3</v>
      </c>
      <c r="AD139" s="156">
        <v>4.1695211669689402E-3</v>
      </c>
      <c r="AE139" s="156">
        <v>4.4016973987939488E-3</v>
      </c>
      <c r="AF139" s="156">
        <v>3.9509637682013776E-3</v>
      </c>
      <c r="AG139" s="157">
        <v>3.8378537592739094E-3</v>
      </c>
    </row>
    <row r="140" spans="1:49" x14ac:dyDescent="0.2">
      <c r="A140" s="38"/>
      <c r="B140" s="32"/>
      <c r="C140" s="32"/>
      <c r="D140" s="32"/>
      <c r="E140" s="32"/>
      <c r="F140" s="32"/>
      <c r="G140" s="32"/>
      <c r="H140" s="32"/>
      <c r="I140" s="32"/>
      <c r="J140" s="32"/>
      <c r="K140" s="32"/>
      <c r="L140" s="55"/>
      <c r="M140" s="55"/>
      <c r="N140" s="55"/>
      <c r="O140" s="55"/>
      <c r="P140" s="55"/>
      <c r="Q140" s="55"/>
      <c r="R140" s="38"/>
      <c r="S140" s="32"/>
      <c r="T140" s="32"/>
      <c r="U140" s="32"/>
      <c r="V140" s="32"/>
      <c r="W140" s="32"/>
      <c r="X140" s="32"/>
      <c r="Y140" s="32"/>
      <c r="Z140" s="32"/>
      <c r="AA140" s="32"/>
      <c r="AB140" s="32"/>
      <c r="AC140" s="28"/>
      <c r="AD140" s="28"/>
      <c r="AE140" s="28"/>
      <c r="AF140" s="28"/>
      <c r="AG140" s="28"/>
    </row>
    <row r="141" spans="1:49" ht="16.5" customHeight="1" x14ac:dyDescent="0.2">
      <c r="A141" s="57" t="s">
        <v>49</v>
      </c>
      <c r="B141" s="51"/>
      <c r="C141" s="128"/>
      <c r="D141" s="128"/>
      <c r="E141" s="128"/>
      <c r="F141" s="128"/>
      <c r="G141" s="128"/>
      <c r="H141" s="128"/>
      <c r="I141" s="128"/>
      <c r="J141" s="128"/>
      <c r="K141" s="128"/>
      <c r="L141" s="128"/>
      <c r="M141" s="128"/>
      <c r="N141" s="128"/>
      <c r="O141" s="128"/>
      <c r="P141" s="152"/>
      <c r="Q141" s="1"/>
      <c r="R141" s="57" t="s">
        <v>49</v>
      </c>
      <c r="S141" s="58"/>
      <c r="T141" s="58"/>
      <c r="U141" s="58"/>
      <c r="V141" s="58"/>
      <c r="W141" s="58"/>
      <c r="X141" s="58"/>
      <c r="Y141" s="58"/>
      <c r="Z141" s="58"/>
      <c r="AA141" s="58"/>
      <c r="AB141" s="58"/>
      <c r="AC141" s="58"/>
      <c r="AD141" s="58"/>
      <c r="AE141" s="58"/>
      <c r="AF141" s="58"/>
      <c r="AG141" s="59"/>
      <c r="AH141" s="1"/>
      <c r="AI141" s="173"/>
      <c r="AJ141" s="173"/>
      <c r="AK141" s="173"/>
      <c r="AL141" s="173"/>
      <c r="AM141" s="173"/>
      <c r="AN141" s="173"/>
      <c r="AO141" s="173"/>
      <c r="AP141" s="173"/>
      <c r="AQ141" s="173"/>
      <c r="AR141" s="173"/>
      <c r="AS141" s="173"/>
      <c r="AT141" s="173"/>
      <c r="AU141" s="173"/>
      <c r="AV141" s="173"/>
      <c r="AW141" s="173"/>
    </row>
    <row r="142" spans="1:49" ht="16.5" customHeight="1" x14ac:dyDescent="0.2">
      <c r="A142" s="97" t="s">
        <v>51</v>
      </c>
      <c r="B142" s="37"/>
      <c r="C142" s="37"/>
      <c r="D142" s="37"/>
      <c r="E142" s="37"/>
      <c r="F142" s="37"/>
      <c r="G142" s="37"/>
      <c r="H142" s="37"/>
      <c r="I142" s="37"/>
      <c r="J142" s="37"/>
      <c r="K142" s="37"/>
      <c r="N142" s="10"/>
      <c r="O142" s="10"/>
      <c r="P142" s="98"/>
      <c r="Q142" s="1"/>
      <c r="R142" s="97" t="s">
        <v>51</v>
      </c>
      <c r="AE142" s="10"/>
      <c r="AG142" s="98"/>
      <c r="AH142" s="1"/>
      <c r="AI142" s="173"/>
      <c r="AJ142" s="173"/>
      <c r="AK142" s="173"/>
      <c r="AL142" s="173"/>
      <c r="AM142" s="173"/>
      <c r="AN142" s="173"/>
      <c r="AO142" s="173"/>
      <c r="AP142" s="173"/>
      <c r="AQ142" s="173"/>
      <c r="AR142" s="173"/>
      <c r="AS142" s="173"/>
      <c r="AT142" s="173"/>
      <c r="AU142" s="173"/>
      <c r="AV142" s="173"/>
      <c r="AW142" s="173"/>
    </row>
    <row r="143" spans="1:49" ht="16.5" customHeight="1" x14ac:dyDescent="0.2">
      <c r="A143" s="97" t="s">
        <v>48</v>
      </c>
      <c r="B143" s="37"/>
      <c r="C143" s="37"/>
      <c r="D143" s="37"/>
      <c r="E143" s="37"/>
      <c r="F143" s="37"/>
      <c r="G143" s="37"/>
      <c r="H143" s="37"/>
      <c r="I143" s="37"/>
      <c r="J143" s="37"/>
      <c r="K143" s="37"/>
      <c r="N143" s="10"/>
      <c r="O143" s="10"/>
      <c r="P143" s="98"/>
      <c r="Q143" s="1"/>
      <c r="R143" s="97" t="s">
        <v>48</v>
      </c>
      <c r="AE143" s="10"/>
      <c r="AG143" s="98"/>
      <c r="AH143" s="1"/>
      <c r="AI143" s="173"/>
      <c r="AJ143" s="173"/>
      <c r="AK143" s="173"/>
      <c r="AL143" s="173"/>
      <c r="AM143" s="173"/>
      <c r="AN143" s="173"/>
      <c r="AO143" s="173"/>
      <c r="AP143" s="173"/>
      <c r="AQ143" s="173"/>
      <c r="AR143" s="173"/>
      <c r="AS143" s="173"/>
      <c r="AT143" s="173"/>
      <c r="AU143" s="173"/>
      <c r="AV143" s="173"/>
      <c r="AW143" s="173"/>
    </row>
    <row r="144" spans="1:49" ht="13.5" customHeight="1" x14ac:dyDescent="0.2">
      <c r="A144" s="60" t="s">
        <v>72</v>
      </c>
      <c r="B144" s="61"/>
      <c r="C144" s="61"/>
      <c r="D144" s="61"/>
      <c r="E144" s="61"/>
      <c r="F144" s="61"/>
      <c r="G144" s="61"/>
      <c r="H144" s="61"/>
      <c r="I144" s="61"/>
      <c r="J144" s="61"/>
      <c r="K144" s="61"/>
      <c r="L144" s="62"/>
      <c r="M144" s="62"/>
      <c r="N144" s="62"/>
      <c r="O144" s="62"/>
      <c r="P144" s="63"/>
      <c r="Q144" s="1"/>
      <c r="R144" s="60" t="s">
        <v>72</v>
      </c>
      <c r="S144" s="64"/>
      <c r="T144" s="64"/>
      <c r="U144" s="64"/>
      <c r="V144" s="64"/>
      <c r="W144" s="64"/>
      <c r="X144" s="64"/>
      <c r="Y144" s="64"/>
      <c r="Z144" s="64"/>
      <c r="AA144" s="64"/>
      <c r="AB144" s="64"/>
      <c r="AC144" s="65"/>
      <c r="AD144" s="65"/>
      <c r="AE144" s="65"/>
      <c r="AF144" s="65"/>
      <c r="AG144" s="66"/>
      <c r="AH144" s="1"/>
      <c r="AI144" s="173"/>
      <c r="AJ144" s="173"/>
      <c r="AK144" s="173"/>
      <c r="AL144" s="173"/>
      <c r="AM144" s="173"/>
      <c r="AN144" s="173"/>
      <c r="AO144" s="173"/>
      <c r="AP144" s="173"/>
      <c r="AQ144" s="173"/>
      <c r="AR144" s="173"/>
      <c r="AS144" s="173"/>
      <c r="AT144" s="173"/>
      <c r="AU144" s="173"/>
      <c r="AV144" s="173"/>
      <c r="AW144" s="173"/>
    </row>
    <row r="145" spans="1:37"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7"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7" ht="22.5" customHeight="1" x14ac:dyDescent="0.25">
      <c r="A147" s="210" t="s">
        <v>45</v>
      </c>
      <c r="B147" s="211"/>
      <c r="C147" s="211"/>
      <c r="D147" s="211"/>
      <c r="E147" s="211"/>
      <c r="F147" s="211"/>
      <c r="G147" s="211"/>
      <c r="H147" s="211"/>
      <c r="I147" s="211"/>
      <c r="J147" s="211"/>
      <c r="K147" s="211"/>
      <c r="L147" s="211"/>
      <c r="M147" s="211"/>
      <c r="N147" s="211"/>
      <c r="O147" s="211"/>
      <c r="P147" s="212"/>
      <c r="Q147" s="20"/>
      <c r="R147" s="210" t="s">
        <v>45</v>
      </c>
      <c r="S147" s="211"/>
      <c r="T147" s="211"/>
      <c r="U147" s="211"/>
      <c r="V147" s="211"/>
      <c r="W147" s="211"/>
      <c r="X147" s="211"/>
      <c r="Y147" s="211"/>
      <c r="Z147" s="211"/>
      <c r="AA147" s="211"/>
      <c r="AB147" s="211"/>
      <c r="AC147" s="211"/>
      <c r="AD147" s="211"/>
      <c r="AE147" s="211"/>
      <c r="AF147" s="211"/>
      <c r="AG147" s="212"/>
      <c r="AH147" s="2"/>
    </row>
    <row r="148" spans="1:37" s="37" customFormat="1" ht="22.5" customHeight="1" x14ac:dyDescent="0.2">
      <c r="A148" s="213" t="s">
        <v>78</v>
      </c>
      <c r="B148" s="214"/>
      <c r="C148" s="214"/>
      <c r="D148" s="214"/>
      <c r="E148" s="214"/>
      <c r="F148" s="214"/>
      <c r="G148" s="214"/>
      <c r="H148" s="214"/>
      <c r="I148" s="214"/>
      <c r="J148" s="214"/>
      <c r="K148" s="214"/>
      <c r="L148" s="214"/>
      <c r="M148" s="214"/>
      <c r="N148" s="214"/>
      <c r="O148" s="214"/>
      <c r="P148" s="215"/>
      <c r="Q148" s="22"/>
      <c r="R148" s="213" t="s">
        <v>93</v>
      </c>
      <c r="S148" s="214"/>
      <c r="T148" s="214"/>
      <c r="U148" s="214"/>
      <c r="V148" s="214"/>
      <c r="W148" s="214"/>
      <c r="X148" s="214"/>
      <c r="Y148" s="214"/>
      <c r="Z148" s="214"/>
      <c r="AA148" s="214"/>
      <c r="AB148" s="214"/>
      <c r="AC148" s="214"/>
      <c r="AD148" s="214"/>
      <c r="AE148" s="214"/>
      <c r="AF148" s="214"/>
      <c r="AG148" s="215"/>
      <c r="AH148" s="22"/>
    </row>
    <row r="149" spans="1:37" s="37" customFormat="1" ht="22.5" customHeight="1" x14ac:dyDescent="0.2">
      <c r="A149" s="204"/>
      <c r="B149" s="205"/>
      <c r="C149" s="205"/>
      <c r="D149" s="205"/>
      <c r="E149" s="205"/>
      <c r="F149" s="205"/>
      <c r="G149" s="205"/>
      <c r="H149" s="205"/>
      <c r="I149" s="205"/>
      <c r="J149" s="205"/>
      <c r="K149" s="205"/>
      <c r="L149" s="205"/>
      <c r="M149" s="205"/>
      <c r="N149" s="205"/>
      <c r="O149" s="205"/>
      <c r="P149" s="206"/>
      <c r="Q149" s="22"/>
      <c r="R149" s="204"/>
      <c r="S149" s="205"/>
      <c r="T149" s="205"/>
      <c r="U149" s="205"/>
      <c r="V149" s="205"/>
      <c r="W149" s="205"/>
      <c r="X149" s="205"/>
      <c r="Y149" s="205"/>
      <c r="Z149" s="205"/>
      <c r="AA149" s="205"/>
      <c r="AB149" s="205"/>
      <c r="AC149" s="205"/>
      <c r="AD149" s="205"/>
      <c r="AE149" s="205"/>
      <c r="AF149" s="205"/>
      <c r="AG149" s="206"/>
      <c r="AH149" s="22"/>
    </row>
    <row r="150" spans="1:37" s="37" customFormat="1" ht="22.5" customHeight="1" x14ac:dyDescent="0.2">
      <c r="A150" s="207"/>
      <c r="B150" s="208"/>
      <c r="C150" s="208"/>
      <c r="D150" s="208"/>
      <c r="E150" s="208"/>
      <c r="F150" s="208"/>
      <c r="G150" s="208"/>
      <c r="H150" s="208"/>
      <c r="I150" s="208"/>
      <c r="J150" s="208"/>
      <c r="K150" s="208"/>
      <c r="L150" s="208"/>
      <c r="M150" s="208"/>
      <c r="N150" s="208"/>
      <c r="O150" s="208"/>
      <c r="P150" s="209"/>
      <c r="Q150" s="22"/>
      <c r="R150" s="207"/>
      <c r="S150" s="208"/>
      <c r="T150" s="208"/>
      <c r="U150" s="208"/>
      <c r="V150" s="208"/>
      <c r="W150" s="208"/>
      <c r="X150" s="208"/>
      <c r="Y150" s="208"/>
      <c r="Z150" s="208"/>
      <c r="AA150" s="208"/>
      <c r="AB150" s="208"/>
      <c r="AC150" s="208"/>
      <c r="AD150" s="208"/>
      <c r="AE150" s="208"/>
      <c r="AF150" s="208"/>
      <c r="AG150" s="209"/>
      <c r="AH150" s="22"/>
    </row>
    <row r="151" spans="1:37" s="179" customFormat="1" ht="16.5" customHeight="1" x14ac:dyDescent="0.25">
      <c r="A151" s="101"/>
      <c r="B151" s="101"/>
      <c r="C151" s="101"/>
      <c r="D151" s="101"/>
      <c r="E151" s="101"/>
      <c r="F151" s="101"/>
      <c r="G151" s="101"/>
      <c r="H151" s="101"/>
      <c r="I151" s="101"/>
      <c r="J151" s="101"/>
      <c r="K151" s="101"/>
      <c r="L151" s="101"/>
      <c r="M151" s="101"/>
      <c r="N151" s="101"/>
      <c r="O151" s="101"/>
      <c r="P151" s="101"/>
      <c r="Q151" s="102"/>
      <c r="R151" s="102"/>
      <c r="S151" s="102"/>
      <c r="T151" s="102"/>
      <c r="U151" s="102"/>
      <c r="V151" s="102"/>
      <c r="W151" s="102"/>
      <c r="X151" s="102"/>
      <c r="Y151" s="102"/>
      <c r="Z151" s="102"/>
      <c r="AA151" s="102"/>
      <c r="AB151" s="102"/>
      <c r="AC151" s="101"/>
      <c r="AD151" s="101"/>
      <c r="AE151" s="101"/>
      <c r="AF151" s="101"/>
      <c r="AG151" s="101"/>
      <c r="AH151" s="102"/>
    </row>
    <row r="152" spans="1:37" ht="24" x14ac:dyDescent="0.2">
      <c r="A152" s="71" t="s">
        <v>37</v>
      </c>
      <c r="B152" s="21" t="s">
        <v>0</v>
      </c>
      <c r="C152" s="23">
        <v>2005</v>
      </c>
      <c r="D152" s="23">
        <v>2006</v>
      </c>
      <c r="E152" s="23">
        <v>2007</v>
      </c>
      <c r="F152" s="23">
        <v>2008</v>
      </c>
      <c r="G152" s="23">
        <v>2009</v>
      </c>
      <c r="H152" s="23">
        <v>2010</v>
      </c>
      <c r="I152" s="23">
        <v>2011</v>
      </c>
      <c r="J152" s="23">
        <v>2012</v>
      </c>
      <c r="K152" s="23">
        <v>2013</v>
      </c>
      <c r="L152" s="23">
        <v>2014</v>
      </c>
      <c r="M152" s="23">
        <v>2015</v>
      </c>
      <c r="N152" s="23">
        <v>2016</v>
      </c>
      <c r="O152" s="23" t="s">
        <v>42</v>
      </c>
      <c r="P152" s="76" t="s">
        <v>50</v>
      </c>
      <c r="Q152" s="22"/>
      <c r="R152" s="71" t="s">
        <v>37</v>
      </c>
      <c r="S152" s="23" t="s">
        <v>0</v>
      </c>
      <c r="T152" s="23">
        <v>2005</v>
      </c>
      <c r="U152" s="23">
        <v>2006</v>
      </c>
      <c r="V152" s="23">
        <v>2007</v>
      </c>
      <c r="W152" s="23">
        <v>2008</v>
      </c>
      <c r="X152" s="23">
        <v>2009</v>
      </c>
      <c r="Y152" s="23">
        <v>2010</v>
      </c>
      <c r="Z152" s="23">
        <v>2011</v>
      </c>
      <c r="AA152" s="23">
        <v>2012</v>
      </c>
      <c r="AB152" s="23">
        <v>2013</v>
      </c>
      <c r="AC152" s="23">
        <v>2014</v>
      </c>
      <c r="AD152" s="23">
        <v>2015</v>
      </c>
      <c r="AE152" s="23">
        <v>2016</v>
      </c>
      <c r="AF152" s="23" t="s">
        <v>42</v>
      </c>
      <c r="AG152" s="76" t="s">
        <v>50</v>
      </c>
      <c r="AH152" s="2"/>
      <c r="AK152" s="13"/>
    </row>
    <row r="153" spans="1:37" x14ac:dyDescent="0.2">
      <c r="A153" s="78"/>
      <c r="B153" s="41" t="s">
        <v>31</v>
      </c>
      <c r="C153" s="134">
        <v>12034.678091264377</v>
      </c>
      <c r="D153" s="134">
        <v>13292.276855734872</v>
      </c>
      <c r="E153" s="134">
        <v>14758.051225677957</v>
      </c>
      <c r="F153" s="134">
        <v>15894.926844204965</v>
      </c>
      <c r="G153" s="134">
        <v>16342.518219306754</v>
      </c>
      <c r="H153" s="134">
        <v>17810.221290534126</v>
      </c>
      <c r="I153" s="134">
        <v>19317.473271795607</v>
      </c>
      <c r="J153" s="134">
        <v>20467.550701425534</v>
      </c>
      <c r="K153" s="134">
        <v>21766.436822378484</v>
      </c>
      <c r="L153" s="134">
        <v>22947</v>
      </c>
      <c r="M153" s="134">
        <v>24599</v>
      </c>
      <c r="N153" s="134">
        <v>27624</v>
      </c>
      <c r="O153" s="134">
        <v>29789</v>
      </c>
      <c r="P153" s="79">
        <v>32375.39383020037</v>
      </c>
      <c r="Q153" s="40"/>
      <c r="R153" s="78"/>
      <c r="S153" s="41" t="s">
        <v>31</v>
      </c>
      <c r="T153" s="139">
        <v>100</v>
      </c>
      <c r="U153" s="139">
        <v>100</v>
      </c>
      <c r="V153" s="139">
        <v>100</v>
      </c>
      <c r="W153" s="139">
        <v>100</v>
      </c>
      <c r="X153" s="139">
        <v>100</v>
      </c>
      <c r="Y153" s="139">
        <v>100</v>
      </c>
      <c r="Z153" s="139">
        <v>100</v>
      </c>
      <c r="AA153" s="139">
        <v>100</v>
      </c>
      <c r="AB153" s="139">
        <v>100</v>
      </c>
      <c r="AC153" s="139">
        <v>100</v>
      </c>
      <c r="AD153" s="139">
        <v>100</v>
      </c>
      <c r="AE153" s="139">
        <v>100</v>
      </c>
      <c r="AF153" s="139">
        <v>100</v>
      </c>
      <c r="AG153" s="153">
        <v>100</v>
      </c>
    </row>
    <row r="154" spans="1:37" x14ac:dyDescent="0.2">
      <c r="A154" s="73">
        <v>91</v>
      </c>
      <c r="B154" s="25" t="s">
        <v>1</v>
      </c>
      <c r="C154" s="120">
        <v>10.387768760190207</v>
      </c>
      <c r="D154" s="120">
        <v>10.640015940249814</v>
      </c>
      <c r="E154" s="120">
        <v>10.822227296813574</v>
      </c>
      <c r="F154" s="120">
        <v>10.807837534588698</v>
      </c>
      <c r="G154" s="120">
        <v>12.951278288420433</v>
      </c>
      <c r="H154" s="120">
        <v>15.397939844411114</v>
      </c>
      <c r="I154" s="120">
        <v>15.598556046052892</v>
      </c>
      <c r="J154" s="120">
        <v>15.660400778492244</v>
      </c>
      <c r="K154" s="120">
        <v>15.813687141421715</v>
      </c>
      <c r="L154" s="120">
        <v>15.571771490003048</v>
      </c>
      <c r="M154" s="120">
        <v>16.226087607288655</v>
      </c>
      <c r="N154" s="120">
        <v>19.112755445419804</v>
      </c>
      <c r="O154" s="120">
        <v>20.075407415144991</v>
      </c>
      <c r="P154" s="70">
        <v>22.439493073737445</v>
      </c>
      <c r="Q154" s="55"/>
      <c r="R154" s="73">
        <v>91</v>
      </c>
      <c r="S154" s="25" t="s">
        <v>1</v>
      </c>
      <c r="T154" s="135">
        <v>8.6315302174392081E-2</v>
      </c>
      <c r="U154" s="135">
        <v>8.0046601915752635E-2</v>
      </c>
      <c r="V154" s="135">
        <v>7.3331005098990792E-2</v>
      </c>
      <c r="W154" s="135">
        <v>6.7995516056930216E-2</v>
      </c>
      <c r="X154" s="135">
        <v>7.924897567573172E-2</v>
      </c>
      <c r="Y154" s="135">
        <v>8.6455634622546185E-2</v>
      </c>
      <c r="Z154" s="135">
        <v>8.0748428257579094E-2</v>
      </c>
      <c r="AA154" s="135">
        <v>7.6513311274717014E-2</v>
      </c>
      <c r="AB154" s="135">
        <v>7.2651703494084827E-2</v>
      </c>
      <c r="AC154" s="135">
        <v>6.7859726718102795E-2</v>
      </c>
      <c r="AD154" s="135">
        <v>6.5962387118535928E-2</v>
      </c>
      <c r="AE154" s="135">
        <v>6.918894962865553E-2</v>
      </c>
      <c r="AF154" s="135">
        <v>6.7392015224227025E-2</v>
      </c>
      <c r="AG154" s="154">
        <v>6.9310332382136047E-2</v>
      </c>
    </row>
    <row r="155" spans="1:37" x14ac:dyDescent="0.2">
      <c r="A155" s="74" t="s">
        <v>38</v>
      </c>
      <c r="B155" s="27" t="s">
        <v>2</v>
      </c>
      <c r="C155" s="122">
        <v>2503.8545736128249</v>
      </c>
      <c r="D155" s="122">
        <v>2732.7249631101449</v>
      </c>
      <c r="E155" s="122">
        <v>3156.2245959967568</v>
      </c>
      <c r="F155" s="122">
        <v>3338.9374125799327</v>
      </c>
      <c r="G155" s="122">
        <v>3452.8799706930854</v>
      </c>
      <c r="H155" s="122">
        <v>3779.8319716931564</v>
      </c>
      <c r="I155" s="122">
        <v>4223.5998096675721</v>
      </c>
      <c r="J155" s="122">
        <v>4511.00770084551</v>
      </c>
      <c r="K155" s="122">
        <v>4614.4129392130053</v>
      </c>
      <c r="L155" s="122">
        <v>4643.8339381478481</v>
      </c>
      <c r="M155" s="122">
        <v>4920.4932764469149</v>
      </c>
      <c r="N155" s="122">
        <v>5442.5682680242817</v>
      </c>
      <c r="O155" s="122">
        <v>5894.188794791181</v>
      </c>
      <c r="P155" s="146">
        <v>6475.0677354481759</v>
      </c>
      <c r="Q155" s="55"/>
      <c r="R155" s="74" t="s">
        <v>38</v>
      </c>
      <c r="S155" s="27" t="s">
        <v>2</v>
      </c>
      <c r="T155" s="141">
        <v>20.805330683753812</v>
      </c>
      <c r="U155" s="141">
        <v>20.558742439457447</v>
      </c>
      <c r="V155" s="141">
        <v>21.38645914512853</v>
      </c>
      <c r="W155" s="141">
        <v>21.006308775791915</v>
      </c>
      <c r="X155" s="141">
        <v>21.128200222006885</v>
      </c>
      <c r="Y155" s="141">
        <v>21.222824298663163</v>
      </c>
      <c r="Z155" s="141">
        <v>21.864142117562658</v>
      </c>
      <c r="AA155" s="141">
        <v>22.039802254069045</v>
      </c>
      <c r="AB155" s="141">
        <v>21.199670744771787</v>
      </c>
      <c r="AC155" s="141">
        <v>20.237215924294453</v>
      </c>
      <c r="AD155" s="141">
        <v>20.002818311504186</v>
      </c>
      <c r="AE155" s="141">
        <v>19.702317796207218</v>
      </c>
      <c r="AF155" s="141">
        <v>19.786460756625537</v>
      </c>
      <c r="AG155" s="155">
        <v>19.999965929088134</v>
      </c>
    </row>
    <row r="156" spans="1:37" x14ac:dyDescent="0.2">
      <c r="A156" s="73">
        <v>81</v>
      </c>
      <c r="B156" s="25" t="s">
        <v>3</v>
      </c>
      <c r="C156" s="120">
        <v>15.218854779562662</v>
      </c>
      <c r="D156" s="120">
        <v>17.147257250682355</v>
      </c>
      <c r="E156" s="120">
        <v>19.026442666243064</v>
      </c>
      <c r="F156" s="120">
        <v>21.112382420418861</v>
      </c>
      <c r="G156" s="120">
        <v>22.664090189339788</v>
      </c>
      <c r="H156" s="120">
        <v>25.244739047253823</v>
      </c>
      <c r="I156" s="120">
        <v>27.206007363097658</v>
      </c>
      <c r="J156" s="120">
        <v>28.406427924230361</v>
      </c>
      <c r="K156" s="120">
        <v>29.236098827947252</v>
      </c>
      <c r="L156" s="120">
        <v>29.8752205921501</v>
      </c>
      <c r="M156" s="120">
        <v>30.552636998843859</v>
      </c>
      <c r="N156" s="120">
        <v>34.758995435453919</v>
      </c>
      <c r="O156" s="120">
        <v>39.603377962298012</v>
      </c>
      <c r="P156" s="70">
        <v>43.873256653043825</v>
      </c>
      <c r="Q156" s="55"/>
      <c r="R156" s="73">
        <v>81</v>
      </c>
      <c r="S156" s="25" t="s">
        <v>3</v>
      </c>
      <c r="T156" s="135">
        <v>0.12645834532632483</v>
      </c>
      <c r="U156" s="135">
        <v>0.12900165589978871</v>
      </c>
      <c r="V156" s="135">
        <v>0.12892245985119236</v>
      </c>
      <c r="W156" s="135">
        <v>0.13282465925985748</v>
      </c>
      <c r="X156" s="135">
        <v>0.13868174956393711</v>
      </c>
      <c r="Y156" s="135">
        <v>0.14174298362407792</v>
      </c>
      <c r="Z156" s="135">
        <v>0.14083626248790868</v>
      </c>
      <c r="AA156" s="135">
        <v>0.13878762700342009</v>
      </c>
      <c r="AB156" s="135">
        <v>0.13431733942731991</v>
      </c>
      <c r="AC156" s="135">
        <v>0.13019227172244782</v>
      </c>
      <c r="AD156" s="135">
        <v>0.12420276027010797</v>
      </c>
      <c r="AE156" s="135">
        <v>0.1258289727608381</v>
      </c>
      <c r="AF156" s="135">
        <v>0.13294631562757397</v>
      </c>
      <c r="AG156" s="154">
        <v>0.13551420218437016</v>
      </c>
    </row>
    <row r="157" spans="1:37" x14ac:dyDescent="0.2">
      <c r="A157" s="74" t="s">
        <v>39</v>
      </c>
      <c r="B157" s="27" t="s">
        <v>4</v>
      </c>
      <c r="C157" s="122">
        <v>934.85954053951423</v>
      </c>
      <c r="D157" s="122">
        <v>1012.0707742827163</v>
      </c>
      <c r="E157" s="122">
        <v>1082.5818856436999</v>
      </c>
      <c r="F157" s="122">
        <v>1163.6558170823193</v>
      </c>
      <c r="G157" s="122">
        <v>1297.2864720047205</v>
      </c>
      <c r="H157" s="122">
        <v>1475.9483761426311</v>
      </c>
      <c r="I157" s="122">
        <v>1500.9427279482331</v>
      </c>
      <c r="J157" s="122">
        <v>1619.0857352998394</v>
      </c>
      <c r="K157" s="122">
        <v>1905.9966239672933</v>
      </c>
      <c r="L157" s="122">
        <v>2198.3545425346106</v>
      </c>
      <c r="M157" s="122">
        <v>2332.4507968439239</v>
      </c>
      <c r="N157" s="122">
        <v>2625.7874662841041</v>
      </c>
      <c r="O157" s="122">
        <v>2798.8575682402579</v>
      </c>
      <c r="P157" s="146">
        <v>3040.0344633760037</v>
      </c>
      <c r="Q157" s="55"/>
      <c r="R157" s="74" t="s">
        <v>39</v>
      </c>
      <c r="S157" s="27" t="s">
        <v>4</v>
      </c>
      <c r="T157" s="141">
        <v>7.7680477487644772</v>
      </c>
      <c r="U157" s="141">
        <v>7.613976034858652</v>
      </c>
      <c r="V157" s="141">
        <v>7.3355341371907201</v>
      </c>
      <c r="W157" s="141">
        <v>7.3209259060325245</v>
      </c>
      <c r="X157" s="141">
        <v>7.9381063223911834</v>
      </c>
      <c r="Y157" s="141">
        <v>8.2870861179421524</v>
      </c>
      <c r="Z157" s="141">
        <v>7.7698708668057437</v>
      </c>
      <c r="AA157" s="141">
        <v>7.9105006696627971</v>
      </c>
      <c r="AB157" s="141">
        <v>8.7565853773903051</v>
      </c>
      <c r="AC157" s="141">
        <v>9.5801392013536013</v>
      </c>
      <c r="AD157" s="141">
        <v>9.481892747038188</v>
      </c>
      <c r="AE157" s="141">
        <v>9.5054570890678551</v>
      </c>
      <c r="AF157" s="141">
        <v>9.3956076680662601</v>
      </c>
      <c r="AG157" s="155">
        <v>9.3899536151439893</v>
      </c>
    </row>
    <row r="158" spans="1:37" x14ac:dyDescent="0.2">
      <c r="A158" s="73">
        <v>11</v>
      </c>
      <c r="B158" s="29" t="s">
        <v>5</v>
      </c>
      <c r="C158" s="120">
        <v>2163.446221425098</v>
      </c>
      <c r="D158" s="120">
        <v>2450.650687909857</v>
      </c>
      <c r="E158" s="120">
        <v>2773.2905754684589</v>
      </c>
      <c r="F158" s="120">
        <v>2987.785989391864</v>
      </c>
      <c r="G158" s="120">
        <v>2919.254680267888</v>
      </c>
      <c r="H158" s="120">
        <v>3160.6047585800125</v>
      </c>
      <c r="I158" s="120">
        <v>3399.4936820340163</v>
      </c>
      <c r="J158" s="120">
        <v>3569.6776997559919</v>
      </c>
      <c r="K158" s="120">
        <v>3713.3572895550874</v>
      </c>
      <c r="L158" s="120">
        <v>3757.2338507837853</v>
      </c>
      <c r="M158" s="120">
        <v>4075.9277995561356</v>
      </c>
      <c r="N158" s="120">
        <v>4484.3565941653233</v>
      </c>
      <c r="O158" s="120">
        <v>4929.8741035108887</v>
      </c>
      <c r="P158" s="70">
        <v>5326.2152748370791</v>
      </c>
      <c r="Q158" s="55"/>
      <c r="R158" s="73">
        <v>11</v>
      </c>
      <c r="S158" s="29" t="s">
        <v>5</v>
      </c>
      <c r="T158" s="135">
        <v>17.976768510289283</v>
      </c>
      <c r="U158" s="135">
        <v>18.436650955344334</v>
      </c>
      <c r="V158" s="135">
        <v>18.79171262560148</v>
      </c>
      <c r="W158" s="135">
        <v>18.797104375986244</v>
      </c>
      <c r="X158" s="135">
        <v>17.862942791883405</v>
      </c>
      <c r="Y158" s="135">
        <v>17.746016217439298</v>
      </c>
      <c r="Z158" s="135">
        <v>17.598024514921587</v>
      </c>
      <c r="AA158" s="135">
        <v>17.440668655616761</v>
      </c>
      <c r="AB158" s="135">
        <v>17.060014552943802</v>
      </c>
      <c r="AC158" s="135">
        <v>16.373529658708264</v>
      </c>
      <c r="AD158" s="135">
        <v>16.569485749648909</v>
      </c>
      <c r="AE158" s="135">
        <v>16.233552686668563</v>
      </c>
      <c r="AF158" s="135">
        <v>16.549310495521464</v>
      </c>
      <c r="AG158" s="154">
        <v>16.451430066832689</v>
      </c>
    </row>
    <row r="159" spans="1:37" x14ac:dyDescent="0.2">
      <c r="A159" s="74">
        <v>13</v>
      </c>
      <c r="B159" s="27" t="s">
        <v>6</v>
      </c>
      <c r="C159" s="122">
        <v>466.96280746229485</v>
      </c>
      <c r="D159" s="122">
        <v>496.28470830185279</v>
      </c>
      <c r="E159" s="122">
        <v>533.41764703544732</v>
      </c>
      <c r="F159" s="122">
        <v>540.76630292343896</v>
      </c>
      <c r="G159" s="122">
        <v>574.47759384636038</v>
      </c>
      <c r="H159" s="122">
        <v>647.70379465881729</v>
      </c>
      <c r="I159" s="122">
        <v>669.33554592643475</v>
      </c>
      <c r="J159" s="122">
        <v>704.66208038930563</v>
      </c>
      <c r="K159" s="122">
        <v>743.89616653425855</v>
      </c>
      <c r="L159" s="122">
        <v>722.17406479794533</v>
      </c>
      <c r="M159" s="122">
        <v>788.48748316870308</v>
      </c>
      <c r="N159" s="122">
        <v>933.09460550891754</v>
      </c>
      <c r="O159" s="122">
        <v>1015.5434695259161</v>
      </c>
      <c r="P159" s="146">
        <v>1116.3219482089571</v>
      </c>
      <c r="Q159" s="55"/>
      <c r="R159" s="74">
        <v>13</v>
      </c>
      <c r="S159" s="27" t="s">
        <v>6</v>
      </c>
      <c r="T159" s="141">
        <v>3.8801437306515876</v>
      </c>
      <c r="U159" s="141">
        <v>3.7336320457975849</v>
      </c>
      <c r="V159" s="141">
        <v>3.6144179124906319</v>
      </c>
      <c r="W159" s="141">
        <v>3.4021314361732573</v>
      </c>
      <c r="X159" s="141">
        <v>3.5152330022657283</v>
      </c>
      <c r="Y159" s="141">
        <v>3.6366970634051721</v>
      </c>
      <c r="Z159" s="141">
        <v>3.4649228525331788</v>
      </c>
      <c r="AA159" s="141">
        <v>3.4428256251502871</v>
      </c>
      <c r="AB159" s="141">
        <v>3.4176295027280021</v>
      </c>
      <c r="AC159" s="141">
        <v>3.1471393419529585</v>
      </c>
      <c r="AD159" s="141">
        <v>3.2053639707658976</v>
      </c>
      <c r="AE159" s="141">
        <v>3.3778403037536835</v>
      </c>
      <c r="AF159" s="141">
        <v>3.4091223925808727</v>
      </c>
      <c r="AG159" s="155">
        <v>3.4480567373596891</v>
      </c>
    </row>
    <row r="160" spans="1:37" x14ac:dyDescent="0.2">
      <c r="A160" s="73">
        <v>15</v>
      </c>
      <c r="B160" s="31" t="s">
        <v>7</v>
      </c>
      <c r="C160" s="123">
        <v>498.71627836973084</v>
      </c>
      <c r="D160" s="123">
        <v>580.08527456089212</v>
      </c>
      <c r="E160" s="123">
        <v>605.19210569529673</v>
      </c>
      <c r="F160" s="123">
        <v>627.67534821768504</v>
      </c>
      <c r="G160" s="123">
        <v>699.31311482967487</v>
      </c>
      <c r="H160" s="123">
        <v>753.74982322028336</v>
      </c>
      <c r="I160" s="123">
        <v>913.56397289182166</v>
      </c>
      <c r="J160" s="123">
        <v>937.64830904937583</v>
      </c>
      <c r="K160" s="123">
        <v>981.73532669359417</v>
      </c>
      <c r="L160" s="123">
        <v>1174.1081897647837</v>
      </c>
      <c r="M160" s="123">
        <v>1234.7313161898967</v>
      </c>
      <c r="N160" s="123">
        <v>1405.0985943764788</v>
      </c>
      <c r="O160" s="123">
        <v>1469.273609553205</v>
      </c>
      <c r="P160" s="70">
        <v>1591.6147670986916</v>
      </c>
      <c r="Q160" s="55"/>
      <c r="R160" s="73">
        <v>15</v>
      </c>
      <c r="S160" s="31" t="s">
        <v>7</v>
      </c>
      <c r="T160" s="135">
        <v>4.1439935043358949</v>
      </c>
      <c r="U160" s="135">
        <v>4.364077583221702</v>
      </c>
      <c r="V160" s="135">
        <v>4.1007589446654418</v>
      </c>
      <c r="W160" s="135">
        <v>3.9489036619663671</v>
      </c>
      <c r="X160" s="135">
        <v>4.2791025559544371</v>
      </c>
      <c r="Y160" s="135">
        <v>4.2321193595774718</v>
      </c>
      <c r="Z160" s="135">
        <v>4.7292104926872955</v>
      </c>
      <c r="AA160" s="135">
        <v>4.581145652098324</v>
      </c>
      <c r="AB160" s="135">
        <v>4.5103171212858024</v>
      </c>
      <c r="AC160" s="135">
        <v>5.1166086624168026</v>
      </c>
      <c r="AD160" s="135">
        <v>5.0194370347977424</v>
      </c>
      <c r="AE160" s="135">
        <v>5.0865138805983161</v>
      </c>
      <c r="AF160" s="135">
        <v>4.9322689904098995</v>
      </c>
      <c r="AG160" s="154">
        <v>4.9161248059135696</v>
      </c>
    </row>
    <row r="161" spans="1:33" x14ac:dyDescent="0.2">
      <c r="A161" s="74">
        <v>17</v>
      </c>
      <c r="B161" s="27" t="s">
        <v>8</v>
      </c>
      <c r="C161" s="122">
        <v>337.14714698777686</v>
      </c>
      <c r="D161" s="122">
        <v>384.11898964377815</v>
      </c>
      <c r="E161" s="122">
        <v>421.76604535760441</v>
      </c>
      <c r="F161" s="122">
        <v>471.43035585737749</v>
      </c>
      <c r="G161" s="122">
        <v>462.82489936314875</v>
      </c>
      <c r="H161" s="122">
        <v>549.17381516779835</v>
      </c>
      <c r="I161" s="122">
        <v>590.05565088453011</v>
      </c>
      <c r="J161" s="122">
        <v>580.40087323838213</v>
      </c>
      <c r="K161" s="122">
        <v>614.39501626987953</v>
      </c>
      <c r="L161" s="122">
        <v>623.80209524800421</v>
      </c>
      <c r="M161" s="122">
        <v>663.88666514747047</v>
      </c>
      <c r="N161" s="122">
        <v>727.61757923945595</v>
      </c>
      <c r="O161" s="122">
        <v>784.34176738864812</v>
      </c>
      <c r="P161" s="146">
        <v>855.34925100596865</v>
      </c>
      <c r="Q161" s="55"/>
      <c r="R161" s="74">
        <v>17</v>
      </c>
      <c r="S161" s="27" t="s">
        <v>8</v>
      </c>
      <c r="T161" s="141">
        <v>2.801463773530446</v>
      </c>
      <c r="U161" s="141">
        <v>2.8897907695779925</v>
      </c>
      <c r="V161" s="141">
        <v>2.8578708591535551</v>
      </c>
      <c r="W161" s="141">
        <v>2.9659171160592881</v>
      </c>
      <c r="X161" s="141">
        <v>2.8320292696163301</v>
      </c>
      <c r="Y161" s="141">
        <v>3.0834755290754097</v>
      </c>
      <c r="Z161" s="141">
        <v>3.0545177548972635</v>
      </c>
      <c r="AA161" s="141">
        <v>2.8357124001063698</v>
      </c>
      <c r="AB161" s="141">
        <v>2.8226715345444529</v>
      </c>
      <c r="AC161" s="141">
        <v>2.7184472708763856</v>
      </c>
      <c r="AD161" s="141">
        <v>2.6988359898673542</v>
      </c>
      <c r="AE161" s="141">
        <v>2.6340051377043729</v>
      </c>
      <c r="AF161" s="141">
        <v>2.6329912631798584</v>
      </c>
      <c r="AG161" s="155">
        <v>2.6419732698605292</v>
      </c>
    </row>
    <row r="162" spans="1:33" x14ac:dyDescent="0.2">
      <c r="A162" s="73">
        <v>18</v>
      </c>
      <c r="B162" s="31" t="s">
        <v>9</v>
      </c>
      <c r="C162" s="123">
        <v>10.576334451715622</v>
      </c>
      <c r="D162" s="123">
        <v>11.555371296486909</v>
      </c>
      <c r="E162" s="123">
        <v>12.487836844668356</v>
      </c>
      <c r="F162" s="123">
        <v>13.938436219142599</v>
      </c>
      <c r="G162" s="123">
        <v>15.017819970747997</v>
      </c>
      <c r="H162" s="123">
        <v>16.797271602527747</v>
      </c>
      <c r="I162" s="123">
        <v>18.528663318824488</v>
      </c>
      <c r="J162" s="123">
        <v>19.36139568002551</v>
      </c>
      <c r="K162" s="123">
        <v>20.70096134697712</v>
      </c>
      <c r="L162" s="123">
        <v>21.894227562903488</v>
      </c>
      <c r="M162" s="123">
        <v>22.357879419608921</v>
      </c>
      <c r="N162" s="123">
        <v>26.161619100465373</v>
      </c>
      <c r="O162" s="123">
        <v>28.600689552654462</v>
      </c>
      <c r="P162" s="70">
        <v>31.109059525795622</v>
      </c>
      <c r="Q162" s="55"/>
      <c r="R162" s="73">
        <v>18</v>
      </c>
      <c r="S162" s="31" t="s">
        <v>9</v>
      </c>
      <c r="T162" s="135">
        <v>8.7882154981716351E-2</v>
      </c>
      <c r="U162" s="135">
        <v>8.6932971844484369E-2</v>
      </c>
      <c r="V162" s="135">
        <v>8.4617112745485057E-2</v>
      </c>
      <c r="W162" s="135">
        <v>8.7691100158943658E-2</v>
      </c>
      <c r="X162" s="135">
        <v>9.1894160797117652E-2</v>
      </c>
      <c r="Y162" s="135">
        <v>9.4312537326278215E-2</v>
      </c>
      <c r="Z162" s="135">
        <v>9.5916598708989456E-2</v>
      </c>
      <c r="AA162" s="135">
        <v>9.459556721008644E-2</v>
      </c>
      <c r="AB162" s="135">
        <v>9.5104961440882554E-2</v>
      </c>
      <c r="AC162" s="135">
        <v>9.5412156547276278E-2</v>
      </c>
      <c r="AD162" s="135">
        <v>9.0889383387978862E-2</v>
      </c>
      <c r="AE162" s="135">
        <v>9.47061218522494E-2</v>
      </c>
      <c r="AF162" s="135">
        <v>9.6010908565760722E-2</v>
      </c>
      <c r="AG162" s="154">
        <v>9.6088590269986188E-2</v>
      </c>
    </row>
    <row r="163" spans="1:33" x14ac:dyDescent="0.2">
      <c r="A163" s="74">
        <v>85</v>
      </c>
      <c r="B163" s="32" t="s">
        <v>10</v>
      </c>
      <c r="C163" s="122">
        <v>55.101611280550792</v>
      </c>
      <c r="D163" s="122">
        <v>61.115105087217593</v>
      </c>
      <c r="E163" s="122">
        <v>70.778624451836492</v>
      </c>
      <c r="F163" s="122">
        <v>80.226122718951842</v>
      </c>
      <c r="G163" s="122">
        <v>89.608568162422287</v>
      </c>
      <c r="H163" s="122">
        <v>102.91895755224397</v>
      </c>
      <c r="I163" s="122">
        <v>126.87443606876782</v>
      </c>
      <c r="J163" s="122">
        <v>153.97514600846847</v>
      </c>
      <c r="K163" s="122">
        <v>174.23473592933226</v>
      </c>
      <c r="L163" s="122">
        <v>195.17823002364082</v>
      </c>
      <c r="M163" s="122">
        <v>207.32201501687791</v>
      </c>
      <c r="N163" s="122">
        <v>246.18440325613426</v>
      </c>
      <c r="O163" s="122">
        <v>261.62595904311814</v>
      </c>
      <c r="P163" s="146">
        <v>295.72614947582707</v>
      </c>
      <c r="Q163" s="55"/>
      <c r="R163" s="74">
        <v>85</v>
      </c>
      <c r="S163" s="32" t="s">
        <v>10</v>
      </c>
      <c r="T163" s="141">
        <v>0.45785696021688732</v>
      </c>
      <c r="U163" s="141">
        <v>0.45977905629350363</v>
      </c>
      <c r="V163" s="141">
        <v>0.47959329703834291</v>
      </c>
      <c r="W163" s="141">
        <v>0.50472785125274733</v>
      </c>
      <c r="X163" s="141">
        <v>0.54831554696729878</v>
      </c>
      <c r="Y163" s="141">
        <v>0.57786456368705486</v>
      </c>
      <c r="Z163" s="141">
        <v>0.65678587610114769</v>
      </c>
      <c r="AA163" s="141">
        <v>0.75228906601777379</v>
      </c>
      <c r="AB163" s="141">
        <v>0.80047431442797412</v>
      </c>
      <c r="AC163" s="141">
        <v>0.85056098846751571</v>
      </c>
      <c r="AD163" s="141">
        <v>0.84280667920191032</v>
      </c>
      <c r="AE163" s="141">
        <v>0.89119752119944351</v>
      </c>
      <c r="AF163" s="141">
        <v>0.87826365115686378</v>
      </c>
      <c r="AG163" s="155">
        <v>0.91342873240963707</v>
      </c>
    </row>
    <row r="164" spans="1:33" x14ac:dyDescent="0.2">
      <c r="A164" s="73">
        <v>19</v>
      </c>
      <c r="B164" s="29" t="s">
        <v>11</v>
      </c>
      <c r="C164" s="120">
        <v>169.97446191627532</v>
      </c>
      <c r="D164" s="120">
        <v>193.94661493668252</v>
      </c>
      <c r="E164" s="120">
        <v>218.57908940384687</v>
      </c>
      <c r="F164" s="120">
        <v>261.34011917334664</v>
      </c>
      <c r="G164" s="120">
        <v>248.15104751595771</v>
      </c>
      <c r="H164" s="120">
        <v>285.03864414322555</v>
      </c>
      <c r="I164" s="120">
        <v>315.41935973645673</v>
      </c>
      <c r="J164" s="120">
        <v>316.80572537759519</v>
      </c>
      <c r="K164" s="120">
        <v>333.63694947968906</v>
      </c>
      <c r="L164" s="120">
        <v>376.01137024053133</v>
      </c>
      <c r="M164" s="120">
        <v>395.28505827587384</v>
      </c>
      <c r="N164" s="120">
        <v>430.6220239657963</v>
      </c>
      <c r="O164" s="120">
        <v>461.97295159085763</v>
      </c>
      <c r="P164" s="70">
        <v>501.05501027959036</v>
      </c>
      <c r="Q164" s="55"/>
      <c r="R164" s="73">
        <v>19</v>
      </c>
      <c r="S164" s="29" t="s">
        <v>11</v>
      </c>
      <c r="T164" s="135">
        <v>1.4123723179571777</v>
      </c>
      <c r="U164" s="135">
        <v>1.4590925019215608</v>
      </c>
      <c r="V164" s="135">
        <v>1.4810836882279881</v>
      </c>
      <c r="W164" s="135">
        <v>1.6441731486711877</v>
      </c>
      <c r="X164" s="135">
        <v>1.5184382491481427</v>
      </c>
      <c r="Y164" s="135">
        <v>1.6004216875998023</v>
      </c>
      <c r="Z164" s="135">
        <v>1.632818926670826</v>
      </c>
      <c r="AA164" s="135">
        <v>1.5478438529312164</v>
      </c>
      <c r="AB164" s="135">
        <v>1.5328046211802135</v>
      </c>
      <c r="AC164" s="135">
        <v>1.6386079672311471</v>
      </c>
      <c r="AD164" s="135">
        <v>1.6069151521438834</v>
      </c>
      <c r="AE164" s="135">
        <v>1.5588691860910668</v>
      </c>
      <c r="AF164" s="135">
        <v>1.550817253317861</v>
      </c>
      <c r="AG164" s="154">
        <v>1.5476414369118714</v>
      </c>
    </row>
    <row r="165" spans="1:33" x14ac:dyDescent="0.2">
      <c r="A165" s="74">
        <v>20</v>
      </c>
      <c r="B165" s="27" t="s">
        <v>12</v>
      </c>
      <c r="C165" s="122">
        <v>121.46044235708945</v>
      </c>
      <c r="D165" s="122">
        <v>137.0228608790305</v>
      </c>
      <c r="E165" s="122">
        <v>144.6176110831415</v>
      </c>
      <c r="F165" s="122">
        <v>178.78457006196305</v>
      </c>
      <c r="G165" s="122">
        <v>185.51324561766225</v>
      </c>
      <c r="H165" s="122">
        <v>201.49596387165877</v>
      </c>
      <c r="I165" s="122">
        <v>236.54045896479673</v>
      </c>
      <c r="J165" s="122">
        <v>247.72481329253287</v>
      </c>
      <c r="K165" s="122">
        <v>250.14958109854879</v>
      </c>
      <c r="L165" s="122">
        <v>279.88506084846574</v>
      </c>
      <c r="M165" s="122">
        <v>304.98341175380057</v>
      </c>
      <c r="N165" s="122">
        <v>364.63499564051978</v>
      </c>
      <c r="O165" s="122">
        <v>398.52357994161281</v>
      </c>
      <c r="P165" s="146">
        <v>445.07171343915013</v>
      </c>
      <c r="Q165" s="55"/>
      <c r="R165" s="74">
        <v>20</v>
      </c>
      <c r="S165" s="27" t="s">
        <v>12</v>
      </c>
      <c r="T165" s="141">
        <v>1.0092537701133366</v>
      </c>
      <c r="U165" s="141">
        <v>1.0308456735153904</v>
      </c>
      <c r="V165" s="141">
        <v>0.97992349309316096</v>
      </c>
      <c r="W165" s="141">
        <v>1.1247901409948611</v>
      </c>
      <c r="X165" s="141">
        <v>1.1351570371725226</v>
      </c>
      <c r="Y165" s="141">
        <v>1.1313501420600032</v>
      </c>
      <c r="Z165" s="141">
        <v>1.2244896402168528</v>
      </c>
      <c r="AA165" s="141">
        <v>1.2103295450748741</v>
      </c>
      <c r="AB165" s="141">
        <v>1.1492445141106664</v>
      </c>
      <c r="AC165" s="141">
        <v>1.2197021869894353</v>
      </c>
      <c r="AD165" s="141">
        <v>1.2398203656807212</v>
      </c>
      <c r="AE165" s="141">
        <v>1.3199934681455248</v>
      </c>
      <c r="AF165" s="141">
        <v>1.3378212761140449</v>
      </c>
      <c r="AG165" s="155">
        <v>1.3747221602103847</v>
      </c>
    </row>
    <row r="166" spans="1:33" x14ac:dyDescent="0.2">
      <c r="A166" s="73">
        <v>27</v>
      </c>
      <c r="B166" s="31" t="s">
        <v>13</v>
      </c>
      <c r="C166" s="123">
        <v>19.612437913416382</v>
      </c>
      <c r="D166" s="123">
        <v>20.271399400842448</v>
      </c>
      <c r="E166" s="123">
        <v>21.665834494831454</v>
      </c>
      <c r="F166" s="123">
        <v>21.709763988775709</v>
      </c>
      <c r="G166" s="123">
        <v>23.388074244500132</v>
      </c>
      <c r="H166" s="123">
        <v>24.597424616362616</v>
      </c>
      <c r="I166" s="123">
        <v>26.401758845184435</v>
      </c>
      <c r="J166" s="123">
        <v>27.079098143919975</v>
      </c>
      <c r="K166" s="123">
        <v>27.091164931170663</v>
      </c>
      <c r="L166" s="123">
        <v>30.195343149519235</v>
      </c>
      <c r="M166" s="123">
        <v>31.626082935453585</v>
      </c>
      <c r="N166" s="123">
        <v>35.965603584503974</v>
      </c>
      <c r="O166" s="123">
        <v>39.200415756051143</v>
      </c>
      <c r="P166" s="70">
        <v>40.913980919392863</v>
      </c>
      <c r="Q166" s="55"/>
      <c r="R166" s="73">
        <v>27</v>
      </c>
      <c r="S166" s="31" t="s">
        <v>13</v>
      </c>
      <c r="T166" s="135">
        <v>0.16296603668736667</v>
      </c>
      <c r="U166" s="135">
        <v>0.15250509465649956</v>
      </c>
      <c r="V166" s="135">
        <v>0.14680687960436434</v>
      </c>
      <c r="W166" s="135">
        <v>0.13658297519431956</v>
      </c>
      <c r="X166" s="135">
        <v>0.14311181380155896</v>
      </c>
      <c r="Y166" s="135">
        <v>0.13810847274219884</v>
      </c>
      <c r="Z166" s="135">
        <v>0.13667294098826169</v>
      </c>
      <c r="AA166" s="135">
        <v>0.13230258245816368</v>
      </c>
      <c r="AB166" s="135">
        <v>0.12446302145015176</v>
      </c>
      <c r="AC166" s="135">
        <v>0.13158732361319231</v>
      </c>
      <c r="AD166" s="135">
        <v>0.12856653902782059</v>
      </c>
      <c r="AE166" s="135">
        <v>0.13019694318166802</v>
      </c>
      <c r="AF166" s="135">
        <v>0.13159359413223384</v>
      </c>
      <c r="AG166" s="154">
        <v>0.1263736933486429</v>
      </c>
    </row>
    <row r="167" spans="1:33" x14ac:dyDescent="0.2">
      <c r="A167" s="74">
        <v>23</v>
      </c>
      <c r="B167" s="33" t="s">
        <v>14</v>
      </c>
      <c r="C167" s="124">
        <v>288.58301501169819</v>
      </c>
      <c r="D167" s="124">
        <v>317.66989339643641</v>
      </c>
      <c r="E167" s="124">
        <v>366.86218187786949</v>
      </c>
      <c r="F167" s="124">
        <v>340.52492755663769</v>
      </c>
      <c r="G167" s="124">
        <v>338.8601031963409</v>
      </c>
      <c r="H167" s="124">
        <v>402.83832497452721</v>
      </c>
      <c r="I167" s="124">
        <v>415.46391795080689</v>
      </c>
      <c r="J167" s="124">
        <v>433.55292101331548</v>
      </c>
      <c r="K167" s="124">
        <v>453.95469635572499</v>
      </c>
      <c r="L167" s="124">
        <v>484.53775496347311</v>
      </c>
      <c r="M167" s="124">
        <v>524.68287268683537</v>
      </c>
      <c r="N167" s="124">
        <v>598.78794743022331</v>
      </c>
      <c r="O167" s="124">
        <v>645.65897341687037</v>
      </c>
      <c r="P167" s="146">
        <v>692.41935235744904</v>
      </c>
      <c r="Q167" s="55"/>
      <c r="R167" s="74">
        <v>23</v>
      </c>
      <c r="S167" s="33" t="s">
        <v>14</v>
      </c>
      <c r="T167" s="141">
        <v>2.3979288255426812</v>
      </c>
      <c r="U167" s="141">
        <v>2.3898832144726181</v>
      </c>
      <c r="V167" s="141">
        <v>2.4858443453533718</v>
      </c>
      <c r="W167" s="141">
        <v>2.1423497628791388</v>
      </c>
      <c r="X167" s="141">
        <v>2.0734876880603244</v>
      </c>
      <c r="Y167" s="141">
        <v>2.2618378424563987</v>
      </c>
      <c r="Z167" s="141">
        <v>2.1507156350380625</v>
      </c>
      <c r="AA167" s="141">
        <v>2.1182452523892814</v>
      </c>
      <c r="AB167" s="141">
        <v>2.085571929205269</v>
      </c>
      <c r="AC167" s="141">
        <v>2.1115516405781718</v>
      </c>
      <c r="AD167" s="141">
        <v>2.1329439110810822</v>
      </c>
      <c r="AE167" s="141">
        <v>2.1676366472278574</v>
      </c>
      <c r="AF167" s="141">
        <v>2.1674409124739684</v>
      </c>
      <c r="AG167" s="155">
        <v>2.138721017538781</v>
      </c>
    </row>
    <row r="168" spans="1:33" x14ac:dyDescent="0.2">
      <c r="A168" s="73">
        <v>25</v>
      </c>
      <c r="B168" s="29" t="s">
        <v>15</v>
      </c>
      <c r="C168" s="120">
        <v>1142.5346084724338</v>
      </c>
      <c r="D168" s="120">
        <v>1281.1228476226788</v>
      </c>
      <c r="E168" s="120">
        <v>1390.8824284502723</v>
      </c>
      <c r="F168" s="120">
        <v>1584.5880364948362</v>
      </c>
      <c r="G168" s="120">
        <v>1719.6622642584466</v>
      </c>
      <c r="H168" s="120">
        <v>1812.7575446274964</v>
      </c>
      <c r="I168" s="120">
        <v>1952.4471851376745</v>
      </c>
      <c r="J168" s="120">
        <v>2207.9716838049517</v>
      </c>
      <c r="K168" s="120">
        <v>2341.0628255696433</v>
      </c>
      <c r="L168" s="120">
        <v>2458.9328666152055</v>
      </c>
      <c r="M168" s="120">
        <v>2632.1049897819726</v>
      </c>
      <c r="N168" s="120">
        <v>3032.3429578552423</v>
      </c>
      <c r="O168" s="120">
        <v>3182.1848369299487</v>
      </c>
      <c r="P168" s="70">
        <v>3377.3795497729375</v>
      </c>
      <c r="Q168" s="55"/>
      <c r="R168" s="73">
        <v>25</v>
      </c>
      <c r="S168" s="29" t="s">
        <v>15</v>
      </c>
      <c r="T168" s="135">
        <v>9.4936864933825387</v>
      </c>
      <c r="U168" s="135">
        <v>9.6380993378869189</v>
      </c>
      <c r="V168" s="135">
        <v>9.4245670189180277</v>
      </c>
      <c r="W168" s="135">
        <v>9.969143312367942</v>
      </c>
      <c r="X168" s="135">
        <v>10.522627181329183</v>
      </c>
      <c r="Y168" s="135">
        <v>10.178186531522496</v>
      </c>
      <c r="Z168" s="135">
        <v>10.107156136140933</v>
      </c>
      <c r="AA168" s="135">
        <v>10.787669301589514</v>
      </c>
      <c r="AB168" s="135">
        <v>10.755379232133908</v>
      </c>
      <c r="AC168" s="135">
        <v>10.715705175470456</v>
      </c>
      <c r="AD168" s="135">
        <v>10.700048740932447</v>
      </c>
      <c r="AE168" s="135">
        <v>10.977204452125841</v>
      </c>
      <c r="AF168" s="135">
        <v>10.682415780757825</v>
      </c>
      <c r="AG168" s="154">
        <v>10.431933484690015</v>
      </c>
    </row>
    <row r="169" spans="1:33" x14ac:dyDescent="0.2">
      <c r="A169" s="74">
        <v>94</v>
      </c>
      <c r="B169" s="34" t="s">
        <v>16</v>
      </c>
      <c r="C169" s="124">
        <v>0.9339256149245897</v>
      </c>
      <c r="D169" s="124">
        <v>0.8508034353045093</v>
      </c>
      <c r="E169" s="124">
        <v>0.76966289465104609</v>
      </c>
      <c r="F169" s="124">
        <v>0.68362769564223991</v>
      </c>
      <c r="G169" s="124">
        <v>1.2143368343591807</v>
      </c>
      <c r="H169" s="124">
        <v>1.1006248264209681</v>
      </c>
      <c r="I169" s="124">
        <v>0.99164910989385657</v>
      </c>
      <c r="J169" s="124">
        <v>0.88546916756123883</v>
      </c>
      <c r="K169" s="124">
        <v>0.79524446701888218</v>
      </c>
      <c r="L169" s="124">
        <v>0.61247793449236809</v>
      </c>
      <c r="M169" s="124">
        <v>0.61944024879440573</v>
      </c>
      <c r="N169" s="124">
        <v>0.71807154565355202</v>
      </c>
      <c r="O169" s="124">
        <v>0.74573482291498272</v>
      </c>
      <c r="P169" s="146">
        <v>0.83673124601678883</v>
      </c>
      <c r="Q169" s="55"/>
      <c r="R169" s="74">
        <v>94</v>
      </c>
      <c r="S169" s="34" t="s">
        <v>16</v>
      </c>
      <c r="T169" s="141">
        <v>7.7602874613031747E-3</v>
      </c>
      <c r="U169" s="141">
        <v>6.4007351376933995E-3</v>
      </c>
      <c r="V169" s="141">
        <v>5.2152068242715382E-3</v>
      </c>
      <c r="W169" s="141">
        <v>4.3009175338952861E-3</v>
      </c>
      <c r="X169" s="141">
        <v>7.4305368246405578E-3</v>
      </c>
      <c r="Y169" s="141">
        <v>6.1797369525438423E-3</v>
      </c>
      <c r="Z169" s="141">
        <v>5.1334307336234784E-3</v>
      </c>
      <c r="AA169" s="141">
        <v>4.3262097183888598E-3</v>
      </c>
      <c r="AB169" s="141">
        <v>3.6535353650592748E-3</v>
      </c>
      <c r="AC169" s="141">
        <v>2.6690980716100932E-3</v>
      </c>
      <c r="AD169" s="141">
        <v>2.5181521557559486E-3</v>
      </c>
      <c r="AE169" s="141">
        <v>2.5994481090846804E-3</v>
      </c>
      <c r="AF169" s="141">
        <v>2.5033899188122554E-3</v>
      </c>
      <c r="AG169" s="155">
        <v>2.5844666180902805E-3</v>
      </c>
    </row>
    <row r="170" spans="1:33" x14ac:dyDescent="0.2">
      <c r="A170" s="73">
        <v>95</v>
      </c>
      <c r="B170" s="25" t="s">
        <v>17</v>
      </c>
      <c r="C170" s="120">
        <v>1.6106958916451128</v>
      </c>
      <c r="D170" s="120">
        <v>1.6498085736830632</v>
      </c>
      <c r="E170" s="120">
        <v>2.0975771419063673</v>
      </c>
      <c r="F170" s="120">
        <v>2.5137457210124361</v>
      </c>
      <c r="G170" s="120">
        <v>2.9286044338550523</v>
      </c>
      <c r="H170" s="120">
        <v>2.9844472643441677</v>
      </c>
      <c r="I170" s="120">
        <v>3.8871397779538395</v>
      </c>
      <c r="J170" s="120">
        <v>3.4689345817253963</v>
      </c>
      <c r="K170" s="120">
        <v>3.9407501657239647</v>
      </c>
      <c r="L170" s="120">
        <v>4.3116278906622822</v>
      </c>
      <c r="M170" s="120">
        <v>4.4076386361015052</v>
      </c>
      <c r="N170" s="120">
        <v>4.773371399950733</v>
      </c>
      <c r="O170" s="120">
        <v>5.1635929049860119</v>
      </c>
      <c r="P170" s="70">
        <v>5.7077511450664788</v>
      </c>
      <c r="Q170" s="55"/>
      <c r="R170" s="73">
        <v>95</v>
      </c>
      <c r="S170" s="25" t="s">
        <v>17</v>
      </c>
      <c r="T170" s="135">
        <v>1.3383788743084622E-2</v>
      </c>
      <c r="U170" s="135">
        <v>1.2411783109763196E-2</v>
      </c>
      <c r="V170" s="135">
        <v>1.4213103815880059E-2</v>
      </c>
      <c r="W170" s="135">
        <v>1.5814767476761978E-2</v>
      </c>
      <c r="X170" s="135">
        <v>1.7920154009039149E-2</v>
      </c>
      <c r="Y170" s="135">
        <v>1.6756935333141303E-2</v>
      </c>
      <c r="Z170" s="135">
        <v>2.0122402776294977E-2</v>
      </c>
      <c r="AA170" s="135">
        <v>1.6948459697641253E-2</v>
      </c>
      <c r="AB170" s="135">
        <v>1.8104709548383249E-2</v>
      </c>
      <c r="AC170" s="135">
        <v>1.8789505777061413E-2</v>
      </c>
      <c r="AD170" s="135">
        <v>1.7917958600355728E-2</v>
      </c>
      <c r="AE170" s="135">
        <v>1.7279798001559273E-2</v>
      </c>
      <c r="AF170" s="135">
        <v>1.7333891386035152E-2</v>
      </c>
      <c r="AG170" s="154">
        <v>1.7629904905564986E-2</v>
      </c>
    </row>
    <row r="171" spans="1:33" x14ac:dyDescent="0.2">
      <c r="A171" s="74">
        <v>41</v>
      </c>
      <c r="B171" s="27" t="s">
        <v>18</v>
      </c>
      <c r="C171" s="122">
        <v>257.76346971918679</v>
      </c>
      <c r="D171" s="122">
        <v>290.79543611374169</v>
      </c>
      <c r="E171" s="122">
        <v>302.61501653959715</v>
      </c>
      <c r="F171" s="122">
        <v>342.4461157936459</v>
      </c>
      <c r="G171" s="122">
        <v>347.9968610844291</v>
      </c>
      <c r="H171" s="122">
        <v>360.81316253425018</v>
      </c>
      <c r="I171" s="122">
        <v>456.59367526404708</v>
      </c>
      <c r="J171" s="122">
        <v>447.5512404267057</v>
      </c>
      <c r="K171" s="122">
        <v>456.53129577521025</v>
      </c>
      <c r="L171" s="122">
        <v>509.58390800797571</v>
      </c>
      <c r="M171" s="122">
        <v>533.06032015440894</v>
      </c>
      <c r="N171" s="122">
        <v>598.65121742236533</v>
      </c>
      <c r="O171" s="122">
        <v>642.97732966348167</v>
      </c>
      <c r="P171" s="146">
        <v>732.00439113556536</v>
      </c>
      <c r="Q171" s="55"/>
      <c r="R171" s="74">
        <v>41</v>
      </c>
      <c r="S171" s="27" t="s">
        <v>18</v>
      </c>
      <c r="T171" s="141">
        <v>2.1418393393196764</v>
      </c>
      <c r="U171" s="141">
        <v>2.1877022218979718</v>
      </c>
      <c r="V171" s="141">
        <v>2.0505079695960711</v>
      </c>
      <c r="W171" s="141">
        <v>2.1544365642582131</v>
      </c>
      <c r="X171" s="141">
        <v>2.1293955828258579</v>
      </c>
      <c r="Y171" s="141">
        <v>2.0258769200471258</v>
      </c>
      <c r="Z171" s="141">
        <v>2.3636304232950316</v>
      </c>
      <c r="AA171" s="141">
        <v>2.1866379957008455</v>
      </c>
      <c r="AB171" s="141">
        <v>2.0974094175388496</v>
      </c>
      <c r="AC171" s="141">
        <v>2.2206994727327132</v>
      </c>
      <c r="AD171" s="141">
        <v>2.1669999599756453</v>
      </c>
      <c r="AE171" s="141">
        <v>2.167141679055768</v>
      </c>
      <c r="AF171" s="141">
        <v>2.1584387849994351</v>
      </c>
      <c r="AG171" s="155">
        <v>2.2609899202299064</v>
      </c>
    </row>
    <row r="172" spans="1:33" x14ac:dyDescent="0.2">
      <c r="A172" s="73">
        <v>44</v>
      </c>
      <c r="B172" s="29" t="s">
        <v>19</v>
      </c>
      <c r="C172" s="120">
        <v>155.96557769240647</v>
      </c>
      <c r="D172" s="120">
        <v>163.85231541848864</v>
      </c>
      <c r="E172" s="120">
        <v>162.14514931649626</v>
      </c>
      <c r="F172" s="120">
        <v>204.64970241052544</v>
      </c>
      <c r="G172" s="120">
        <v>232.1760935261255</v>
      </c>
      <c r="H172" s="120">
        <v>248.37018487750188</v>
      </c>
      <c r="I172" s="120">
        <v>282.13871792838819</v>
      </c>
      <c r="J172" s="120">
        <v>299.20913267137274</v>
      </c>
      <c r="K172" s="120">
        <v>356.3462693049085</v>
      </c>
      <c r="L172" s="120">
        <v>371.22008376687876</v>
      </c>
      <c r="M172" s="120">
        <v>392.85438373240345</v>
      </c>
      <c r="N172" s="120">
        <v>442.29471046165457</v>
      </c>
      <c r="O172" s="120">
        <v>463.33884594351059</v>
      </c>
      <c r="P172" s="70">
        <v>547.75857891524981</v>
      </c>
      <c r="Q172" s="55"/>
      <c r="R172" s="73">
        <v>44</v>
      </c>
      <c r="S172" s="29" t="s">
        <v>19</v>
      </c>
      <c r="T172" s="135">
        <v>1.29596800603763</v>
      </c>
      <c r="U172" s="135">
        <v>1.2326881030001686</v>
      </c>
      <c r="V172" s="135">
        <v>1.0986894328864727</v>
      </c>
      <c r="W172" s="135">
        <v>1.287515849657008</v>
      </c>
      <c r="X172" s="135">
        <v>1.4206873776150171</v>
      </c>
      <c r="Y172" s="135">
        <v>1.3945373323884922</v>
      </c>
      <c r="Z172" s="135">
        <v>1.4605363442657049</v>
      </c>
      <c r="AA172" s="135">
        <v>1.4618707291172524</v>
      </c>
      <c r="AB172" s="135">
        <v>1.6371364418201064</v>
      </c>
      <c r="AC172" s="135">
        <v>1.6177281726015549</v>
      </c>
      <c r="AD172" s="135">
        <v>1.5970339596422758</v>
      </c>
      <c r="AE172" s="135">
        <v>1.6011247844687757</v>
      </c>
      <c r="AF172" s="135">
        <v>1.5554024839488085</v>
      </c>
      <c r="AG172" s="154">
        <v>1.6918978091450747</v>
      </c>
    </row>
    <row r="173" spans="1:33" x14ac:dyDescent="0.2">
      <c r="A173" s="74">
        <v>47</v>
      </c>
      <c r="B173" s="27" t="s">
        <v>20</v>
      </c>
      <c r="C173" s="122">
        <v>87.833547645209222</v>
      </c>
      <c r="D173" s="122">
        <v>95.446605966609155</v>
      </c>
      <c r="E173" s="122">
        <v>102.65517549246309</v>
      </c>
      <c r="F173" s="122">
        <v>108.549190752401</v>
      </c>
      <c r="G173" s="122">
        <v>111.64013599080343</v>
      </c>
      <c r="H173" s="122">
        <v>121.32201961537741</v>
      </c>
      <c r="I173" s="122">
        <v>134.37999077166393</v>
      </c>
      <c r="J173" s="122">
        <v>144.51510979543278</v>
      </c>
      <c r="K173" s="122">
        <v>154.17151913372356</v>
      </c>
      <c r="L173" s="122">
        <v>156.58701851027246</v>
      </c>
      <c r="M173" s="122">
        <v>174.1860914937711</v>
      </c>
      <c r="N173" s="122">
        <v>206.26376326655208</v>
      </c>
      <c r="O173" s="122">
        <v>219.45178280022265</v>
      </c>
      <c r="P173" s="146">
        <v>240.70449576181738</v>
      </c>
      <c r="Q173" s="55"/>
      <c r="R173" s="74">
        <v>47</v>
      </c>
      <c r="S173" s="27" t="s">
        <v>20</v>
      </c>
      <c r="T173" s="141">
        <v>0.7298371171968866</v>
      </c>
      <c r="U173" s="141">
        <v>0.71806062273995819</v>
      </c>
      <c r="V173" s="141">
        <v>0.69558760789399077</v>
      </c>
      <c r="W173" s="141">
        <v>0.68291720884501139</v>
      </c>
      <c r="X173" s="141">
        <v>0.68312688713367198</v>
      </c>
      <c r="Y173" s="141">
        <v>0.68119321841249836</v>
      </c>
      <c r="Z173" s="141">
        <v>0.69563958433355189</v>
      </c>
      <c r="AA173" s="141">
        <v>0.70606938711707956</v>
      </c>
      <c r="AB173" s="141">
        <v>0.70829929763798971</v>
      </c>
      <c r="AC173" s="141">
        <v>0.68238557768018682</v>
      </c>
      <c r="AD173" s="141">
        <v>0.70810232730505751</v>
      </c>
      <c r="AE173" s="141">
        <v>0.74668318587660032</v>
      </c>
      <c r="AF173" s="141">
        <v>0.73668731008164978</v>
      </c>
      <c r="AG173" s="155">
        <v>0.74347974583488696</v>
      </c>
    </row>
    <row r="174" spans="1:33" x14ac:dyDescent="0.2">
      <c r="A174" s="73">
        <v>50</v>
      </c>
      <c r="B174" s="29" t="s">
        <v>21</v>
      </c>
      <c r="C174" s="120">
        <v>102.73919577240744</v>
      </c>
      <c r="D174" s="120">
        <v>121.15759050507711</v>
      </c>
      <c r="E174" s="120">
        <v>144.35798542375463</v>
      </c>
      <c r="F174" s="120">
        <v>161.74726438184095</v>
      </c>
      <c r="G174" s="120">
        <v>158.00986713716111</v>
      </c>
      <c r="H174" s="120">
        <v>176.76726268292944</v>
      </c>
      <c r="I174" s="120">
        <v>202.26971652957113</v>
      </c>
      <c r="J174" s="120">
        <v>235.82516518694112</v>
      </c>
      <c r="K174" s="120">
        <v>250.62811416169475</v>
      </c>
      <c r="L174" s="120">
        <v>260.54502661590982</v>
      </c>
      <c r="M174" s="120">
        <v>287.96283427726161</v>
      </c>
      <c r="N174" s="120">
        <v>332.04762934745395</v>
      </c>
      <c r="O174" s="120">
        <v>364.8645802924737</v>
      </c>
      <c r="P174" s="70">
        <v>401.9036594969993</v>
      </c>
      <c r="Q174" s="55"/>
      <c r="R174" s="73">
        <v>50</v>
      </c>
      <c r="S174" s="29" t="s">
        <v>21</v>
      </c>
      <c r="T174" s="135">
        <v>0.85369292799765739</v>
      </c>
      <c r="U174" s="135">
        <v>0.91148861718753937</v>
      </c>
      <c r="V174" s="135">
        <v>0.97816427939064221</v>
      </c>
      <c r="W174" s="135">
        <v>1.0176030752907266</v>
      </c>
      <c r="X174" s="135">
        <v>0.96686364375895961</v>
      </c>
      <c r="Y174" s="135">
        <v>0.99250458374079087</v>
      </c>
      <c r="Z174" s="135">
        <v>1.0470816430474588</v>
      </c>
      <c r="AA174" s="135">
        <v>1.15219045320609</v>
      </c>
      <c r="AB174" s="135">
        <v>1.1514430046906863</v>
      </c>
      <c r="AC174" s="135">
        <v>1.1354208681566647</v>
      </c>
      <c r="AD174" s="135">
        <v>1.1706282136560902</v>
      </c>
      <c r="AE174" s="135">
        <v>1.2020258809276496</v>
      </c>
      <c r="AF174" s="135">
        <v>1.2248299046375297</v>
      </c>
      <c r="AG174" s="154">
        <v>1.241386163840565</v>
      </c>
    </row>
    <row r="175" spans="1:33" x14ac:dyDescent="0.2">
      <c r="A175" s="74">
        <v>52</v>
      </c>
      <c r="B175" s="33" t="s">
        <v>22</v>
      </c>
      <c r="C175" s="124">
        <v>121.41032994019666</v>
      </c>
      <c r="D175" s="124">
        <v>125.30232528911989</v>
      </c>
      <c r="E175" s="124">
        <v>130.16037167416226</v>
      </c>
      <c r="F175" s="124">
        <v>133.41733933586116</v>
      </c>
      <c r="G175" s="124">
        <v>139.09426199708088</v>
      </c>
      <c r="H175" s="124">
        <v>149.14939644722551</v>
      </c>
      <c r="I175" s="124">
        <v>158.18204628922754</v>
      </c>
      <c r="J175" s="124">
        <v>153.52254451598193</v>
      </c>
      <c r="K175" s="124">
        <v>149.84584504689178</v>
      </c>
      <c r="L175" s="124">
        <v>147.64977649820713</v>
      </c>
      <c r="M175" s="124">
        <v>153.73675396692002</v>
      </c>
      <c r="N175" s="124">
        <v>167.37225518088971</v>
      </c>
      <c r="O175" s="124">
        <v>183.41303753482617</v>
      </c>
      <c r="P175" s="146">
        <v>202.04732937702704</v>
      </c>
      <c r="Q175" s="55"/>
      <c r="R175" s="74">
        <v>52</v>
      </c>
      <c r="S175" s="33" t="s">
        <v>22</v>
      </c>
      <c r="T175" s="141">
        <v>1.0088373699694126</v>
      </c>
      <c r="U175" s="141">
        <v>0.94267014334010779</v>
      </c>
      <c r="V175" s="141">
        <v>0.88196178264846026</v>
      </c>
      <c r="W175" s="141">
        <v>0.83937057806908366</v>
      </c>
      <c r="X175" s="141">
        <v>0.85111890426260894</v>
      </c>
      <c r="Y175" s="141">
        <v>0.83743707623945263</v>
      </c>
      <c r="Z175" s="141">
        <v>0.81885474390784097</v>
      </c>
      <c r="AA175" s="141">
        <v>0.75007775358919382</v>
      </c>
      <c r="AB175" s="141">
        <v>0.68842615936491935</v>
      </c>
      <c r="AC175" s="141">
        <v>0.64343825553757406</v>
      </c>
      <c r="AD175" s="141">
        <v>0.62497155968502793</v>
      </c>
      <c r="AE175" s="141">
        <v>0.60589434977153822</v>
      </c>
      <c r="AF175" s="141">
        <v>0.61570726622184757</v>
      </c>
      <c r="AG175" s="155">
        <v>0.62407682339466564</v>
      </c>
    </row>
    <row r="176" spans="1:33" x14ac:dyDescent="0.2">
      <c r="A176" s="73">
        <v>54</v>
      </c>
      <c r="B176" s="29" t="s">
        <v>46</v>
      </c>
      <c r="C176" s="120">
        <v>122.92415365187738</v>
      </c>
      <c r="D176" s="120">
        <v>138.80965848674765</v>
      </c>
      <c r="E176" s="120">
        <v>155.35795262209584</v>
      </c>
      <c r="F176" s="120">
        <v>169.82786309262787</v>
      </c>
      <c r="G176" s="120">
        <v>189.48074644163799</v>
      </c>
      <c r="H176" s="120">
        <v>206.42898401452311</v>
      </c>
      <c r="I176" s="120">
        <v>206.95706804654958</v>
      </c>
      <c r="J176" s="120">
        <v>235.44511991474241</v>
      </c>
      <c r="K176" s="120">
        <v>260.2099166126618</v>
      </c>
      <c r="L176" s="120">
        <v>262.16299067200464</v>
      </c>
      <c r="M176" s="120">
        <v>278.71308010911997</v>
      </c>
      <c r="N176" s="120">
        <v>324.7647252766676</v>
      </c>
      <c r="O176" s="120">
        <v>342.03189911295323</v>
      </c>
      <c r="P176" s="70">
        <v>368.30481153006303</v>
      </c>
      <c r="Q176" s="55"/>
      <c r="R176" s="73">
        <v>54</v>
      </c>
      <c r="S176" s="29" t="s">
        <v>46</v>
      </c>
      <c r="T176" s="135">
        <v>1.0214162167005068</v>
      </c>
      <c r="U176" s="135">
        <v>1.0442880478137126</v>
      </c>
      <c r="V176" s="135">
        <v>1.0526996433769256</v>
      </c>
      <c r="W176" s="135">
        <v>1.0684406713991539</v>
      </c>
      <c r="X176" s="135">
        <v>1.1594342065214214</v>
      </c>
      <c r="Y176" s="135">
        <v>1.159047833528251</v>
      </c>
      <c r="Z176" s="135">
        <v>1.0713464702897575</v>
      </c>
      <c r="AA176" s="135">
        <v>1.1503336346851898</v>
      </c>
      <c r="AB176" s="135">
        <v>1.1954640014627249</v>
      </c>
      <c r="AC176" s="135">
        <v>1.1424717421536787</v>
      </c>
      <c r="AD176" s="135">
        <v>1.1330260584134313</v>
      </c>
      <c r="AE176" s="135">
        <v>1.1756614729100332</v>
      </c>
      <c r="AF176" s="135">
        <v>1.1481818762393945</v>
      </c>
      <c r="AG176" s="154">
        <v>1.1376072008937277</v>
      </c>
    </row>
    <row r="177" spans="1:49" x14ac:dyDescent="0.2">
      <c r="A177" s="74">
        <v>86</v>
      </c>
      <c r="B177" s="32" t="s">
        <v>23</v>
      </c>
      <c r="C177" s="122">
        <v>4.7909204206429683</v>
      </c>
      <c r="D177" s="122">
        <v>5.3161970315918099</v>
      </c>
      <c r="E177" s="122">
        <v>6.2391201313421565</v>
      </c>
      <c r="F177" s="122">
        <v>6.6462125785074972</v>
      </c>
      <c r="G177" s="122">
        <v>7.4665388999628632</v>
      </c>
      <c r="H177" s="122">
        <v>8.8770632726173666</v>
      </c>
      <c r="I177" s="122">
        <v>10.705619618555581</v>
      </c>
      <c r="J177" s="122">
        <v>12.037832765502975</v>
      </c>
      <c r="K177" s="122">
        <v>13.023922378693005</v>
      </c>
      <c r="L177" s="122">
        <v>14.962131534073292</v>
      </c>
      <c r="M177" s="122">
        <v>15.785503376004121</v>
      </c>
      <c r="N177" s="122">
        <v>17.699726350469106</v>
      </c>
      <c r="O177" s="122">
        <v>19.058608036026225</v>
      </c>
      <c r="P177" s="146">
        <v>20.37782968671296</v>
      </c>
      <c r="Q177" s="55"/>
      <c r="R177" s="74">
        <v>86</v>
      </c>
      <c r="S177" s="32" t="s">
        <v>23</v>
      </c>
      <c r="T177" s="141">
        <v>3.980929431025295E-2</v>
      </c>
      <c r="U177" s="141">
        <v>3.9994630636196606E-2</v>
      </c>
      <c r="V177" s="141">
        <v>4.227604333346216E-2</v>
      </c>
      <c r="W177" s="141">
        <v>4.1813420367710588E-2</v>
      </c>
      <c r="X177" s="141">
        <v>4.5687811387244044E-2</v>
      </c>
      <c r="Y177" s="141">
        <v>4.9842520919913536E-2</v>
      </c>
      <c r="Z177" s="141">
        <v>5.5419357738603812E-2</v>
      </c>
      <c r="AA177" s="141">
        <v>5.8814232054959843E-2</v>
      </c>
      <c r="AB177" s="141">
        <v>5.9834884712516953E-2</v>
      </c>
      <c r="AC177" s="141">
        <v>6.5202996182826906E-2</v>
      </c>
      <c r="AD177" s="141">
        <v>6.4171321500890777E-2</v>
      </c>
      <c r="AE177" s="141">
        <v>6.4073727014440723E-2</v>
      </c>
      <c r="AF177" s="141">
        <v>6.3978676813676943E-2</v>
      </c>
      <c r="AG177" s="155">
        <v>6.2942337608582671E-2</v>
      </c>
    </row>
    <row r="178" spans="1:49" x14ac:dyDescent="0.2">
      <c r="A178" s="73">
        <v>63</v>
      </c>
      <c r="B178" s="31" t="s">
        <v>24</v>
      </c>
      <c r="C178" s="123">
        <v>96.194338337232736</v>
      </c>
      <c r="D178" s="123">
        <v>104.68062286940572</v>
      </c>
      <c r="E178" s="123">
        <v>111.46021517313982</v>
      </c>
      <c r="F178" s="123">
        <v>122.35184968823614</v>
      </c>
      <c r="G178" s="123">
        <v>115.83948850410243</v>
      </c>
      <c r="H178" s="123">
        <v>121.50204812912082</v>
      </c>
      <c r="I178" s="123">
        <v>127.23164151583201</v>
      </c>
      <c r="J178" s="123">
        <v>129.07843155599141</v>
      </c>
      <c r="K178" s="123">
        <v>131.56718540803922</v>
      </c>
      <c r="L178" s="123">
        <v>129.52285476010641</v>
      </c>
      <c r="M178" s="123">
        <v>145.08112722253372</v>
      </c>
      <c r="N178" s="123">
        <v>163.73298672693304</v>
      </c>
      <c r="O178" s="123">
        <v>175.78808381317754</v>
      </c>
      <c r="P178" s="70">
        <v>186.7610019292369</v>
      </c>
      <c r="Q178" s="55"/>
      <c r="R178" s="73">
        <v>63</v>
      </c>
      <c r="S178" s="31" t="s">
        <v>24</v>
      </c>
      <c r="T178" s="135">
        <v>0.79930960851422694</v>
      </c>
      <c r="U178" s="135">
        <v>0.78752966106210698</v>
      </c>
      <c r="V178" s="135">
        <v>0.75525022557996679</v>
      </c>
      <c r="W178" s="135">
        <v>0.76975409127374284</v>
      </c>
      <c r="X178" s="135">
        <v>0.70882275882826773</v>
      </c>
      <c r="Y178" s="135">
        <v>0.68220403411661934</v>
      </c>
      <c r="Z178" s="135">
        <v>0.65863500741370784</v>
      </c>
      <c r="AA178" s="135">
        <v>0.63064913549720092</v>
      </c>
      <c r="AB178" s="135">
        <v>0.60444980720396324</v>
      </c>
      <c r="AC178" s="135">
        <v>0.56444352098359873</v>
      </c>
      <c r="AD178" s="135">
        <v>0.58978465475236275</v>
      </c>
      <c r="AE178" s="135">
        <v>0.59272005041606224</v>
      </c>
      <c r="AF178" s="135">
        <v>0.59011072480841098</v>
      </c>
      <c r="AG178" s="154">
        <v>0.57686094232164287</v>
      </c>
    </row>
    <row r="179" spans="1:49" x14ac:dyDescent="0.2">
      <c r="A179" s="74">
        <v>66</v>
      </c>
      <c r="B179" s="27" t="s">
        <v>25</v>
      </c>
      <c r="C179" s="122">
        <v>169.04053630135073</v>
      </c>
      <c r="D179" s="122">
        <v>193.18930657373545</v>
      </c>
      <c r="E179" s="122">
        <v>216.45806401925464</v>
      </c>
      <c r="F179" s="122">
        <v>233.79885180351411</v>
      </c>
      <c r="G179" s="122">
        <v>223.67381254092234</v>
      </c>
      <c r="H179" s="122">
        <v>232.23339416296881</v>
      </c>
      <c r="I179" s="122">
        <v>255.52853801799276</v>
      </c>
      <c r="J179" s="122">
        <v>259.59061472991755</v>
      </c>
      <c r="K179" s="122">
        <v>266.0593048155568</v>
      </c>
      <c r="L179" s="122">
        <v>272.55589481910607</v>
      </c>
      <c r="M179" s="122">
        <v>298.34597230860851</v>
      </c>
      <c r="N179" s="122">
        <v>330.41789833153609</v>
      </c>
      <c r="O179" s="122">
        <v>367.4666276827819</v>
      </c>
      <c r="P179" s="146">
        <v>401.64882151113147</v>
      </c>
      <c r="Q179" s="55"/>
      <c r="R179" s="74">
        <v>66</v>
      </c>
      <c r="S179" s="27" t="s">
        <v>25</v>
      </c>
      <c r="T179" s="141">
        <v>1.4046120304958747</v>
      </c>
      <c r="U179" s="141">
        <v>1.4533951456960899</v>
      </c>
      <c r="V179" s="141">
        <v>1.4667117000016443</v>
      </c>
      <c r="W179" s="141">
        <v>1.4709023457302253</v>
      </c>
      <c r="X179" s="141">
        <v>1.3686618521047642</v>
      </c>
      <c r="Y179" s="141">
        <v>1.3039332323534774</v>
      </c>
      <c r="Z179" s="141">
        <v>1.3227844781909242</v>
      </c>
      <c r="AA179" s="141">
        <v>1.26830326948616</v>
      </c>
      <c r="AB179" s="141">
        <v>1.2223374316462132</v>
      </c>
      <c r="AC179" s="141">
        <v>1.187762647923938</v>
      </c>
      <c r="AD179" s="141">
        <v>1.2128378076694522</v>
      </c>
      <c r="AE179" s="141">
        <v>1.1961261885734726</v>
      </c>
      <c r="AF179" s="141">
        <v>1.2335648315914665</v>
      </c>
      <c r="AG179" s="155">
        <v>1.2405990290578828</v>
      </c>
    </row>
    <row r="180" spans="1:49" x14ac:dyDescent="0.2">
      <c r="A180" s="73">
        <v>88</v>
      </c>
      <c r="B180" s="35" t="s">
        <v>43</v>
      </c>
      <c r="C180" s="123">
        <v>11.985928499545665</v>
      </c>
      <c r="D180" s="123">
        <v>13.221367325450206</v>
      </c>
      <c r="E180" s="123">
        <v>14.408340629327391</v>
      </c>
      <c r="F180" s="123">
        <v>15.348461435291567</v>
      </c>
      <c r="G180" s="123">
        <v>16.763916730611182</v>
      </c>
      <c r="H180" s="123">
        <v>18.547878438754235</v>
      </c>
      <c r="I180" s="123">
        <v>19.778457329235817</v>
      </c>
      <c r="J180" s="123">
        <v>20.849718142099661</v>
      </c>
      <c r="K180" s="123">
        <v>22.05636015046424</v>
      </c>
      <c r="L180" s="123">
        <v>22.706169699509161</v>
      </c>
      <c r="M180" s="123">
        <v>23.925712841106993</v>
      </c>
      <c r="N180" s="123">
        <v>26.601996389088757</v>
      </c>
      <c r="O180" s="123">
        <v>27.441853218656142</v>
      </c>
      <c r="P180" s="70">
        <v>30.834621675844758</v>
      </c>
      <c r="Q180" s="55"/>
      <c r="R180" s="73">
        <v>88</v>
      </c>
      <c r="S180" s="35" t="s">
        <v>43</v>
      </c>
      <c r="T180" s="135">
        <v>9.9594924007530394E-2</v>
      </c>
      <c r="U180" s="135">
        <v>9.9466535860979505E-2</v>
      </c>
      <c r="V180" s="135">
        <v>9.7630374153044722E-2</v>
      </c>
      <c r="W180" s="135">
        <v>9.6562013689841977E-2</v>
      </c>
      <c r="X180" s="135">
        <v>0.1025785408689745</v>
      </c>
      <c r="Y180" s="135">
        <v>0.1041417629583983</v>
      </c>
      <c r="Z180" s="135">
        <v>0.10238635794109403</v>
      </c>
      <c r="AA180" s="135">
        <v>0.10186718697439215</v>
      </c>
      <c r="AB180" s="135">
        <v>0.10133197422459003</v>
      </c>
      <c r="AC180" s="135">
        <v>9.8950493308533408E-2</v>
      </c>
      <c r="AD180" s="135">
        <v>9.7262949067470197E-2</v>
      </c>
      <c r="AE180" s="135">
        <v>9.6300305491922811E-2</v>
      </c>
      <c r="AF180" s="135">
        <v>9.2120760074712621E-2</v>
      </c>
      <c r="AG180" s="154">
        <v>9.5240916103024043E-2</v>
      </c>
    </row>
    <row r="181" spans="1:49" x14ac:dyDescent="0.2">
      <c r="A181" s="74">
        <v>68</v>
      </c>
      <c r="B181" s="27" t="s">
        <v>26</v>
      </c>
      <c r="C181" s="122">
        <v>498.71627836973084</v>
      </c>
      <c r="D181" s="122">
        <v>525.33014942002546</v>
      </c>
      <c r="E181" s="122">
        <v>560.26149201292901</v>
      </c>
      <c r="F181" s="122">
        <v>598.04109514006279</v>
      </c>
      <c r="G181" s="122">
        <v>585.87672257381621</v>
      </c>
      <c r="H181" s="122">
        <v>612.33215048688339</v>
      </c>
      <c r="I181" s="122">
        <v>631.64616791751632</v>
      </c>
      <c r="J181" s="122">
        <v>663.15219840007512</v>
      </c>
      <c r="K181" s="122">
        <v>769.16653177943476</v>
      </c>
      <c r="L181" s="122">
        <v>969.41320450784758</v>
      </c>
      <c r="M181" s="122">
        <v>1063.4161488744965</v>
      </c>
      <c r="N181" s="122">
        <v>1216.0705511180684</v>
      </c>
      <c r="O181" s="122">
        <v>1322.8246102863327</v>
      </c>
      <c r="P181" s="146">
        <v>1450.4361708252486</v>
      </c>
      <c r="Q181" s="55"/>
      <c r="R181" s="74">
        <v>68</v>
      </c>
      <c r="S181" s="27" t="s">
        <v>26</v>
      </c>
      <c r="T181" s="141">
        <v>4.1439935043358949</v>
      </c>
      <c r="U181" s="141">
        <v>3.9521457092836205</v>
      </c>
      <c r="V181" s="141">
        <v>3.7963107963612028</v>
      </c>
      <c r="W181" s="141">
        <v>3.7624652255515034</v>
      </c>
      <c r="X181" s="141">
        <v>3.5849843623345152</v>
      </c>
      <c r="Y181" s="141">
        <v>3.4380940051111497</v>
      </c>
      <c r="Z181" s="141">
        <v>3.2698177397752564</v>
      </c>
      <c r="AA181" s="141">
        <v>3.2400173722490773</v>
      </c>
      <c r="AB181" s="141">
        <v>3.5337273530624</v>
      </c>
      <c r="AC181" s="141">
        <v>4.2245749096084344</v>
      </c>
      <c r="AD181" s="141">
        <v>4.323005605408742</v>
      </c>
      <c r="AE181" s="141">
        <v>4.4022246999640471</v>
      </c>
      <c r="AF181" s="141">
        <v>4.4406479246914392</v>
      </c>
      <c r="AG181" s="155">
        <v>4.4800572262761316</v>
      </c>
    </row>
    <row r="182" spans="1:49" x14ac:dyDescent="0.2">
      <c r="A182" s="73">
        <v>70</v>
      </c>
      <c r="B182" s="29" t="s">
        <v>27</v>
      </c>
      <c r="C182" s="120">
        <v>58.724288401950822</v>
      </c>
      <c r="D182" s="120">
        <v>64.346828173160631</v>
      </c>
      <c r="E182" s="120">
        <v>71.139971911689031</v>
      </c>
      <c r="F182" s="120">
        <v>75.781739444152493</v>
      </c>
      <c r="G182" s="120">
        <v>77.567718289333342</v>
      </c>
      <c r="H182" s="120">
        <v>87.240658910555084</v>
      </c>
      <c r="I182" s="120">
        <v>95.701382716795081</v>
      </c>
      <c r="J182" s="120">
        <v>102.45352421416746</v>
      </c>
      <c r="K182" s="120">
        <v>110.88145198031707</v>
      </c>
      <c r="L182" s="120">
        <v>116.98414552958039</v>
      </c>
      <c r="M182" s="120">
        <v>130.45500464005571</v>
      </c>
      <c r="N182" s="120">
        <v>152.97628086324096</v>
      </c>
      <c r="O182" s="120">
        <v>163.33956823778243</v>
      </c>
      <c r="P182" s="70">
        <v>179.87436603206717</v>
      </c>
      <c r="Q182" s="55"/>
      <c r="R182" s="73">
        <v>70</v>
      </c>
      <c r="S182" s="29" t="s">
        <v>27</v>
      </c>
      <c r="T182" s="135">
        <v>0.48795894627690184</v>
      </c>
      <c r="U182" s="135">
        <v>0.48409184424561991</v>
      </c>
      <c r="V182" s="135">
        <v>0.48204177383468189</v>
      </c>
      <c r="W182" s="135">
        <v>0.47676683376357465</v>
      </c>
      <c r="X182" s="135">
        <v>0.47463749006377887</v>
      </c>
      <c r="Y182" s="135">
        <v>0.4898347835628647</v>
      </c>
      <c r="Z182" s="135">
        <v>0.49541356351466248</v>
      </c>
      <c r="AA182" s="135">
        <v>0.50056563048861391</v>
      </c>
      <c r="AB182" s="135">
        <v>0.50941480631463643</v>
      </c>
      <c r="AC182" s="135">
        <v>0.50980147962513789</v>
      </c>
      <c r="AD182" s="135">
        <v>0.53032645489676689</v>
      </c>
      <c r="AE182" s="135">
        <v>0.55378033906472979</v>
      </c>
      <c r="AF182" s="135">
        <v>0.54832175715123843</v>
      </c>
      <c r="AG182" s="154">
        <v>0.55558973884752261</v>
      </c>
    </row>
    <row r="183" spans="1:49" x14ac:dyDescent="0.2">
      <c r="A183" s="74">
        <v>73</v>
      </c>
      <c r="B183" s="27" t="s">
        <v>28</v>
      </c>
      <c r="C183" s="122">
        <v>223.20822196697691</v>
      </c>
      <c r="D183" s="122">
        <v>240.68393474799464</v>
      </c>
      <c r="E183" s="122">
        <v>276.31450627475635</v>
      </c>
      <c r="F183" s="122">
        <v>294.2686792517502</v>
      </c>
      <c r="G183" s="122">
        <v>288.80949479408935</v>
      </c>
      <c r="H183" s="122">
        <v>312.83685971328435</v>
      </c>
      <c r="I183" s="122">
        <v>336.74742132837116</v>
      </c>
      <c r="J183" s="122">
        <v>337.61985318973518</v>
      </c>
      <c r="K183" s="122">
        <v>369.54741089398902</v>
      </c>
      <c r="L183" s="122">
        <v>372.99248257705409</v>
      </c>
      <c r="M183" s="122">
        <v>407.84034984667636</v>
      </c>
      <c r="N183" s="122">
        <v>462.51815630167641</v>
      </c>
      <c r="O183" s="122">
        <v>497.30280023834081</v>
      </c>
      <c r="P183" s="146">
        <v>536.38732095913019</v>
      </c>
      <c r="Q183" s="55"/>
      <c r="R183" s="74">
        <v>73</v>
      </c>
      <c r="S183" s="27" t="s">
        <v>28</v>
      </c>
      <c r="T183" s="141">
        <v>1.8547087032514584</v>
      </c>
      <c r="U183" s="141">
        <v>1.810705098608844</v>
      </c>
      <c r="V183" s="141">
        <v>1.8722967013015162</v>
      </c>
      <c r="W183" s="141">
        <v>1.8513371098592746</v>
      </c>
      <c r="X183" s="141">
        <v>1.7672276139970589</v>
      </c>
      <c r="Y183" s="141">
        <v>1.7565018121338705</v>
      </c>
      <c r="Z183" s="141">
        <v>1.7432270597213033</v>
      </c>
      <c r="AA183" s="141">
        <v>1.6495371532961218</v>
      </c>
      <c r="AB183" s="141">
        <v>1.6977855122068044</v>
      </c>
      <c r="AC183" s="141">
        <v>1.6254520528916812</v>
      </c>
      <c r="AD183" s="141">
        <v>1.6579549975473653</v>
      </c>
      <c r="AE183" s="141">
        <v>1.6743344783582261</v>
      </c>
      <c r="AF183" s="141">
        <v>1.6694175710441466</v>
      </c>
      <c r="AG183" s="155">
        <v>1.6567746597070832</v>
      </c>
    </row>
    <row r="184" spans="1:49" x14ac:dyDescent="0.2">
      <c r="A184" s="73">
        <v>76</v>
      </c>
      <c r="B184" s="29" t="s">
        <v>44</v>
      </c>
      <c r="C184" s="120">
        <v>1380.3420588585436</v>
      </c>
      <c r="D184" s="120">
        <v>1498.9574728109869</v>
      </c>
      <c r="E184" s="120">
        <v>1671.1609847425088</v>
      </c>
      <c r="F184" s="120">
        <v>1778.4569827991843</v>
      </c>
      <c r="G184" s="120">
        <v>1778.1948240223132</v>
      </c>
      <c r="H184" s="120">
        <v>1891.6923822405138</v>
      </c>
      <c r="I184" s="120">
        <v>1959.3700240760311</v>
      </c>
      <c r="J184" s="120">
        <v>2045.4987654436266</v>
      </c>
      <c r="K184" s="120">
        <v>2227.9993994890983</v>
      </c>
      <c r="L184" s="120">
        <v>2319.9119835987303</v>
      </c>
      <c r="M184" s="120">
        <v>2503.7044991363296</v>
      </c>
      <c r="N184" s="120">
        <v>2765.89439498498</v>
      </c>
      <c r="O184" s="120">
        <v>3019.8414337895165</v>
      </c>
      <c r="P184" s="70">
        <v>3210.1735862570531</v>
      </c>
      <c r="Q184" s="55"/>
      <c r="R184" s="73">
        <v>76</v>
      </c>
      <c r="S184" s="29" t="s">
        <v>44</v>
      </c>
      <c r="T184" s="135">
        <v>11.469704867806092</v>
      </c>
      <c r="U184" s="135">
        <v>11.276905296809785</v>
      </c>
      <c r="V184" s="135">
        <v>11.323723974035325</v>
      </c>
      <c r="W184" s="135">
        <v>11.188834023778984</v>
      </c>
      <c r="X184" s="135">
        <v>10.880788383772986</v>
      </c>
      <c r="Y184" s="135">
        <v>10.621386176969743</v>
      </c>
      <c r="Z184" s="135">
        <v>10.142993322717835</v>
      </c>
      <c r="AA184" s="135">
        <v>9.9938619685508367</v>
      </c>
      <c r="AB184" s="135">
        <v>10.235939936657203</v>
      </c>
      <c r="AC184" s="135">
        <v>10.109870499841941</v>
      </c>
      <c r="AD184" s="135">
        <v>10.178074308452903</v>
      </c>
      <c r="AE184" s="135">
        <v>10.012649851523966</v>
      </c>
      <c r="AF184" s="135">
        <v>10.137438093892095</v>
      </c>
      <c r="AG184" s="154">
        <v>9.9154734706656864</v>
      </c>
    </row>
    <row r="185" spans="1:49" x14ac:dyDescent="0.2">
      <c r="A185" s="74">
        <v>97</v>
      </c>
      <c r="B185" s="32" t="s">
        <v>29</v>
      </c>
      <c r="C185" s="122">
        <v>0.19066961053284248</v>
      </c>
      <c r="D185" s="122">
        <v>0.39059931776023094</v>
      </c>
      <c r="E185" s="122">
        <v>0.39728837085579433</v>
      </c>
      <c r="F185" s="122">
        <v>0.39676011682503609</v>
      </c>
      <c r="G185" s="122">
        <v>0.39620558308589804</v>
      </c>
      <c r="H185" s="122">
        <v>0.40376045835663665</v>
      </c>
      <c r="I185" s="122">
        <v>0.40902096010863243</v>
      </c>
      <c r="J185" s="122">
        <v>0.41064263533070577</v>
      </c>
      <c r="K185" s="122">
        <v>0.6219931009971813</v>
      </c>
      <c r="L185" s="122">
        <v>0.61247793449236809</v>
      </c>
      <c r="M185" s="122">
        <v>0.61944024879440607</v>
      </c>
      <c r="N185" s="122">
        <v>0.71807154565355202</v>
      </c>
      <c r="O185" s="122">
        <v>0.74573482291498272</v>
      </c>
      <c r="P185" s="146">
        <v>0.83673124601678883</v>
      </c>
      <c r="Q185" s="55"/>
      <c r="R185" s="74">
        <v>97</v>
      </c>
      <c r="S185" s="32" t="s">
        <v>29</v>
      </c>
      <c r="T185" s="141">
        <v>1.5843349451219973E-3</v>
      </c>
      <c r="U185" s="141">
        <v>2.9385433511468673E-3</v>
      </c>
      <c r="V185" s="141">
        <v>2.6920110574256638E-3</v>
      </c>
      <c r="W185" s="141">
        <v>2.496143082090928E-3</v>
      </c>
      <c r="X185" s="141">
        <v>2.4243851392365466E-3</v>
      </c>
      <c r="Y185" s="141">
        <v>2.267015393970593E-3</v>
      </c>
      <c r="Z185" s="141">
        <v>2.1173626299554496E-3</v>
      </c>
      <c r="AA185" s="141">
        <v>2.0063105806895844E-3</v>
      </c>
      <c r="AB185" s="141">
        <v>2.8575788773920886E-3</v>
      </c>
      <c r="AC185" s="141">
        <v>2.6690980716100932E-3</v>
      </c>
      <c r="AD185" s="141">
        <v>2.5181521557559499E-3</v>
      </c>
      <c r="AE185" s="141">
        <v>2.5994481090846804E-3</v>
      </c>
      <c r="AF185" s="141">
        <v>2.5033899188122554E-3</v>
      </c>
      <c r="AG185" s="155">
        <v>2.5844666180902805E-3</v>
      </c>
    </row>
    <row r="186" spans="1:49" x14ac:dyDescent="0.2">
      <c r="A186" s="75">
        <v>99</v>
      </c>
      <c r="B186" s="36" t="s">
        <v>30</v>
      </c>
      <c r="C186" s="125">
        <v>1.8678512298491794</v>
      </c>
      <c r="D186" s="125">
        <v>1.869070056439027</v>
      </c>
      <c r="E186" s="125">
        <v>1.8572195402402412</v>
      </c>
      <c r="F186" s="125">
        <v>2.7179405426076793</v>
      </c>
      <c r="G186" s="125">
        <v>3.5353674743488792</v>
      </c>
      <c r="H186" s="125">
        <v>3.5196627160924301</v>
      </c>
      <c r="I186" s="125">
        <v>3.4832618136103259</v>
      </c>
      <c r="J186" s="125">
        <v>3.4163934866887513</v>
      </c>
      <c r="K186" s="125">
        <v>3.3702448004848886</v>
      </c>
      <c r="L186" s="125">
        <v>3.0772183802256885</v>
      </c>
      <c r="M186" s="125">
        <v>3.1673270570163803</v>
      </c>
      <c r="N186" s="125">
        <v>3.3897841748435584</v>
      </c>
      <c r="O186" s="125">
        <v>3.6783721804569938</v>
      </c>
      <c r="P186" s="151">
        <v>4.2046259983272787</v>
      </c>
      <c r="Q186" s="55"/>
      <c r="R186" s="75">
        <v>99</v>
      </c>
      <c r="S186" s="36" t="s">
        <v>30</v>
      </c>
      <c r="T186" s="156">
        <v>1.5520574922606349E-2</v>
      </c>
      <c r="U186" s="156">
        <v>1.4061323554456572E-2</v>
      </c>
      <c r="V186" s="156">
        <v>1.2584449747733709E-2</v>
      </c>
      <c r="W186" s="156">
        <v>1.7099421527684455E-2</v>
      </c>
      <c r="X186" s="156">
        <v>2.1632941918169384E-2</v>
      </c>
      <c r="Y186" s="156">
        <v>1.9762038094176176E-2</v>
      </c>
      <c r="Z186" s="156">
        <v>1.8031663689143277E-2</v>
      </c>
      <c r="AA186" s="156">
        <v>1.6691755337636976E-2</v>
      </c>
      <c r="AB186" s="156">
        <v>1.5483677130929746E-2</v>
      </c>
      <c r="AC186" s="156">
        <v>1.3410111911037121E-2</v>
      </c>
      <c r="AD186" s="156">
        <v>1.2875836647897803E-2</v>
      </c>
      <c r="AE186" s="156">
        <v>1.2271156149882561E-2</v>
      </c>
      <c r="AF186" s="156">
        <v>1.2348088826268065E-2</v>
      </c>
      <c r="AG186" s="157">
        <v>1.2987103787460728E-2</v>
      </c>
    </row>
    <row r="187" spans="1:49" x14ac:dyDescent="0.2">
      <c r="A187" s="38"/>
      <c r="B187" s="32"/>
      <c r="C187" s="32"/>
      <c r="D187" s="32"/>
      <c r="E187" s="32"/>
      <c r="F187" s="32"/>
      <c r="G187" s="32"/>
      <c r="H187" s="32"/>
      <c r="I187" s="32"/>
      <c r="J187" s="32"/>
      <c r="K187" s="32"/>
      <c r="L187" s="67"/>
      <c r="M187" s="67"/>
      <c r="N187" s="67"/>
      <c r="O187" s="67"/>
      <c r="P187" s="68"/>
      <c r="Q187" s="68"/>
      <c r="R187" s="38"/>
      <c r="S187" s="32"/>
      <c r="T187" s="32"/>
      <c r="U187" s="32"/>
      <c r="V187" s="32"/>
      <c r="W187" s="32"/>
      <c r="X187" s="32"/>
      <c r="Y187" s="32"/>
      <c r="Z187" s="32"/>
      <c r="AA187" s="32"/>
      <c r="AB187" s="32"/>
      <c r="AC187" s="28"/>
      <c r="AD187" s="28"/>
      <c r="AE187" s="28"/>
      <c r="AF187" s="28"/>
      <c r="AG187" s="28"/>
    </row>
    <row r="188" spans="1:49" ht="16.5" customHeight="1" x14ac:dyDescent="0.2">
      <c r="A188" s="57" t="s">
        <v>49</v>
      </c>
      <c r="B188" s="51"/>
      <c r="C188" s="128"/>
      <c r="D188" s="128"/>
      <c r="E188" s="128"/>
      <c r="F188" s="128"/>
      <c r="G188" s="128"/>
      <c r="H188" s="128"/>
      <c r="I188" s="128"/>
      <c r="J188" s="128"/>
      <c r="K188" s="128"/>
      <c r="L188" s="128"/>
      <c r="M188" s="128"/>
      <c r="N188" s="128"/>
      <c r="O188" s="128"/>
      <c r="P188" s="152"/>
      <c r="Q188" s="1"/>
      <c r="R188" s="57" t="s">
        <v>49</v>
      </c>
      <c r="S188" s="58"/>
      <c r="T188" s="58"/>
      <c r="U188" s="58"/>
      <c r="V188" s="58"/>
      <c r="W188" s="58"/>
      <c r="X188" s="58"/>
      <c r="Y188" s="58"/>
      <c r="Z188" s="58"/>
      <c r="AA188" s="58"/>
      <c r="AB188" s="58"/>
      <c r="AC188" s="58"/>
      <c r="AD188" s="58"/>
      <c r="AE188" s="58"/>
      <c r="AF188" s="58"/>
      <c r="AG188" s="59"/>
      <c r="AH188" s="1"/>
      <c r="AI188" s="173"/>
      <c r="AJ188" s="173"/>
      <c r="AK188" s="173"/>
      <c r="AL188" s="173"/>
      <c r="AM188" s="173"/>
      <c r="AN188" s="173"/>
      <c r="AO188" s="173"/>
      <c r="AP188" s="173"/>
      <c r="AQ188" s="173"/>
      <c r="AR188" s="173"/>
      <c r="AS188" s="173"/>
      <c r="AT188" s="173"/>
      <c r="AU188" s="173"/>
      <c r="AV188" s="173"/>
      <c r="AW188" s="173"/>
    </row>
    <row r="189" spans="1:49" ht="16.5" customHeight="1" x14ac:dyDescent="0.2">
      <c r="A189" s="97" t="s">
        <v>51</v>
      </c>
      <c r="B189" s="37"/>
      <c r="C189" s="37"/>
      <c r="D189" s="37"/>
      <c r="E189" s="37"/>
      <c r="F189" s="37"/>
      <c r="G189" s="37"/>
      <c r="H189" s="37"/>
      <c r="I189" s="37"/>
      <c r="J189" s="37"/>
      <c r="K189" s="37"/>
      <c r="N189" s="10"/>
      <c r="O189" s="10"/>
      <c r="P189" s="98"/>
      <c r="Q189" s="1"/>
      <c r="R189" s="97" t="s">
        <v>51</v>
      </c>
      <c r="AE189" s="10"/>
      <c r="AG189" s="98"/>
      <c r="AH189" s="1"/>
      <c r="AI189" s="173"/>
      <c r="AJ189" s="173"/>
      <c r="AK189" s="173"/>
      <c r="AL189" s="173"/>
      <c r="AM189" s="173"/>
      <c r="AN189" s="173"/>
      <c r="AO189" s="173"/>
      <c r="AP189" s="173"/>
      <c r="AQ189" s="173"/>
      <c r="AR189" s="173"/>
      <c r="AS189" s="173"/>
      <c r="AT189" s="173"/>
      <c r="AU189" s="173"/>
      <c r="AV189" s="173"/>
      <c r="AW189" s="173"/>
    </row>
    <row r="190" spans="1:49" ht="16.5" customHeight="1" x14ac:dyDescent="0.2">
      <c r="A190" s="97" t="s">
        <v>48</v>
      </c>
      <c r="B190" s="37"/>
      <c r="C190" s="37"/>
      <c r="D190" s="37"/>
      <c r="E190" s="37"/>
      <c r="F190" s="37"/>
      <c r="G190" s="37"/>
      <c r="H190" s="37"/>
      <c r="I190" s="37"/>
      <c r="J190" s="37"/>
      <c r="K190" s="37"/>
      <c r="N190" s="10"/>
      <c r="O190" s="10"/>
      <c r="P190" s="98"/>
      <c r="Q190" s="1"/>
      <c r="R190" s="97" t="s">
        <v>48</v>
      </c>
      <c r="AE190" s="10"/>
      <c r="AG190" s="98"/>
      <c r="AH190" s="1"/>
      <c r="AI190" s="173"/>
      <c r="AJ190" s="173"/>
      <c r="AK190" s="173"/>
      <c r="AL190" s="173"/>
      <c r="AM190" s="173"/>
      <c r="AN190" s="173"/>
      <c r="AO190" s="173"/>
      <c r="AP190" s="173"/>
      <c r="AQ190" s="173"/>
      <c r="AR190" s="173"/>
      <c r="AS190" s="173"/>
      <c r="AT190" s="173"/>
      <c r="AU190" s="173"/>
      <c r="AV190" s="173"/>
      <c r="AW190" s="173"/>
    </row>
    <row r="191" spans="1:49" ht="13.5" customHeight="1" x14ac:dyDescent="0.2">
      <c r="A191" s="60" t="s">
        <v>72</v>
      </c>
      <c r="B191" s="61"/>
      <c r="C191" s="61"/>
      <c r="D191" s="61"/>
      <c r="E191" s="61"/>
      <c r="F191" s="61"/>
      <c r="G191" s="61"/>
      <c r="H191" s="61"/>
      <c r="I191" s="61"/>
      <c r="J191" s="61"/>
      <c r="K191" s="61"/>
      <c r="L191" s="62"/>
      <c r="M191" s="62"/>
      <c r="N191" s="62"/>
      <c r="O191" s="62"/>
      <c r="P191" s="63"/>
      <c r="Q191" s="1"/>
      <c r="R191" s="60" t="s">
        <v>72</v>
      </c>
      <c r="S191" s="64"/>
      <c r="T191" s="64"/>
      <c r="U191" s="64"/>
      <c r="V191" s="64"/>
      <c r="W191" s="64"/>
      <c r="X191" s="64"/>
      <c r="Y191" s="64"/>
      <c r="Z191" s="64"/>
      <c r="AA191" s="64"/>
      <c r="AB191" s="64"/>
      <c r="AC191" s="65"/>
      <c r="AD191" s="65"/>
      <c r="AE191" s="65"/>
      <c r="AF191" s="65"/>
      <c r="AG191" s="66"/>
      <c r="AH191" s="1"/>
      <c r="AI191" s="173"/>
      <c r="AJ191" s="173"/>
      <c r="AK191" s="173"/>
      <c r="AL191" s="173"/>
      <c r="AM191" s="173"/>
      <c r="AN191" s="173"/>
      <c r="AO191" s="173"/>
      <c r="AP191" s="173"/>
      <c r="AQ191" s="173"/>
      <c r="AR191" s="173"/>
      <c r="AS191" s="173"/>
      <c r="AT191" s="173"/>
      <c r="AU191" s="173"/>
      <c r="AV191" s="173"/>
      <c r="AW191" s="173"/>
    </row>
    <row r="192" spans="1:49"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7"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7" ht="20.25" customHeight="1" x14ac:dyDescent="0.25">
      <c r="A194" s="210" t="s">
        <v>45</v>
      </c>
      <c r="B194" s="211"/>
      <c r="C194" s="211"/>
      <c r="D194" s="211"/>
      <c r="E194" s="211"/>
      <c r="F194" s="211"/>
      <c r="G194" s="211"/>
      <c r="H194" s="211"/>
      <c r="I194" s="211"/>
      <c r="J194" s="211"/>
      <c r="K194" s="211"/>
      <c r="L194" s="211"/>
      <c r="M194" s="211"/>
      <c r="N194" s="211"/>
      <c r="O194" s="211"/>
      <c r="P194" s="212"/>
      <c r="Q194" s="20"/>
      <c r="R194" s="210" t="s">
        <v>45</v>
      </c>
      <c r="S194" s="211"/>
      <c r="T194" s="211"/>
      <c r="U194" s="211"/>
      <c r="V194" s="211"/>
      <c r="W194" s="211"/>
      <c r="X194" s="211"/>
      <c r="Y194" s="211"/>
      <c r="Z194" s="211"/>
      <c r="AA194" s="211"/>
      <c r="AB194" s="211"/>
      <c r="AC194" s="211"/>
      <c r="AD194" s="211"/>
      <c r="AE194" s="211"/>
      <c r="AF194" s="211"/>
      <c r="AG194" s="212"/>
      <c r="AH194" s="2"/>
    </row>
    <row r="195" spans="1:37" s="37" customFormat="1" ht="14.25" customHeight="1" x14ac:dyDescent="0.2">
      <c r="A195" s="213" t="s">
        <v>79</v>
      </c>
      <c r="B195" s="214"/>
      <c r="C195" s="214"/>
      <c r="D195" s="214"/>
      <c r="E195" s="214"/>
      <c r="F195" s="214"/>
      <c r="G195" s="214"/>
      <c r="H195" s="214"/>
      <c r="I195" s="214"/>
      <c r="J195" s="214"/>
      <c r="K195" s="214"/>
      <c r="L195" s="214"/>
      <c r="M195" s="214"/>
      <c r="N195" s="214"/>
      <c r="O195" s="214"/>
      <c r="P195" s="215"/>
      <c r="Q195" s="22"/>
      <c r="R195" s="213" t="s">
        <v>94</v>
      </c>
      <c r="S195" s="214"/>
      <c r="T195" s="214"/>
      <c r="U195" s="214"/>
      <c r="V195" s="214"/>
      <c r="W195" s="214"/>
      <c r="X195" s="214"/>
      <c r="Y195" s="214"/>
      <c r="Z195" s="214"/>
      <c r="AA195" s="214"/>
      <c r="AB195" s="214"/>
      <c r="AC195" s="214"/>
      <c r="AD195" s="214"/>
      <c r="AE195" s="214"/>
      <c r="AF195" s="214"/>
      <c r="AG195" s="215"/>
      <c r="AH195" s="22"/>
    </row>
    <row r="196" spans="1:37" s="37" customFormat="1" ht="14.25" customHeight="1" x14ac:dyDescent="0.2">
      <c r="A196" s="204"/>
      <c r="B196" s="205"/>
      <c r="C196" s="205"/>
      <c r="D196" s="205"/>
      <c r="E196" s="205"/>
      <c r="F196" s="205"/>
      <c r="G196" s="205"/>
      <c r="H196" s="205"/>
      <c r="I196" s="205"/>
      <c r="J196" s="205"/>
      <c r="K196" s="205"/>
      <c r="L196" s="205"/>
      <c r="M196" s="205"/>
      <c r="N196" s="205"/>
      <c r="O196" s="205"/>
      <c r="P196" s="206"/>
      <c r="Q196" s="22"/>
      <c r="R196" s="204"/>
      <c r="S196" s="205"/>
      <c r="T196" s="205"/>
      <c r="U196" s="205"/>
      <c r="V196" s="205"/>
      <c r="W196" s="205"/>
      <c r="X196" s="205"/>
      <c r="Y196" s="205"/>
      <c r="Z196" s="205"/>
      <c r="AA196" s="205"/>
      <c r="AB196" s="205"/>
      <c r="AC196" s="205"/>
      <c r="AD196" s="205"/>
      <c r="AE196" s="205"/>
      <c r="AF196" s="205"/>
      <c r="AG196" s="206"/>
      <c r="AH196" s="22"/>
    </row>
    <row r="197" spans="1:37" s="37" customFormat="1" ht="14.25" customHeight="1" x14ac:dyDescent="0.2">
      <c r="A197" s="204"/>
      <c r="B197" s="205"/>
      <c r="C197" s="205"/>
      <c r="D197" s="205"/>
      <c r="E197" s="205"/>
      <c r="F197" s="205"/>
      <c r="G197" s="205"/>
      <c r="H197" s="205"/>
      <c r="I197" s="205"/>
      <c r="J197" s="205"/>
      <c r="K197" s="205"/>
      <c r="L197" s="205"/>
      <c r="M197" s="205"/>
      <c r="N197" s="205"/>
      <c r="O197" s="205"/>
      <c r="P197" s="206"/>
      <c r="Q197" s="22"/>
      <c r="R197" s="204"/>
      <c r="S197" s="205"/>
      <c r="T197" s="205"/>
      <c r="U197" s="205"/>
      <c r="V197" s="205"/>
      <c r="W197" s="205"/>
      <c r="X197" s="205"/>
      <c r="Y197" s="205"/>
      <c r="Z197" s="205"/>
      <c r="AA197" s="205"/>
      <c r="AB197" s="205"/>
      <c r="AC197" s="205"/>
      <c r="AD197" s="205"/>
      <c r="AE197" s="205"/>
      <c r="AF197" s="205"/>
      <c r="AG197" s="206"/>
      <c r="AH197" s="22"/>
    </row>
    <row r="198" spans="1:37" s="37" customFormat="1" ht="14.25" customHeight="1" x14ac:dyDescent="0.2">
      <c r="A198" s="207"/>
      <c r="B198" s="208"/>
      <c r="C198" s="208"/>
      <c r="D198" s="208"/>
      <c r="E198" s="208"/>
      <c r="F198" s="208"/>
      <c r="G198" s="208"/>
      <c r="H198" s="208"/>
      <c r="I198" s="208"/>
      <c r="J198" s="208"/>
      <c r="K198" s="208"/>
      <c r="L198" s="208"/>
      <c r="M198" s="208"/>
      <c r="N198" s="208"/>
      <c r="O198" s="208"/>
      <c r="P198" s="209"/>
      <c r="Q198" s="22"/>
      <c r="R198" s="207"/>
      <c r="S198" s="208"/>
      <c r="T198" s="208"/>
      <c r="U198" s="208"/>
      <c r="V198" s="208"/>
      <c r="W198" s="208"/>
      <c r="X198" s="208"/>
      <c r="Y198" s="208"/>
      <c r="Z198" s="208"/>
      <c r="AA198" s="208"/>
      <c r="AB198" s="208"/>
      <c r="AC198" s="208"/>
      <c r="AD198" s="208"/>
      <c r="AE198" s="208"/>
      <c r="AF198" s="208"/>
      <c r="AG198" s="209"/>
      <c r="AH198" s="22"/>
    </row>
    <row r="199" spans="1:37" s="179" customFormat="1" ht="16.5" customHeight="1" x14ac:dyDescent="0.25">
      <c r="A199" s="101"/>
      <c r="B199" s="101"/>
      <c r="C199" s="101"/>
      <c r="D199" s="101"/>
      <c r="E199" s="101"/>
      <c r="F199" s="101"/>
      <c r="G199" s="101"/>
      <c r="H199" s="101"/>
      <c r="I199" s="101"/>
      <c r="J199" s="101"/>
      <c r="K199" s="101"/>
      <c r="L199" s="101"/>
      <c r="M199" s="101"/>
      <c r="N199" s="101"/>
      <c r="O199" s="101"/>
      <c r="P199" s="101"/>
      <c r="Q199" s="102"/>
      <c r="R199" s="102"/>
      <c r="S199" s="102"/>
      <c r="T199" s="102"/>
      <c r="U199" s="102"/>
      <c r="V199" s="102"/>
      <c r="W199" s="102"/>
      <c r="X199" s="102"/>
      <c r="Y199" s="102"/>
      <c r="Z199" s="102"/>
      <c r="AA199" s="102"/>
      <c r="AB199" s="102"/>
      <c r="AC199" s="101"/>
      <c r="AD199" s="101"/>
      <c r="AE199" s="101"/>
      <c r="AF199" s="101"/>
      <c r="AG199" s="101"/>
      <c r="AH199" s="102"/>
    </row>
    <row r="200" spans="1:37" ht="24" x14ac:dyDescent="0.2">
      <c r="A200" s="71" t="s">
        <v>37</v>
      </c>
      <c r="B200" s="21" t="s">
        <v>0</v>
      </c>
      <c r="C200" s="23">
        <v>2005</v>
      </c>
      <c r="D200" s="23">
        <v>2006</v>
      </c>
      <c r="E200" s="23">
        <v>2007</v>
      </c>
      <c r="F200" s="23">
        <v>2008</v>
      </c>
      <c r="G200" s="23">
        <v>2009</v>
      </c>
      <c r="H200" s="23">
        <v>2010</v>
      </c>
      <c r="I200" s="23">
        <v>2011</v>
      </c>
      <c r="J200" s="23">
        <v>2012</v>
      </c>
      <c r="K200" s="23">
        <v>2013</v>
      </c>
      <c r="L200" s="23">
        <v>2014</v>
      </c>
      <c r="M200" s="23">
        <v>2015</v>
      </c>
      <c r="N200" s="23">
        <v>2016</v>
      </c>
      <c r="O200" s="23" t="s">
        <v>42</v>
      </c>
      <c r="P200" s="76" t="s">
        <v>50</v>
      </c>
      <c r="Q200" s="22"/>
      <c r="R200" s="71" t="s">
        <v>37</v>
      </c>
      <c r="S200" s="23" t="s">
        <v>0</v>
      </c>
      <c r="T200" s="23">
        <v>2005</v>
      </c>
      <c r="U200" s="23">
        <v>2006</v>
      </c>
      <c r="V200" s="23">
        <v>2007</v>
      </c>
      <c r="W200" s="23">
        <v>2008</v>
      </c>
      <c r="X200" s="23">
        <v>2009</v>
      </c>
      <c r="Y200" s="23">
        <v>2010</v>
      </c>
      <c r="Z200" s="23">
        <v>2011</v>
      </c>
      <c r="AA200" s="23">
        <v>2012</v>
      </c>
      <c r="AB200" s="23">
        <v>2013</v>
      </c>
      <c r="AC200" s="23">
        <v>2014</v>
      </c>
      <c r="AD200" s="23">
        <v>2015</v>
      </c>
      <c r="AE200" s="23">
        <v>2016</v>
      </c>
      <c r="AF200" s="23" t="s">
        <v>42</v>
      </c>
      <c r="AG200" s="76" t="s">
        <v>50</v>
      </c>
      <c r="AH200" s="2"/>
      <c r="AK200" s="13"/>
    </row>
    <row r="201" spans="1:37" x14ac:dyDescent="0.2">
      <c r="A201" s="72"/>
      <c r="B201" s="24" t="s">
        <v>31</v>
      </c>
      <c r="C201" s="126">
        <v>13585.636755819813</v>
      </c>
      <c r="D201" s="126">
        <v>16750.899905838025</v>
      </c>
      <c r="E201" s="126">
        <v>19801.886167912675</v>
      </c>
      <c r="F201" s="126">
        <v>24514.334168307738</v>
      </c>
      <c r="G201" s="126">
        <v>29352.636157346937</v>
      </c>
      <c r="H201" s="126">
        <v>29011.755428622295</v>
      </c>
      <c r="I201" s="126">
        <v>33668.805661694489</v>
      </c>
      <c r="J201" s="126">
        <v>39855.889886086683</v>
      </c>
      <c r="K201" s="126">
        <v>47991.999870668871</v>
      </c>
      <c r="L201" s="126">
        <v>55568</v>
      </c>
      <c r="M201" s="126">
        <v>58042</v>
      </c>
      <c r="N201" s="126">
        <v>64324.999999999993</v>
      </c>
      <c r="O201" s="126">
        <v>64477.000000000007</v>
      </c>
      <c r="P201" s="79">
        <v>63218.720120348364</v>
      </c>
      <c r="Q201" s="40"/>
      <c r="R201" s="72"/>
      <c r="S201" s="24" t="s">
        <v>31</v>
      </c>
      <c r="T201" s="139">
        <v>100</v>
      </c>
      <c r="U201" s="139">
        <v>100</v>
      </c>
      <c r="V201" s="139">
        <v>100</v>
      </c>
      <c r="W201" s="139">
        <v>100</v>
      </c>
      <c r="X201" s="139">
        <v>100</v>
      </c>
      <c r="Y201" s="139">
        <v>100</v>
      </c>
      <c r="Z201" s="139">
        <v>100</v>
      </c>
      <c r="AA201" s="139">
        <v>100</v>
      </c>
      <c r="AB201" s="139">
        <v>100</v>
      </c>
      <c r="AC201" s="139">
        <v>100</v>
      </c>
      <c r="AD201" s="139">
        <v>100</v>
      </c>
      <c r="AE201" s="139">
        <v>100</v>
      </c>
      <c r="AF201" s="139">
        <v>100</v>
      </c>
      <c r="AG201" s="153">
        <v>100</v>
      </c>
      <c r="AH201" s="2"/>
    </row>
    <row r="202" spans="1:37" x14ac:dyDescent="0.2">
      <c r="A202" s="73">
        <v>91</v>
      </c>
      <c r="B202" s="25" t="s">
        <v>1</v>
      </c>
      <c r="C202" s="120">
        <v>2.9342303213236107</v>
      </c>
      <c r="D202" s="120">
        <v>4.0432770696733407</v>
      </c>
      <c r="E202" s="120">
        <v>8.2284102867459445</v>
      </c>
      <c r="F202" s="120">
        <v>7.5980521658354991</v>
      </c>
      <c r="G202" s="120">
        <v>11.414343748265983</v>
      </c>
      <c r="H202" s="120">
        <v>11.436975091087129</v>
      </c>
      <c r="I202" s="120">
        <v>16.288978467488935</v>
      </c>
      <c r="J202" s="120">
        <v>15.806311062239301</v>
      </c>
      <c r="K202" s="120">
        <v>17.695986321276351</v>
      </c>
      <c r="L202" s="120">
        <v>21.834963988923363</v>
      </c>
      <c r="M202" s="120">
        <v>30.172502760883248</v>
      </c>
      <c r="N202" s="120">
        <v>36.28168916759315</v>
      </c>
      <c r="O202" s="120">
        <v>37.82957509177271</v>
      </c>
      <c r="P202" s="70">
        <v>42.172070191988901</v>
      </c>
      <c r="Q202" s="55"/>
      <c r="R202" s="73">
        <v>91</v>
      </c>
      <c r="S202" s="25" t="s">
        <v>1</v>
      </c>
      <c r="T202" s="135">
        <v>2.1598033084953824E-2</v>
      </c>
      <c r="U202" s="135">
        <v>2.4137670766357918E-2</v>
      </c>
      <c r="V202" s="135">
        <v>4.1553669266513639E-2</v>
      </c>
      <c r="W202" s="135">
        <v>3.099432402964589E-2</v>
      </c>
      <c r="X202" s="135">
        <v>3.8886945918855685E-2</v>
      </c>
      <c r="Y202" s="135">
        <v>3.942186510990537E-2</v>
      </c>
      <c r="Z202" s="135">
        <v>4.8380030557547082E-2</v>
      </c>
      <c r="AA202" s="135">
        <v>3.9658657998644098E-2</v>
      </c>
      <c r="AB202" s="135">
        <v>3.6872783732631143E-2</v>
      </c>
      <c r="AC202" s="135">
        <v>3.9294133294204149E-2</v>
      </c>
      <c r="AD202" s="135">
        <v>5.1983912961102732E-2</v>
      </c>
      <c r="AE202" s="135">
        <v>5.6403714213125768E-2</v>
      </c>
      <c r="AF202" s="135">
        <v>5.8671425611881302E-2</v>
      </c>
      <c r="AG202" s="154">
        <v>6.6708199899818715E-2</v>
      </c>
      <c r="AH202" s="2"/>
    </row>
    <row r="203" spans="1:37" x14ac:dyDescent="0.2">
      <c r="A203" s="74" t="s">
        <v>38</v>
      </c>
      <c r="B203" s="27" t="s">
        <v>2</v>
      </c>
      <c r="C203" s="122">
        <v>2380.1773832852737</v>
      </c>
      <c r="D203" s="122">
        <v>3020.946220398368</v>
      </c>
      <c r="E203" s="122">
        <v>3209.2080808796572</v>
      </c>
      <c r="F203" s="122">
        <v>3905.9093919327383</v>
      </c>
      <c r="G203" s="122">
        <v>4487.3346046557272</v>
      </c>
      <c r="H203" s="122">
        <v>3956.5819047257828</v>
      </c>
      <c r="I203" s="122">
        <v>4816.363996075509</v>
      </c>
      <c r="J203" s="122">
        <v>5186.7094204821551</v>
      </c>
      <c r="K203" s="122">
        <v>6433.9227582026506</v>
      </c>
      <c r="L203" s="122">
        <v>7946.7853622829725</v>
      </c>
      <c r="M203" s="122">
        <v>8573.3862697719705</v>
      </c>
      <c r="N203" s="122">
        <v>9481.6540978370267</v>
      </c>
      <c r="O203" s="122">
        <v>9821.8839634708984</v>
      </c>
      <c r="P203" s="146">
        <v>10401.237308319001</v>
      </c>
      <c r="Q203" s="55"/>
      <c r="R203" s="74" t="s">
        <v>38</v>
      </c>
      <c r="S203" s="27" t="s">
        <v>2</v>
      </c>
      <c r="T203" s="141">
        <v>17.519807323463539</v>
      </c>
      <c r="U203" s="141">
        <v>18.034530905085926</v>
      </c>
      <c r="V203" s="141">
        <v>16.206577765707564</v>
      </c>
      <c r="W203" s="141">
        <v>15.933165327338644</v>
      </c>
      <c r="X203" s="141">
        <v>15.287671542007486</v>
      </c>
      <c r="Y203" s="141">
        <v>13.637857641741716</v>
      </c>
      <c r="Z203" s="141">
        <v>14.305122802604073</v>
      </c>
      <c r="AA203" s="141">
        <v>13.013658546594858</v>
      </c>
      <c r="AB203" s="141">
        <v>13.406240155736565</v>
      </c>
      <c r="AC203" s="141">
        <v>14.301010225818766</v>
      </c>
      <c r="AD203" s="141">
        <v>14.771004220688416</v>
      </c>
      <c r="AE203" s="141">
        <v>14.740231788320294</v>
      </c>
      <c r="AF203" s="141">
        <v>15.233159054346352</v>
      </c>
      <c r="AG203" s="155">
        <v>16.452780582267955</v>
      </c>
      <c r="AH203" s="2"/>
    </row>
    <row r="204" spans="1:37" x14ac:dyDescent="0.2">
      <c r="A204" s="73">
        <v>81</v>
      </c>
      <c r="B204" s="25" t="s">
        <v>3</v>
      </c>
      <c r="C204" s="120">
        <v>37.985366249358478</v>
      </c>
      <c r="D204" s="120">
        <v>54.290028271994309</v>
      </c>
      <c r="E204" s="120">
        <v>102.05507965527821</v>
      </c>
      <c r="F204" s="120">
        <v>118.2179182909446</v>
      </c>
      <c r="G204" s="120">
        <v>160.81081355069</v>
      </c>
      <c r="H204" s="120">
        <v>211.96790091890009</v>
      </c>
      <c r="I204" s="120">
        <v>253.56157411890732</v>
      </c>
      <c r="J204" s="120">
        <v>208.0443118005627</v>
      </c>
      <c r="K204" s="120">
        <v>265.78300706003614</v>
      </c>
      <c r="L204" s="120">
        <v>359.39605701597236</v>
      </c>
      <c r="M204" s="120">
        <v>464.65792205482563</v>
      </c>
      <c r="N204" s="120">
        <v>329.41117306794172</v>
      </c>
      <c r="O204" s="120">
        <v>231.16287287280869</v>
      </c>
      <c r="P204" s="70">
        <v>202.02122779004907</v>
      </c>
      <c r="Q204" s="55"/>
      <c r="R204" s="73">
        <v>81</v>
      </c>
      <c r="S204" s="25" t="s">
        <v>3</v>
      </c>
      <c r="T204" s="135">
        <v>0.27959945442444067</v>
      </c>
      <c r="U204" s="135">
        <v>0.32410215915070417</v>
      </c>
      <c r="V204" s="135">
        <v>0.51538059955445081</v>
      </c>
      <c r="W204" s="135">
        <v>0.48223997225173409</v>
      </c>
      <c r="X204" s="135">
        <v>0.54785816404581844</v>
      </c>
      <c r="Y204" s="135">
        <v>0.73062762934288938</v>
      </c>
      <c r="Z204" s="135">
        <v>0.75310534227648052</v>
      </c>
      <c r="AA204" s="135">
        <v>0.52199138545188783</v>
      </c>
      <c r="AB204" s="135">
        <v>0.55380690068403249</v>
      </c>
      <c r="AC204" s="135">
        <v>0.64676802659079391</v>
      </c>
      <c r="AD204" s="135">
        <v>0.80055463639231184</v>
      </c>
      <c r="AE204" s="135">
        <v>0.51210442762214037</v>
      </c>
      <c r="AF204" s="135">
        <v>0.35851989526933431</v>
      </c>
      <c r="AG204" s="154">
        <v>0.31955918659135274</v>
      </c>
      <c r="AH204" s="2"/>
    </row>
    <row r="205" spans="1:37" x14ac:dyDescent="0.2">
      <c r="A205" s="74" t="s">
        <v>39</v>
      </c>
      <c r="B205" s="27" t="s">
        <v>4</v>
      </c>
      <c r="C205" s="122">
        <v>348.3186414563815</v>
      </c>
      <c r="D205" s="122">
        <v>615.36012676957796</v>
      </c>
      <c r="E205" s="122">
        <v>728.19202044805309</v>
      </c>
      <c r="F205" s="122">
        <v>901.03150665368469</v>
      </c>
      <c r="G205" s="122">
        <v>1089.7706783914473</v>
      </c>
      <c r="H205" s="122">
        <v>998.57339531282639</v>
      </c>
      <c r="I205" s="122">
        <v>1137.0379914020102</v>
      </c>
      <c r="J205" s="122">
        <v>1664.8628768533204</v>
      </c>
      <c r="K205" s="122">
        <v>1966.168818850648</v>
      </c>
      <c r="L205" s="122">
        <v>2339.9163887156801</v>
      </c>
      <c r="M205" s="122">
        <v>2885.1903923167824</v>
      </c>
      <c r="N205" s="122">
        <v>3047.457105016174</v>
      </c>
      <c r="O205" s="122">
        <v>3288.1806702322947</v>
      </c>
      <c r="P205" s="146">
        <v>3054.2375796660608</v>
      </c>
      <c r="Q205" s="55"/>
      <c r="R205" s="74" t="s">
        <v>39</v>
      </c>
      <c r="S205" s="27" t="s">
        <v>4</v>
      </c>
      <c r="T205" s="141">
        <v>2.5638742424580787</v>
      </c>
      <c r="U205" s="141">
        <v>3.6735944350972605</v>
      </c>
      <c r="V205" s="141">
        <v>3.6773871654106784</v>
      </c>
      <c r="W205" s="141">
        <v>3.6755291841397151</v>
      </c>
      <c r="X205" s="141">
        <v>3.7126841778355186</v>
      </c>
      <c r="Y205" s="141">
        <v>3.4419613034778931</v>
      </c>
      <c r="Z205" s="141">
        <v>3.3771260044891811</v>
      </c>
      <c r="AA205" s="141">
        <v>4.177206635234378</v>
      </c>
      <c r="AB205" s="141">
        <v>4.0968678616210479</v>
      </c>
      <c r="AC205" s="141">
        <v>4.2109062566867266</v>
      </c>
      <c r="AD205" s="141">
        <v>4.9708666005940225</v>
      </c>
      <c r="AE205" s="141">
        <v>4.7375936339155444</v>
      </c>
      <c r="AF205" s="141">
        <v>5.0997730512156183</v>
      </c>
      <c r="AG205" s="155">
        <v>4.8312233684132844</v>
      </c>
      <c r="AH205" s="2"/>
    </row>
    <row r="206" spans="1:37" x14ac:dyDescent="0.2">
      <c r="A206" s="73">
        <v>11</v>
      </c>
      <c r="B206" s="29" t="s">
        <v>5</v>
      </c>
      <c r="C206" s="120">
        <v>4456.4718365756798</v>
      </c>
      <c r="D206" s="120">
        <v>4787.3087405949618</v>
      </c>
      <c r="E206" s="120">
        <v>5006.6355720954762</v>
      </c>
      <c r="F206" s="120">
        <v>6547.1301254136561</v>
      </c>
      <c r="G206" s="120">
        <v>7455.3055503488968</v>
      </c>
      <c r="H206" s="120">
        <v>6993.4020520249605</v>
      </c>
      <c r="I206" s="120">
        <v>7500.6085723641108</v>
      </c>
      <c r="J206" s="120">
        <v>7623.6515222221906</v>
      </c>
      <c r="K206" s="120">
        <v>7765.2132869170709</v>
      </c>
      <c r="L206" s="120">
        <v>8411.0351787390773</v>
      </c>
      <c r="M206" s="120">
        <v>9730.1636334686846</v>
      </c>
      <c r="N206" s="120">
        <v>11367.032387825777</v>
      </c>
      <c r="O206" s="120">
        <v>11085.756490991533</v>
      </c>
      <c r="P206" s="70">
        <v>10836.244492444479</v>
      </c>
      <c r="Q206" s="55"/>
      <c r="R206" s="73">
        <v>11</v>
      </c>
      <c r="S206" s="29" t="s">
        <v>5</v>
      </c>
      <c r="T206" s="135">
        <v>32.802819011531554</v>
      </c>
      <c r="U206" s="135">
        <v>28.579412255496127</v>
      </c>
      <c r="V206" s="135">
        <v>25.283629698913817</v>
      </c>
      <c r="W206" s="135">
        <v>26.707354482741042</v>
      </c>
      <c r="X206" s="135">
        <v>25.399100477327451</v>
      </c>
      <c r="Y206" s="135">
        <v>24.105408130958665</v>
      </c>
      <c r="Z206" s="135">
        <v>22.277619965883339</v>
      </c>
      <c r="AA206" s="135">
        <v>19.128042414839005</v>
      </c>
      <c r="AB206" s="135">
        <v>16.180224428744662</v>
      </c>
      <c r="AC206" s="135">
        <v>15.13647275183393</v>
      </c>
      <c r="AD206" s="135">
        <v>16.764004743924545</v>
      </c>
      <c r="AE206" s="135">
        <v>17.671251283056009</v>
      </c>
      <c r="AF206" s="135">
        <v>17.193350328010812</v>
      </c>
      <c r="AG206" s="154">
        <v>17.140879270911704</v>
      </c>
      <c r="AH206" s="2"/>
    </row>
    <row r="207" spans="1:37" x14ac:dyDescent="0.2">
      <c r="A207" s="74">
        <v>13</v>
      </c>
      <c r="B207" s="27" t="s">
        <v>6</v>
      </c>
      <c r="C207" s="122">
        <v>341.86829624422631</v>
      </c>
      <c r="D207" s="122">
        <v>407.29813730099659</v>
      </c>
      <c r="E207" s="122">
        <v>666.12687825022238</v>
      </c>
      <c r="F207" s="122">
        <v>865.92712453772288</v>
      </c>
      <c r="G207" s="122">
        <v>1069.0018716789662</v>
      </c>
      <c r="H207" s="122">
        <v>1227.2624492548148</v>
      </c>
      <c r="I207" s="122">
        <v>1336.9914773925175</v>
      </c>
      <c r="J207" s="122">
        <v>1797.8847899099505</v>
      </c>
      <c r="K207" s="122">
        <v>2286.4034134344161</v>
      </c>
      <c r="L207" s="122">
        <v>3123.7042912019315</v>
      </c>
      <c r="M207" s="122">
        <v>2912.2637867872077</v>
      </c>
      <c r="N207" s="122">
        <v>3497.5332722073358</v>
      </c>
      <c r="O207" s="122">
        <v>3929.5714340726308</v>
      </c>
      <c r="P207" s="146">
        <v>3442.126955365818</v>
      </c>
      <c r="Q207" s="55"/>
      <c r="R207" s="74">
        <v>13</v>
      </c>
      <c r="S207" s="27" t="s">
        <v>6</v>
      </c>
      <c r="T207" s="141">
        <v>2.5163950898199663</v>
      </c>
      <c r="U207" s="141">
        <v>2.431500036359509</v>
      </c>
      <c r="V207" s="141">
        <v>3.3639567089807136</v>
      </c>
      <c r="W207" s="141">
        <v>3.5323297732360932</v>
      </c>
      <c r="X207" s="141">
        <v>3.6419279888474207</v>
      </c>
      <c r="Y207" s="141">
        <v>4.2302247179570092</v>
      </c>
      <c r="Z207" s="141">
        <v>3.9710095179100251</v>
      </c>
      <c r="AA207" s="141">
        <v>4.5109638626776096</v>
      </c>
      <c r="AB207" s="141">
        <v>4.7641344799048282</v>
      </c>
      <c r="AC207" s="141">
        <v>5.621408528653058</v>
      </c>
      <c r="AD207" s="141">
        <v>5.0175110898783775</v>
      </c>
      <c r="AE207" s="141">
        <v>5.4372845273335972</v>
      </c>
      <c r="AF207" s="141">
        <v>6.0945320565048471</v>
      </c>
      <c r="AG207" s="155">
        <v>5.4447906392491046</v>
      </c>
      <c r="AH207" s="2"/>
    </row>
    <row r="208" spans="1:37" x14ac:dyDescent="0.2">
      <c r="A208" s="73">
        <v>15</v>
      </c>
      <c r="B208" s="31" t="s">
        <v>7</v>
      </c>
      <c r="C208" s="123">
        <v>236.51265777902447</v>
      </c>
      <c r="D208" s="123">
        <v>297.64485375117994</v>
      </c>
      <c r="E208" s="123">
        <v>477.21671125583759</v>
      </c>
      <c r="F208" s="123">
        <v>655.75171284056898</v>
      </c>
      <c r="G208" s="123">
        <v>794.57419720006237</v>
      </c>
      <c r="H208" s="123">
        <v>937.65124530521723</v>
      </c>
      <c r="I208" s="123">
        <v>1115.8993823677504</v>
      </c>
      <c r="J208" s="123">
        <v>1401.4916732459085</v>
      </c>
      <c r="K208" s="123">
        <v>1567.6182601864541</v>
      </c>
      <c r="L208" s="123">
        <v>1777.6269582590289</v>
      </c>
      <c r="M208" s="123">
        <v>2204.8081958468188</v>
      </c>
      <c r="N208" s="123">
        <v>2489.0108676037416</v>
      </c>
      <c r="O208" s="123">
        <v>2639.1440253654041</v>
      </c>
      <c r="P208" s="70">
        <v>2663.6155137604378</v>
      </c>
      <c r="Q208" s="55"/>
      <c r="R208" s="73">
        <v>15</v>
      </c>
      <c r="S208" s="31" t="s">
        <v>7</v>
      </c>
      <c r="T208" s="135">
        <v>1.7409022633974605</v>
      </c>
      <c r="U208" s="135">
        <v>1.7768887368698603</v>
      </c>
      <c r="V208" s="135">
        <v>2.4099558355664517</v>
      </c>
      <c r="W208" s="135">
        <v>2.6749725623318308</v>
      </c>
      <c r="X208" s="135">
        <v>2.7069943324364112</v>
      </c>
      <c r="Y208" s="135">
        <v>3.2319700461150078</v>
      </c>
      <c r="Z208" s="135">
        <v>3.3143420458104518</v>
      </c>
      <c r="AA208" s="135">
        <v>3.5163978956474287</v>
      </c>
      <c r="AB208" s="135">
        <v>3.266415786820609</v>
      </c>
      <c r="AC208" s="135">
        <v>3.1990119461903053</v>
      </c>
      <c r="AD208" s="135">
        <v>3.798642699849796</v>
      </c>
      <c r="AE208" s="135">
        <v>3.8694300312533882</v>
      </c>
      <c r="AF208" s="135">
        <v>4.0931557382716379</v>
      </c>
      <c r="AG208" s="154">
        <v>4.213333501041717</v>
      </c>
      <c r="AH208" s="2"/>
    </row>
    <row r="209" spans="1:34" x14ac:dyDescent="0.2">
      <c r="A209" s="74">
        <v>17</v>
      </c>
      <c r="B209" s="27" t="s">
        <v>8</v>
      </c>
      <c r="C209" s="122">
        <v>210.71127693040364</v>
      </c>
      <c r="D209" s="122">
        <v>247.21869687431621</v>
      </c>
      <c r="E209" s="122">
        <v>381.19599483394057</v>
      </c>
      <c r="F209" s="122">
        <v>469.59138590739434</v>
      </c>
      <c r="G209" s="122">
        <v>456.86839778317665</v>
      </c>
      <c r="H209" s="122">
        <v>512.87847417223077</v>
      </c>
      <c r="I209" s="122">
        <v>550.50972242204318</v>
      </c>
      <c r="J209" s="122">
        <v>595.80613774075653</v>
      </c>
      <c r="K209" s="122">
        <v>710.30319652809544</v>
      </c>
      <c r="L209" s="122">
        <v>805.00383380060032</v>
      </c>
      <c r="M209" s="122">
        <v>783.94357711794407</v>
      </c>
      <c r="N209" s="122">
        <v>1052.3964402632682</v>
      </c>
      <c r="O209" s="122">
        <v>1066.1576052404298</v>
      </c>
      <c r="P209" s="146">
        <v>1133.3201260320725</v>
      </c>
      <c r="Q209" s="55"/>
      <c r="R209" s="74">
        <v>17</v>
      </c>
      <c r="S209" s="27" t="s">
        <v>8</v>
      </c>
      <c r="T209" s="141">
        <v>1.5509856528450106</v>
      </c>
      <c r="U209" s="141">
        <v>1.4758532273729097</v>
      </c>
      <c r="V209" s="141">
        <v>1.925048915045463</v>
      </c>
      <c r="W209" s="141">
        <v>1.9155787902837869</v>
      </c>
      <c r="X209" s="141">
        <v>1.556481657504629</v>
      </c>
      <c r="Y209" s="141">
        <v>1.7678298558460801</v>
      </c>
      <c r="Z209" s="141">
        <v>1.6350735097454512</v>
      </c>
      <c r="AA209" s="141">
        <v>1.4949011035599706</v>
      </c>
      <c r="AB209" s="141">
        <v>1.4800450042554056</v>
      </c>
      <c r="AC209" s="141">
        <v>1.4486823959843802</v>
      </c>
      <c r="AD209" s="141">
        <v>1.3506488010715414</v>
      </c>
      <c r="AE209" s="141">
        <v>1.6360613140509419</v>
      </c>
      <c r="AF209" s="141">
        <v>1.6535471644779218</v>
      </c>
      <c r="AG209" s="155">
        <v>1.7926970427028435</v>
      </c>
      <c r="AH209" s="2"/>
    </row>
    <row r="210" spans="1:34" x14ac:dyDescent="0.2">
      <c r="A210" s="73">
        <v>18</v>
      </c>
      <c r="B210" s="31" t="s">
        <v>9</v>
      </c>
      <c r="C210" s="123">
        <v>37.985366249358478</v>
      </c>
      <c r="D210" s="123">
        <v>73.158888811040441</v>
      </c>
      <c r="E210" s="123">
        <v>81.771456898160281</v>
      </c>
      <c r="F210" s="123">
        <v>130.32518587772569</v>
      </c>
      <c r="G210" s="123">
        <v>144.1887129489775</v>
      </c>
      <c r="H210" s="123">
        <v>184.73024219401807</v>
      </c>
      <c r="I210" s="123">
        <v>196.74084121884164</v>
      </c>
      <c r="J210" s="123">
        <v>376.05226525624772</v>
      </c>
      <c r="K210" s="123">
        <v>470.9460238276053</v>
      </c>
      <c r="L210" s="123">
        <v>501.21366956383127</v>
      </c>
      <c r="M210" s="123">
        <v>486.56208083537371</v>
      </c>
      <c r="N210" s="123">
        <v>480.52445407310773</v>
      </c>
      <c r="O210" s="123">
        <v>459.22903139510913</v>
      </c>
      <c r="P210" s="70">
        <v>316.34006946458857</v>
      </c>
      <c r="Q210" s="55"/>
      <c r="R210" s="73">
        <v>18</v>
      </c>
      <c r="S210" s="31" t="s">
        <v>9</v>
      </c>
      <c r="T210" s="135">
        <v>0.27959945442444067</v>
      </c>
      <c r="U210" s="135">
        <v>0.43674602094388432</v>
      </c>
      <c r="V210" s="135">
        <v>0.41294781822685245</v>
      </c>
      <c r="W210" s="135">
        <v>0.53162849532422052</v>
      </c>
      <c r="X210" s="135">
        <v>0.49122917674597755</v>
      </c>
      <c r="Y210" s="135">
        <v>0.63674272537044652</v>
      </c>
      <c r="Z210" s="135">
        <v>0.58434161043816502</v>
      </c>
      <c r="AA210" s="135">
        <v>0.94352996842136505</v>
      </c>
      <c r="AB210" s="135">
        <v>0.98130110246860536</v>
      </c>
      <c r="AC210" s="135">
        <v>0.90198256112120523</v>
      </c>
      <c r="AD210" s="135">
        <v>0.83829309954063214</v>
      </c>
      <c r="AE210" s="135">
        <v>0.74702596824424061</v>
      </c>
      <c r="AF210" s="135">
        <v>0.71223697038495759</v>
      </c>
      <c r="AG210" s="154">
        <v>0.50038986689761766</v>
      </c>
      <c r="AH210" s="2"/>
    </row>
    <row r="211" spans="1:34" x14ac:dyDescent="0.2">
      <c r="A211" s="74">
        <v>85</v>
      </c>
      <c r="B211" s="32" t="s">
        <v>10</v>
      </c>
      <c r="C211" s="122">
        <v>161.97533532745311</v>
      </c>
      <c r="D211" s="122">
        <v>217.41369173544081</v>
      </c>
      <c r="E211" s="122">
        <v>268.69845710503813</v>
      </c>
      <c r="F211" s="122">
        <v>287.9196346074956</v>
      </c>
      <c r="G211" s="122">
        <v>414.93445783881185</v>
      </c>
      <c r="H211" s="122">
        <v>456.72380862317351</v>
      </c>
      <c r="I211" s="122">
        <v>417.88388408341376</v>
      </c>
      <c r="J211" s="122">
        <v>502.14840356726569</v>
      </c>
      <c r="K211" s="122">
        <v>396.21190008167883</v>
      </c>
      <c r="L211" s="122">
        <v>729.67063510873334</v>
      </c>
      <c r="M211" s="122">
        <v>800.08620053954439</v>
      </c>
      <c r="N211" s="122">
        <v>562.58620268018501</v>
      </c>
      <c r="O211" s="122">
        <v>405.70715105157586</v>
      </c>
      <c r="P211" s="146">
        <v>389.96424780696321</v>
      </c>
      <c r="Q211" s="55"/>
      <c r="R211" s="74">
        <v>85</v>
      </c>
      <c r="S211" s="32" t="s">
        <v>10</v>
      </c>
      <c r="T211" s="141">
        <v>1.1922542773570488</v>
      </c>
      <c r="U211" s="141">
        <v>1.2979224576446056</v>
      </c>
      <c r="V211" s="141">
        <v>1.356933651807583</v>
      </c>
      <c r="W211" s="141">
        <v>1.1744950225069528</v>
      </c>
      <c r="X211" s="141">
        <v>1.4136190549105219</v>
      </c>
      <c r="Y211" s="141">
        <v>1.5742715388141624</v>
      </c>
      <c r="Z211" s="141">
        <v>1.2411604031409009</v>
      </c>
      <c r="AA211" s="141">
        <v>1.259910153812827</v>
      </c>
      <c r="AB211" s="141">
        <v>0.82557905723747615</v>
      </c>
      <c r="AC211" s="141">
        <v>1.3131130058824023</v>
      </c>
      <c r="AD211" s="141">
        <v>1.3784607707169712</v>
      </c>
      <c r="AE211" s="141">
        <v>0.87459961551525078</v>
      </c>
      <c r="AF211" s="141">
        <v>0.62922771073650419</v>
      </c>
      <c r="AG211" s="155">
        <v>0.61684932416315152</v>
      </c>
      <c r="AH211" s="2"/>
    </row>
    <row r="212" spans="1:34" x14ac:dyDescent="0.2">
      <c r="A212" s="73">
        <v>19</v>
      </c>
      <c r="B212" s="29" t="s">
        <v>11</v>
      </c>
      <c r="C212" s="120">
        <v>122.55655903094905</v>
      </c>
      <c r="D212" s="120">
        <v>166.23922360073288</v>
      </c>
      <c r="E212" s="120">
        <v>257.922752391328</v>
      </c>
      <c r="F212" s="120">
        <v>345.97804786294904</v>
      </c>
      <c r="G212" s="120">
        <v>331.2613935208347</v>
      </c>
      <c r="H212" s="120">
        <v>424.46943114542825</v>
      </c>
      <c r="I212" s="120">
        <v>428.77120942262678</v>
      </c>
      <c r="J212" s="120">
        <v>669.25106025651098</v>
      </c>
      <c r="K212" s="120">
        <v>1050.0456943738086</v>
      </c>
      <c r="L212" s="120">
        <v>1126.7952649893459</v>
      </c>
      <c r="M212" s="120">
        <v>1289.3093408155332</v>
      </c>
      <c r="N212" s="120">
        <v>1603.9703569878595</v>
      </c>
      <c r="O212" s="120">
        <v>1520.4861825752939</v>
      </c>
      <c r="P212" s="70">
        <v>1572.7041509858473</v>
      </c>
      <c r="Q212" s="55"/>
      <c r="R212" s="73">
        <v>19</v>
      </c>
      <c r="S212" s="29" t="s">
        <v>11</v>
      </c>
      <c r="T212" s="135">
        <v>0.90210390012413866</v>
      </c>
      <c r="U212" s="135">
        <v>0.9924196582584508</v>
      </c>
      <c r="V212" s="135">
        <v>1.3025160846004185</v>
      </c>
      <c r="W212" s="135">
        <v>1.4113295734959479</v>
      </c>
      <c r="X212" s="135">
        <v>1.1285575569604174</v>
      </c>
      <c r="Y212" s="135">
        <v>1.4630946141461574</v>
      </c>
      <c r="Z212" s="135">
        <v>1.2734969387715653</v>
      </c>
      <c r="AA212" s="135">
        <v>1.6791773114822366</v>
      </c>
      <c r="AB212" s="135">
        <v>2.1879598624844174</v>
      </c>
      <c r="AC212" s="135">
        <v>2.0277772548757307</v>
      </c>
      <c r="AD212" s="135">
        <v>2.2213385838109185</v>
      </c>
      <c r="AE212" s="135">
        <v>2.4935411690444766</v>
      </c>
      <c r="AF212" s="135">
        <v>2.3581838214794324</v>
      </c>
      <c r="AG212" s="154">
        <v>2.4877190616828653</v>
      </c>
      <c r="AH212" s="2"/>
    </row>
    <row r="213" spans="1:34" x14ac:dyDescent="0.2">
      <c r="A213" s="74">
        <v>20</v>
      </c>
      <c r="B213" s="27" t="s">
        <v>12</v>
      </c>
      <c r="C213" s="122">
        <v>130.44031429024986</v>
      </c>
      <c r="D213" s="122">
        <v>153.0258267540857</v>
      </c>
      <c r="E213" s="122">
        <v>229.69369950200212</v>
      </c>
      <c r="F213" s="122">
        <v>265.56401587347358</v>
      </c>
      <c r="G213" s="122">
        <v>364.68820753558896</v>
      </c>
      <c r="H213" s="122">
        <v>422.58839534056295</v>
      </c>
      <c r="I213" s="122">
        <v>465.85053869701915</v>
      </c>
      <c r="J213" s="122">
        <v>705.52416954790226</v>
      </c>
      <c r="K213" s="122">
        <v>645.52542607825421</v>
      </c>
      <c r="L213" s="122">
        <v>681.72033518457147</v>
      </c>
      <c r="M213" s="122">
        <v>863.62849072453116</v>
      </c>
      <c r="N213" s="122">
        <v>812.80918345457292</v>
      </c>
      <c r="O213" s="122">
        <v>826.64474365899832</v>
      </c>
      <c r="P213" s="146">
        <v>683.42942650618102</v>
      </c>
      <c r="Q213" s="55"/>
      <c r="R213" s="74">
        <v>20</v>
      </c>
      <c r="S213" s="27" t="s">
        <v>12</v>
      </c>
      <c r="T213" s="141">
        <v>0.96013397557072078</v>
      </c>
      <c r="U213" s="141">
        <v>0.91353794491216034</v>
      </c>
      <c r="V213" s="141">
        <v>1.1599586905726276</v>
      </c>
      <c r="W213" s="141">
        <v>1.0833009538427365</v>
      </c>
      <c r="X213" s="141">
        <v>1.2424376658391136</v>
      </c>
      <c r="Y213" s="141">
        <v>1.4566109120155049</v>
      </c>
      <c r="Z213" s="141">
        <v>1.3836265633474025</v>
      </c>
      <c r="AA213" s="141">
        <v>1.7701879736329615</v>
      </c>
      <c r="AB213" s="141">
        <v>1.3450688194237517</v>
      </c>
      <c r="AC213" s="141">
        <v>1.2268217952500926</v>
      </c>
      <c r="AD213" s="141">
        <v>1.487937167438288</v>
      </c>
      <c r="AE213" s="141">
        <v>1.2635976423701096</v>
      </c>
      <c r="AF213" s="141">
        <v>1.282076932330906</v>
      </c>
      <c r="AG213" s="155">
        <v>1.0810554614284322</v>
      </c>
      <c r="AH213" s="2"/>
    </row>
    <row r="214" spans="1:34" x14ac:dyDescent="0.2">
      <c r="A214" s="73">
        <v>27</v>
      </c>
      <c r="B214" s="31" t="s">
        <v>13</v>
      </c>
      <c r="C214" s="123">
        <v>38.702071272931278</v>
      </c>
      <c r="D214" s="123">
        <v>43.884284503101519</v>
      </c>
      <c r="E214" s="123">
        <v>55.117337747193801</v>
      </c>
      <c r="F214" s="123">
        <v>56.670066927345047</v>
      </c>
      <c r="G214" s="123">
        <v>87.473834532491225</v>
      </c>
      <c r="H214" s="123">
        <v>78.679658260807614</v>
      </c>
      <c r="I214" s="123">
        <v>90.893264342496863</v>
      </c>
      <c r="J214" s="123">
        <v>106.84231076206595</v>
      </c>
      <c r="K214" s="123">
        <v>146.51643697149973</v>
      </c>
      <c r="L214" s="123">
        <v>218.50797469079191</v>
      </c>
      <c r="M214" s="123">
        <v>178.92194556403678</v>
      </c>
      <c r="N214" s="123">
        <v>226.05700005590197</v>
      </c>
      <c r="O214" s="123">
        <v>215.03956890947782</v>
      </c>
      <c r="P214" s="70">
        <v>227.35192420875899</v>
      </c>
      <c r="Q214" s="55"/>
      <c r="R214" s="73">
        <v>27</v>
      </c>
      <c r="S214" s="31" t="s">
        <v>13</v>
      </c>
      <c r="T214" s="135">
        <v>0.28487491582867536</v>
      </c>
      <c r="U214" s="135">
        <v>0.26198165322334094</v>
      </c>
      <c r="V214" s="135">
        <v>0.27834387734491123</v>
      </c>
      <c r="W214" s="135">
        <v>0.23117114476071884</v>
      </c>
      <c r="X214" s="135">
        <v>0.29801014826600714</v>
      </c>
      <c r="Y214" s="135">
        <v>0.27119923320180811</v>
      </c>
      <c r="Z214" s="135">
        <v>0.26996284114083535</v>
      </c>
      <c r="AA214" s="135">
        <v>0.26807157252650782</v>
      </c>
      <c r="AB214" s="135">
        <v>0.30529346008988834</v>
      </c>
      <c r="AC214" s="135">
        <v>0.39322627175855152</v>
      </c>
      <c r="AD214" s="135">
        <v>0.3082628881913731</v>
      </c>
      <c r="AE214" s="135">
        <v>0.35142945986148777</v>
      </c>
      <c r="AF214" s="135">
        <v>0.33351360781282907</v>
      </c>
      <c r="AG214" s="154">
        <v>0.35962753402149417</v>
      </c>
      <c r="AH214" s="2"/>
    </row>
    <row r="215" spans="1:34" x14ac:dyDescent="0.2">
      <c r="A215" s="74">
        <v>23</v>
      </c>
      <c r="B215" s="33" t="s">
        <v>14</v>
      </c>
      <c r="C215" s="124">
        <v>253.670371231627</v>
      </c>
      <c r="D215" s="124">
        <v>295.56807110994703</v>
      </c>
      <c r="E215" s="124">
        <v>342.13423967214817</v>
      </c>
      <c r="F215" s="124">
        <v>366.51494282251235</v>
      </c>
      <c r="G215" s="124">
        <v>433.80666085989748</v>
      </c>
      <c r="H215" s="124">
        <v>435.48845034036304</v>
      </c>
      <c r="I215" s="124">
        <v>569.24932209040958</v>
      </c>
      <c r="J215" s="124">
        <v>950.39832920063191</v>
      </c>
      <c r="K215" s="124">
        <v>1081.5537224241184</v>
      </c>
      <c r="L215" s="124">
        <v>1140.2545364299635</v>
      </c>
      <c r="M215" s="124">
        <v>1256.2138810942067</v>
      </c>
      <c r="N215" s="124">
        <v>1258.8346168051157</v>
      </c>
      <c r="O215" s="124">
        <v>1340.191456329138</v>
      </c>
      <c r="P215" s="146">
        <v>1353.4220506889196</v>
      </c>
      <c r="Q215" s="55"/>
      <c r="R215" s="74">
        <v>23</v>
      </c>
      <c r="S215" s="33" t="s">
        <v>14</v>
      </c>
      <c r="T215" s="141">
        <v>1.8671953018540683</v>
      </c>
      <c r="U215" s="141">
        <v>1.7644907006275861</v>
      </c>
      <c r="V215" s="141">
        <v>1.7277861147719782</v>
      </c>
      <c r="W215" s="141">
        <v>1.4951046204483287</v>
      </c>
      <c r="X215" s="141">
        <v>1.4779138014536255</v>
      </c>
      <c r="Y215" s="141">
        <v>1.5010758360065337</v>
      </c>
      <c r="Z215" s="141">
        <v>1.690732150733975</v>
      </c>
      <c r="AA215" s="141">
        <v>2.384586900247351</v>
      </c>
      <c r="AB215" s="141">
        <v>2.2536125298773566</v>
      </c>
      <c r="AC215" s="141">
        <v>2.0519985179059232</v>
      </c>
      <c r="AD215" s="141">
        <v>2.1643187365945464</v>
      </c>
      <c r="AE215" s="141">
        <v>1.9569912426041443</v>
      </c>
      <c r="AF215" s="141">
        <v>2.0785574023747042</v>
      </c>
      <c r="AG215" s="155">
        <v>2.1408564553544172</v>
      </c>
      <c r="AH215" s="2"/>
    </row>
    <row r="216" spans="1:34" x14ac:dyDescent="0.2">
      <c r="A216" s="73">
        <v>25</v>
      </c>
      <c r="B216" s="29" t="s">
        <v>15</v>
      </c>
      <c r="C216" s="120">
        <v>265.89756374550933</v>
      </c>
      <c r="D216" s="120">
        <v>358.0097259449409</v>
      </c>
      <c r="E216" s="120">
        <v>633.11703323601648</v>
      </c>
      <c r="F216" s="120">
        <v>1037.8398619794477</v>
      </c>
      <c r="G216" s="120">
        <v>1181.0512619149058</v>
      </c>
      <c r="H216" s="120">
        <v>1065.2374928861141</v>
      </c>
      <c r="I216" s="120">
        <v>1821.6024842591469</v>
      </c>
      <c r="J216" s="120">
        <v>2438.0738824978002</v>
      </c>
      <c r="K216" s="120">
        <v>3311.1805817437576</v>
      </c>
      <c r="L216" s="120">
        <v>3495.3588947539779</v>
      </c>
      <c r="M216" s="120">
        <v>3766.9845752541364</v>
      </c>
      <c r="N216" s="120">
        <v>4563.7127756113659</v>
      </c>
      <c r="O216" s="120">
        <v>4478.5584715785862</v>
      </c>
      <c r="P216" s="70">
        <v>4159.8226604035663</v>
      </c>
      <c r="Q216" s="55"/>
      <c r="R216" s="73">
        <v>25</v>
      </c>
      <c r="S216" s="29" t="s">
        <v>15</v>
      </c>
      <c r="T216" s="135">
        <v>1.9571961809710845</v>
      </c>
      <c r="U216" s="135">
        <v>2.1372566725216195</v>
      </c>
      <c r="V216" s="135">
        <v>3.197256200078205</v>
      </c>
      <c r="W216" s="135">
        <v>4.2336041226082841</v>
      </c>
      <c r="X216" s="135">
        <v>4.0236633452061845</v>
      </c>
      <c r="Y216" s="135">
        <v>3.6717443572379516</v>
      </c>
      <c r="Z216" s="135">
        <v>5.4103567039552329</v>
      </c>
      <c r="AA216" s="135">
        <v>6.1172235508130228</v>
      </c>
      <c r="AB216" s="135">
        <v>6.8994428043567364</v>
      </c>
      <c r="AC216" s="135">
        <v>6.2902369974697265</v>
      </c>
      <c r="AD216" s="135">
        <v>6.4901012633164541</v>
      </c>
      <c r="AE216" s="135">
        <v>7.0947730674098191</v>
      </c>
      <c r="AF216" s="135">
        <v>6.9459783668262887</v>
      </c>
      <c r="AG216" s="154">
        <v>6.580048840730381</v>
      </c>
      <c r="AH216" s="2"/>
    </row>
    <row r="217" spans="1:34" x14ac:dyDescent="0.2">
      <c r="A217" s="74">
        <v>94</v>
      </c>
      <c r="B217" s="34" t="s">
        <v>16</v>
      </c>
      <c r="C217" s="124">
        <v>10.314105283255557</v>
      </c>
      <c r="D217" s="124">
        <v>12.597454341804646</v>
      </c>
      <c r="E217" s="124">
        <v>12.818441712837188</v>
      </c>
      <c r="F217" s="124">
        <v>18.730210801239895</v>
      </c>
      <c r="G217" s="124">
        <v>20.790765380276138</v>
      </c>
      <c r="H217" s="124">
        <v>24.624703262618432</v>
      </c>
      <c r="I217" s="124">
        <v>26.791698713296729</v>
      </c>
      <c r="J217" s="124">
        <v>35.646502903588683</v>
      </c>
      <c r="K217" s="124">
        <v>44.388362623384076</v>
      </c>
      <c r="L217" s="124">
        <v>46.28570638487043</v>
      </c>
      <c r="M217" s="124">
        <v>50.90019126490877</v>
      </c>
      <c r="N217" s="124">
        <v>48.956995999646828</v>
      </c>
      <c r="O217" s="124">
        <v>46.352023117683061</v>
      </c>
      <c r="P217" s="146">
        <v>50.76163990435392</v>
      </c>
      <c r="Q217" s="55"/>
      <c r="R217" s="74">
        <v>94</v>
      </c>
      <c r="S217" s="34" t="s">
        <v>16</v>
      </c>
      <c r="T217" s="141">
        <v>7.5919189277876165E-2</v>
      </c>
      <c r="U217" s="141">
        <v>7.5204642213963571E-2</v>
      </c>
      <c r="V217" s="141">
        <v>6.4733438037879523E-2</v>
      </c>
      <c r="W217" s="141">
        <v>7.6405137796703507E-2</v>
      </c>
      <c r="X217" s="141">
        <v>7.0830998854159916E-2</v>
      </c>
      <c r="Y217" s="141">
        <v>8.4878363610925447E-2</v>
      </c>
      <c r="Z217" s="141">
        <v>7.9574247398321141E-2</v>
      </c>
      <c r="AA217" s="141">
        <v>8.9438482004720057E-2</v>
      </c>
      <c r="AB217" s="141">
        <v>9.2491170909743181E-2</v>
      </c>
      <c r="AC217" s="141">
        <v>8.3295613275393088E-2</v>
      </c>
      <c r="AD217" s="141">
        <v>8.7695446857290874E-2</v>
      </c>
      <c r="AE217" s="141">
        <v>7.6108816167348367E-2</v>
      </c>
      <c r="AF217" s="141">
        <v>7.188923665443965E-2</v>
      </c>
      <c r="AG217" s="155">
        <v>8.0295266667404663E-2</v>
      </c>
      <c r="AH217" s="2"/>
    </row>
    <row r="218" spans="1:34" x14ac:dyDescent="0.2">
      <c r="A218" s="73">
        <v>95</v>
      </c>
      <c r="B218" s="25" t="s">
        <v>17</v>
      </c>
      <c r="C218" s="120">
        <v>20.067740660038442</v>
      </c>
      <c r="D218" s="120">
        <v>28.799130089026924</v>
      </c>
      <c r="E218" s="120">
        <v>42.698813445284323</v>
      </c>
      <c r="F218" s="120">
        <v>40.982299466251433</v>
      </c>
      <c r="G218" s="120">
        <v>50.401478765516195</v>
      </c>
      <c r="H218" s="120">
        <v>43.744483145538801</v>
      </c>
      <c r="I218" s="120">
        <v>50.225822447954172</v>
      </c>
      <c r="J218" s="120">
        <v>59.303431846110513</v>
      </c>
      <c r="K218" s="120">
        <v>64.174512305591605</v>
      </c>
      <c r="L218" s="120">
        <v>88.577057661625474</v>
      </c>
      <c r="M218" s="120">
        <v>94.082579996345572</v>
      </c>
      <c r="N218" s="120">
        <v>79.826855286891771</v>
      </c>
      <c r="O218" s="120">
        <v>81.647922252328087</v>
      </c>
      <c r="P218" s="70">
        <v>59.702983998559546</v>
      </c>
      <c r="Q218" s="55"/>
      <c r="R218" s="73">
        <v>95</v>
      </c>
      <c r="S218" s="25" t="s">
        <v>17</v>
      </c>
      <c r="T218" s="135">
        <v>0.14771291931857244</v>
      </c>
      <c r="U218" s="135">
        <v>0.17192586816777439</v>
      </c>
      <c r="V218" s="135">
        <v>0.21563003182229293</v>
      </c>
      <c r="W218" s="135">
        <v>0.16717688183933452</v>
      </c>
      <c r="X218" s="135">
        <v>0.17171022900749155</v>
      </c>
      <c r="Y218" s="135">
        <v>0.1507819244277151</v>
      </c>
      <c r="Z218" s="135">
        <v>0.14917613339963778</v>
      </c>
      <c r="AA218" s="135">
        <v>0.14879464996417702</v>
      </c>
      <c r="AB218" s="135">
        <v>0.13371918752819667</v>
      </c>
      <c r="AC218" s="135">
        <v>0.1594029975194815</v>
      </c>
      <c r="AD218" s="135">
        <v>0.16209396643180038</v>
      </c>
      <c r="AE218" s="135">
        <v>0.12409926978140969</v>
      </c>
      <c r="AF218" s="135">
        <v>0.12663108124188172</v>
      </c>
      <c r="AG218" s="154">
        <v>9.4438773649488675E-2</v>
      </c>
      <c r="AH218" s="2"/>
    </row>
    <row r="219" spans="1:34" x14ac:dyDescent="0.2">
      <c r="A219" s="74">
        <v>41</v>
      </c>
      <c r="B219" s="27" t="s">
        <v>18</v>
      </c>
      <c r="C219" s="122">
        <v>394.90446798861359</v>
      </c>
      <c r="D219" s="122">
        <v>456.74478814558091</v>
      </c>
      <c r="E219" s="122">
        <v>610.16740341992238</v>
      </c>
      <c r="F219" s="122">
        <v>767.1933412522161</v>
      </c>
      <c r="G219" s="122">
        <v>920.990381216674</v>
      </c>
      <c r="H219" s="122">
        <v>1054.848287756128</v>
      </c>
      <c r="I219" s="122">
        <v>1304.5694260172233</v>
      </c>
      <c r="J219" s="122">
        <v>1706.2876977521912</v>
      </c>
      <c r="K219" s="122">
        <v>1937.4589293252047</v>
      </c>
      <c r="L219" s="122">
        <v>2015.905275944692</v>
      </c>
      <c r="M219" s="122">
        <v>2131.6022977981497</v>
      </c>
      <c r="N219" s="122">
        <v>2150.0673208200883</v>
      </c>
      <c r="O219" s="122">
        <v>1840.1352732245091</v>
      </c>
      <c r="P219" s="146">
        <v>1360.387595467701</v>
      </c>
      <c r="Q219" s="55"/>
      <c r="R219" s="74">
        <v>41</v>
      </c>
      <c r="S219" s="27" t="s">
        <v>18</v>
      </c>
      <c r="T219" s="141">
        <v>2.906779233733336</v>
      </c>
      <c r="U219" s="141">
        <v>2.7266880628090684</v>
      </c>
      <c r="V219" s="141">
        <v>3.0813600191715493</v>
      </c>
      <c r="W219" s="141">
        <v>3.1295703810876812</v>
      </c>
      <c r="X219" s="141">
        <v>3.1376751862409846</v>
      </c>
      <c r="Y219" s="141">
        <v>3.6359340280231378</v>
      </c>
      <c r="Z219" s="141">
        <v>3.8747125131957141</v>
      </c>
      <c r="AA219" s="141">
        <v>4.2811431450382447</v>
      </c>
      <c r="AB219" s="141">
        <v>4.0370456212417931</v>
      </c>
      <c r="AC219" s="141">
        <v>3.627816865722524</v>
      </c>
      <c r="AD219" s="141">
        <v>3.6725169666761133</v>
      </c>
      <c r="AE219" s="141">
        <v>3.3425065228450657</v>
      </c>
      <c r="AF219" s="141">
        <v>2.8539405884648925</v>
      </c>
      <c r="AG219" s="155">
        <v>2.1518746233361812</v>
      </c>
      <c r="AH219" s="2"/>
    </row>
    <row r="220" spans="1:34" x14ac:dyDescent="0.2">
      <c r="A220" s="73">
        <v>44</v>
      </c>
      <c r="B220" s="29" t="s">
        <v>19</v>
      </c>
      <c r="C220" s="120">
        <v>70.953797333707342</v>
      </c>
      <c r="D220" s="120">
        <v>102.32543724657216</v>
      </c>
      <c r="E220" s="120">
        <v>167.42308240146176</v>
      </c>
      <c r="F220" s="120">
        <v>192.60936393578197</v>
      </c>
      <c r="G220" s="120">
        <v>216.37402241955348</v>
      </c>
      <c r="H220" s="120">
        <v>203.01634084436395</v>
      </c>
      <c r="I220" s="120">
        <v>233.39682439024412</v>
      </c>
      <c r="J220" s="120">
        <v>281.2285653341109</v>
      </c>
      <c r="K220" s="120">
        <v>364.05527662864978</v>
      </c>
      <c r="L220" s="120">
        <v>502.77438893384499</v>
      </c>
      <c r="M220" s="120">
        <v>465.23468540734905</v>
      </c>
      <c r="N220" s="120">
        <v>578.24424976224179</v>
      </c>
      <c r="O220" s="120">
        <v>685.14394164819169</v>
      </c>
      <c r="P220" s="70">
        <v>550.67081772097902</v>
      </c>
      <c r="Q220" s="55"/>
      <c r="R220" s="73">
        <v>44</v>
      </c>
      <c r="S220" s="29" t="s">
        <v>19</v>
      </c>
      <c r="T220" s="135">
        <v>0.52227067901923829</v>
      </c>
      <c r="U220" s="135">
        <v>0.61086531363553609</v>
      </c>
      <c r="V220" s="135">
        <v>0.84549058095666185</v>
      </c>
      <c r="W220" s="135">
        <v>0.78570098055034421</v>
      </c>
      <c r="X220" s="135">
        <v>0.73715362824539787</v>
      </c>
      <c r="Y220" s="135">
        <v>0.69977268815685989</v>
      </c>
      <c r="Z220" s="135">
        <v>0.69321385122901236</v>
      </c>
      <c r="AA220" s="135">
        <v>0.70561356461466218</v>
      </c>
      <c r="AB220" s="135">
        <v>0.75857492417428596</v>
      </c>
      <c r="AC220" s="135">
        <v>0.90479122684610747</v>
      </c>
      <c r="AD220" s="135">
        <v>0.80154833638976775</v>
      </c>
      <c r="AE220" s="135">
        <v>0.89894170192342304</v>
      </c>
      <c r="AF220" s="135">
        <v>1.062617587121286</v>
      </c>
      <c r="AG220" s="154">
        <v>0.87105657418036408</v>
      </c>
      <c r="AH220" s="2"/>
    </row>
    <row r="221" spans="1:34" x14ac:dyDescent="0.2">
      <c r="A221" s="74">
        <v>47</v>
      </c>
      <c r="B221" s="27" t="s">
        <v>20</v>
      </c>
      <c r="C221" s="122">
        <v>188.49342119964678</v>
      </c>
      <c r="D221" s="122">
        <v>157.99164022162836</v>
      </c>
      <c r="E221" s="122">
        <v>238.64956816776669</v>
      </c>
      <c r="F221" s="122">
        <v>296.76950531277618</v>
      </c>
      <c r="G221" s="122">
        <v>547.17090008298408</v>
      </c>
      <c r="H221" s="122">
        <v>568.81781566982602</v>
      </c>
      <c r="I221" s="122">
        <v>666.68434324186694</v>
      </c>
      <c r="J221" s="122">
        <v>973.04361402881295</v>
      </c>
      <c r="K221" s="122">
        <v>1235.1468960261207</v>
      </c>
      <c r="L221" s="122">
        <v>876.69084385735096</v>
      </c>
      <c r="M221" s="122">
        <v>997.91254108833107</v>
      </c>
      <c r="N221" s="122">
        <v>1138.7488811362334</v>
      </c>
      <c r="O221" s="122">
        <v>1074.4235159722739</v>
      </c>
      <c r="P221" s="146">
        <v>1074.7440111360811</v>
      </c>
      <c r="Q221" s="55"/>
      <c r="R221" s="74">
        <v>47</v>
      </c>
      <c r="S221" s="27" t="s">
        <v>20</v>
      </c>
      <c r="T221" s="141">
        <v>1.3874463493137339</v>
      </c>
      <c r="U221" s="141">
        <v>0.94318299977761244</v>
      </c>
      <c r="V221" s="141">
        <v>1.2051860420977405</v>
      </c>
      <c r="W221" s="141">
        <v>1.2105958223268467</v>
      </c>
      <c r="X221" s="141">
        <v>1.8641286498079244</v>
      </c>
      <c r="Y221" s="141">
        <v>1.9606459770050457</v>
      </c>
      <c r="Z221" s="141">
        <v>1.9801247182354431</v>
      </c>
      <c r="AA221" s="141">
        <v>2.4414048132155579</v>
      </c>
      <c r="AB221" s="141">
        <v>2.5736516489303494</v>
      </c>
      <c r="AC221" s="141">
        <v>1.5776901163571677</v>
      </c>
      <c r="AD221" s="141">
        <v>1.7192938580481911</v>
      </c>
      <c r="AE221" s="141">
        <v>1.7703052951981866</v>
      </c>
      <c r="AF221" s="141">
        <v>1.666367101404026</v>
      </c>
      <c r="AG221" s="155">
        <v>1.7000407618030071</v>
      </c>
      <c r="AH221" s="2"/>
    </row>
    <row r="222" spans="1:34" x14ac:dyDescent="0.2">
      <c r="A222" s="73">
        <v>50</v>
      </c>
      <c r="B222" s="29" t="s">
        <v>21</v>
      </c>
      <c r="C222" s="120">
        <v>326.10078572562469</v>
      </c>
      <c r="D222" s="120">
        <v>601.6886368153954</v>
      </c>
      <c r="E222" s="120">
        <v>659.5313306659317</v>
      </c>
      <c r="F222" s="120">
        <v>838.82496849265658</v>
      </c>
      <c r="G222" s="120">
        <v>1133.6006431834996</v>
      </c>
      <c r="H222" s="120">
        <v>1238.8925834359482</v>
      </c>
      <c r="I222" s="120">
        <v>1605.6767036204044</v>
      </c>
      <c r="J222" s="120">
        <v>1816.2886451245279</v>
      </c>
      <c r="K222" s="120">
        <v>2347.8194504204357</v>
      </c>
      <c r="L222" s="120">
        <v>2275.2161421099304</v>
      </c>
      <c r="M222" s="120">
        <v>1954.7880721406586</v>
      </c>
      <c r="N222" s="120">
        <v>1682.2937972788566</v>
      </c>
      <c r="O222" s="120">
        <v>1491.9263579993794</v>
      </c>
      <c r="P222" s="70">
        <v>1963.4669621974763</v>
      </c>
      <c r="Q222" s="55"/>
      <c r="R222" s="73">
        <v>50</v>
      </c>
      <c r="S222" s="29" t="s">
        <v>21</v>
      </c>
      <c r="T222" s="135">
        <v>2.4003349389268021</v>
      </c>
      <c r="U222" s="135">
        <v>3.5919779844526136</v>
      </c>
      <c r="V222" s="135">
        <v>3.3306490355178782</v>
      </c>
      <c r="W222" s="135">
        <v>3.4217734111542546</v>
      </c>
      <c r="X222" s="135">
        <v>3.8620062508414952</v>
      </c>
      <c r="Y222" s="135">
        <v>4.270312379007879</v>
      </c>
      <c r="Z222" s="135">
        <v>4.7690337452249079</v>
      </c>
      <c r="AA222" s="135">
        <v>4.5571398614250418</v>
      </c>
      <c r="AB222" s="135">
        <v>4.8921058858715023</v>
      </c>
      <c r="AC222" s="135">
        <v>4.0944718940935978</v>
      </c>
      <c r="AD222" s="135">
        <v>3.3678854487106897</v>
      </c>
      <c r="AE222" s="135">
        <v>2.6153032215761476</v>
      </c>
      <c r="AF222" s="135">
        <v>2.313889228716254</v>
      </c>
      <c r="AG222" s="154">
        <v>3.1058315613787477</v>
      </c>
      <c r="AH222" s="2"/>
    </row>
    <row r="223" spans="1:34" x14ac:dyDescent="0.2">
      <c r="A223" s="74">
        <v>52</v>
      </c>
      <c r="B223" s="33" t="s">
        <v>22</v>
      </c>
      <c r="C223" s="124">
        <v>274.49802402838299</v>
      </c>
      <c r="D223" s="124">
        <v>316.43307737128214</v>
      </c>
      <c r="E223" s="124">
        <v>360.3558192741566</v>
      </c>
      <c r="F223" s="124">
        <v>392.82050652495894</v>
      </c>
      <c r="G223" s="124">
        <v>557.40932917401835</v>
      </c>
      <c r="H223" s="124">
        <v>495.7832328725911</v>
      </c>
      <c r="I223" s="124">
        <v>590.01940849624225</v>
      </c>
      <c r="J223" s="124">
        <v>681.402715494988</v>
      </c>
      <c r="K223" s="124">
        <v>921.52284795626417</v>
      </c>
      <c r="L223" s="124">
        <v>1032.8659652815011</v>
      </c>
      <c r="M223" s="124">
        <v>1182.801091403988</v>
      </c>
      <c r="N223" s="124">
        <v>1456.0840391283984</v>
      </c>
      <c r="O223" s="124">
        <v>1361.4906147286283</v>
      </c>
      <c r="P223" s="146">
        <v>1353.1513893282597</v>
      </c>
      <c r="Q223" s="55"/>
      <c r="R223" s="74">
        <v>52</v>
      </c>
      <c r="S223" s="33" t="s">
        <v>22</v>
      </c>
      <c r="T223" s="141">
        <v>2.0205017178219018</v>
      </c>
      <c r="U223" s="141">
        <v>1.8890512100845331</v>
      </c>
      <c r="V223" s="141">
        <v>1.819805528718186</v>
      </c>
      <c r="W223" s="141">
        <v>1.6024114863898664</v>
      </c>
      <c r="X223" s="141">
        <v>1.8990094320182529</v>
      </c>
      <c r="Y223" s="141">
        <v>1.7089046338211695</v>
      </c>
      <c r="Z223" s="141">
        <v>1.752421557285937</v>
      </c>
      <c r="AA223" s="141">
        <v>1.7096662938464693</v>
      </c>
      <c r="AB223" s="141">
        <v>1.9201592982989413</v>
      </c>
      <c r="AC223" s="141">
        <v>1.8587423792137581</v>
      </c>
      <c r="AD223" s="141">
        <v>2.0378365518141832</v>
      </c>
      <c r="AE223" s="141">
        <v>2.2636362831378136</v>
      </c>
      <c r="AF223" s="141">
        <v>2.1115911328514478</v>
      </c>
      <c r="AG223" s="155">
        <v>2.1404283205232395</v>
      </c>
      <c r="AH223" s="2"/>
    </row>
    <row r="224" spans="1:34" x14ac:dyDescent="0.2">
      <c r="A224" s="73">
        <v>54</v>
      </c>
      <c r="B224" s="29" t="s">
        <v>46</v>
      </c>
      <c r="C224" s="120">
        <v>128.29019921953144</v>
      </c>
      <c r="D224" s="120">
        <v>272.55696126400994</v>
      </c>
      <c r="E224" s="120">
        <v>329.31520460489941</v>
      </c>
      <c r="F224" s="120">
        <v>399.98624438632538</v>
      </c>
      <c r="G224" s="120">
        <v>642.17508717068324</v>
      </c>
      <c r="H224" s="120">
        <v>622.45752381551472</v>
      </c>
      <c r="I224" s="120">
        <v>661.31094774301209</v>
      </c>
      <c r="J224" s="120">
        <v>614.44481848398323</v>
      </c>
      <c r="K224" s="120">
        <v>1064.5342718815418</v>
      </c>
      <c r="L224" s="120">
        <v>1312.5263099943293</v>
      </c>
      <c r="M224" s="120">
        <v>1329.0340236083223</v>
      </c>
      <c r="N224" s="120">
        <v>1699.3089758421202</v>
      </c>
      <c r="O224" s="120">
        <v>1547.5268505710517</v>
      </c>
      <c r="P224" s="70">
        <v>1659.8068399780918</v>
      </c>
      <c r="Q224" s="55"/>
      <c r="R224" s="73">
        <v>54</v>
      </c>
      <c r="S224" s="29" t="s">
        <v>46</v>
      </c>
      <c r="T224" s="135">
        <v>0.94430759135801656</v>
      </c>
      <c r="U224" s="135">
        <v>1.62711832078358</v>
      </c>
      <c r="V224" s="135">
        <v>1.6630496802800914</v>
      </c>
      <c r="W224" s="135">
        <v>1.6316422940151878</v>
      </c>
      <c r="X224" s="135">
        <v>2.1877935723669149</v>
      </c>
      <c r="Y224" s="135">
        <v>2.1455355410910886</v>
      </c>
      <c r="Z224" s="135">
        <v>1.9641651515289584</v>
      </c>
      <c r="AA224" s="135">
        <v>1.5416662888224211</v>
      </c>
      <c r="AB224" s="135">
        <v>2.2181494306348966</v>
      </c>
      <c r="AC224" s="135">
        <v>2.3620182658982314</v>
      </c>
      <c r="AD224" s="135">
        <v>2.2897798552915516</v>
      </c>
      <c r="AE224" s="135">
        <v>2.6417551120748084</v>
      </c>
      <c r="AF224" s="135">
        <v>2.4001222925555648</v>
      </c>
      <c r="AG224" s="154">
        <v>2.6254989610962491</v>
      </c>
      <c r="AH224" s="2"/>
    </row>
    <row r="225" spans="1:49" x14ac:dyDescent="0.2">
      <c r="A225" s="74">
        <v>86</v>
      </c>
      <c r="B225" s="32" t="s">
        <v>23</v>
      </c>
      <c r="C225" s="122">
        <v>40.716596706023957</v>
      </c>
      <c r="D225" s="122">
        <v>53.768431398985555</v>
      </c>
      <c r="E225" s="122">
        <v>90.393159694289238</v>
      </c>
      <c r="F225" s="122">
        <v>87.861435512698804</v>
      </c>
      <c r="G225" s="122">
        <v>121.43246148454784</v>
      </c>
      <c r="H225" s="122">
        <v>111.09294633606048</v>
      </c>
      <c r="I225" s="122">
        <v>137.23409067324107</v>
      </c>
      <c r="J225" s="122">
        <v>154.65924330190305</v>
      </c>
      <c r="K225" s="122">
        <v>169.55115444588847</v>
      </c>
      <c r="L225" s="122">
        <v>239.86788674709447</v>
      </c>
      <c r="M225" s="122">
        <v>214.92365317869505</v>
      </c>
      <c r="N225" s="122">
        <v>317.23571022389012</v>
      </c>
      <c r="O225" s="122">
        <v>243.95909645954694</v>
      </c>
      <c r="P225" s="146">
        <v>269.35257851543327</v>
      </c>
      <c r="Q225" s="55"/>
      <c r="R225" s="74">
        <v>86</v>
      </c>
      <c r="S225" s="32" t="s">
        <v>23</v>
      </c>
      <c r="T225" s="141">
        <v>0.29970326336438952</v>
      </c>
      <c r="U225" s="141">
        <v>0.32098831526207244</v>
      </c>
      <c r="V225" s="141">
        <v>0.45648762409696053</v>
      </c>
      <c r="W225" s="141">
        <v>0.35840841080761038</v>
      </c>
      <c r="X225" s="141">
        <v>0.41370206353392014</v>
      </c>
      <c r="Y225" s="141">
        <v>0.38292390341350691</v>
      </c>
      <c r="Z225" s="141">
        <v>0.40760011522884043</v>
      </c>
      <c r="AA225" s="141">
        <v>0.38804614260010073</v>
      </c>
      <c r="AB225" s="141">
        <v>0.35329045445658236</v>
      </c>
      <c r="AC225" s="141">
        <v>0.4316655030720819</v>
      </c>
      <c r="AD225" s="141">
        <v>0.37028988177301791</v>
      </c>
      <c r="AE225" s="141">
        <v>0.4931763858902295</v>
      </c>
      <c r="AF225" s="141">
        <v>0.37836607853893162</v>
      </c>
      <c r="AG225" s="155">
        <v>0.42606458656972418</v>
      </c>
      <c r="AH225" s="2"/>
    </row>
    <row r="226" spans="1:49" x14ac:dyDescent="0.2">
      <c r="A226" s="73">
        <v>63</v>
      </c>
      <c r="B226" s="31" t="s">
        <v>24</v>
      </c>
      <c r="C226" s="123">
        <v>120.40644396023063</v>
      </c>
      <c r="D226" s="123">
        <v>137.65611186160092</v>
      </c>
      <c r="E226" s="123">
        <v>211.84646443994936</v>
      </c>
      <c r="F226" s="123">
        <v>216.39775733521628</v>
      </c>
      <c r="G226" s="123">
        <v>245.96668053700671</v>
      </c>
      <c r="H226" s="123">
        <v>234.28304213204615</v>
      </c>
      <c r="I226" s="123">
        <v>405.30381267823071</v>
      </c>
      <c r="J226" s="123">
        <v>626.30830223875694</v>
      </c>
      <c r="K226" s="123">
        <v>598.82820532357096</v>
      </c>
      <c r="L226" s="123">
        <v>587.73060621331024</v>
      </c>
      <c r="M226" s="123">
        <v>674.34079533710315</v>
      </c>
      <c r="N226" s="123">
        <v>812.49171220363769</v>
      </c>
      <c r="O226" s="123">
        <v>850.45808680541825</v>
      </c>
      <c r="P226" s="70">
        <v>691.47529528383438</v>
      </c>
      <c r="Q226" s="55"/>
      <c r="R226" s="73">
        <v>63</v>
      </c>
      <c r="S226" s="31" t="s">
        <v>24</v>
      </c>
      <c r="T226" s="135">
        <v>0.88627751591143444</v>
      </c>
      <c r="U226" s="135">
        <v>0.82178338259680606</v>
      </c>
      <c r="V226" s="135">
        <v>1.0698297255300311</v>
      </c>
      <c r="W226" s="135">
        <v>0.88273968956079762</v>
      </c>
      <c r="X226" s="135">
        <v>0.83797134682719632</v>
      </c>
      <c r="Y226" s="135">
        <v>0.80754521286536207</v>
      </c>
      <c r="Z226" s="135">
        <v>1.2037962283270149</v>
      </c>
      <c r="AA226" s="135">
        <v>1.5714322375659597</v>
      </c>
      <c r="AB226" s="135">
        <v>1.2477667255736826</v>
      </c>
      <c r="AC226" s="135">
        <v>1.0576781712735932</v>
      </c>
      <c r="AD226" s="135">
        <v>1.1618152292083372</v>
      </c>
      <c r="AE226" s="135">
        <v>1.2631040998113297</v>
      </c>
      <c r="AF226" s="135">
        <v>1.3190100141219632</v>
      </c>
      <c r="AG226" s="154">
        <v>1.0937824966520757</v>
      </c>
      <c r="AH226" s="2"/>
    </row>
    <row r="227" spans="1:49" x14ac:dyDescent="0.2">
      <c r="A227" s="74">
        <v>66</v>
      </c>
      <c r="B227" s="27" t="s">
        <v>25</v>
      </c>
      <c r="C227" s="122">
        <v>398.48799310647757</v>
      </c>
      <c r="D227" s="122">
        <v>495.73469796081451</v>
      </c>
      <c r="E227" s="122">
        <v>463.44088782334921</v>
      </c>
      <c r="F227" s="122">
        <v>559.87812859364419</v>
      </c>
      <c r="G227" s="122">
        <v>621.39685828461302</v>
      </c>
      <c r="H227" s="122">
        <v>563.00624039032971</v>
      </c>
      <c r="I227" s="122">
        <v>536.00145749125068</v>
      </c>
      <c r="J227" s="122">
        <v>590.70440037537992</v>
      </c>
      <c r="K227" s="122">
        <v>846.9795668807343</v>
      </c>
      <c r="L227" s="122">
        <v>1008.6680335052423</v>
      </c>
      <c r="M227" s="122">
        <v>953.23879184454847</v>
      </c>
      <c r="N227" s="122">
        <v>1053.5298719157838</v>
      </c>
      <c r="O227" s="122">
        <v>1178.7684665384261</v>
      </c>
      <c r="P227" s="146">
        <v>1255.003127838972</v>
      </c>
      <c r="Q227" s="55"/>
      <c r="R227" s="74">
        <v>66</v>
      </c>
      <c r="S227" s="27" t="s">
        <v>25</v>
      </c>
      <c r="T227" s="141">
        <v>2.9331565407545095</v>
      </c>
      <c r="U227" s="141">
        <v>2.9594511384313211</v>
      </c>
      <c r="V227" s="141">
        <v>2.3403875968861847</v>
      </c>
      <c r="W227" s="141">
        <v>2.2838806257175754</v>
      </c>
      <c r="X227" s="141">
        <v>2.117005283455871</v>
      </c>
      <c r="Y227" s="141">
        <v>1.9406141823285927</v>
      </c>
      <c r="Z227" s="141">
        <v>1.5919823912882887</v>
      </c>
      <c r="AA227" s="141">
        <v>1.4821006432516999</v>
      </c>
      <c r="AB227" s="141">
        <v>1.7648349082414052</v>
      </c>
      <c r="AC227" s="141">
        <v>1.8151958564375941</v>
      </c>
      <c r="AD227" s="141">
        <v>1.6423258878821345</v>
      </c>
      <c r="AE227" s="141">
        <v>1.6378233531531814</v>
      </c>
      <c r="AF227" s="141">
        <v>1.8281999263899156</v>
      </c>
      <c r="AG227" s="155">
        <v>1.9851764247201535</v>
      </c>
      <c r="AH227" s="2"/>
    </row>
    <row r="228" spans="1:49" x14ac:dyDescent="0.2">
      <c r="A228" s="73">
        <v>88</v>
      </c>
      <c r="B228" s="35" t="s">
        <v>43</v>
      </c>
      <c r="C228" s="123">
        <v>6.4503452121552129</v>
      </c>
      <c r="D228" s="123">
        <v>9.1516321929949527</v>
      </c>
      <c r="E228" s="123">
        <v>14.381975796754164</v>
      </c>
      <c r="F228" s="123">
        <v>12.154263872863487</v>
      </c>
      <c r="G228" s="123">
        <v>20.67979929907262</v>
      </c>
      <c r="H228" s="123">
        <v>18.425265929722169</v>
      </c>
      <c r="I228" s="123">
        <v>20.31519965440587</v>
      </c>
      <c r="J228" s="123">
        <v>26.23010304255175</v>
      </c>
      <c r="K228" s="123">
        <v>31.585545543950438</v>
      </c>
      <c r="L228" s="123">
        <v>29.972822213220333</v>
      </c>
      <c r="M228" s="123">
        <v>33.473643026215072</v>
      </c>
      <c r="N228" s="123">
        <v>47.070273586640567</v>
      </c>
      <c r="O228" s="123">
        <v>43.481952705735409</v>
      </c>
      <c r="P228" s="70">
        <v>33.583161757181962</v>
      </c>
      <c r="Q228" s="55"/>
      <c r="R228" s="73">
        <v>88</v>
      </c>
      <c r="S228" s="35" t="s">
        <v>43</v>
      </c>
      <c r="T228" s="135">
        <v>4.7479152638112566E-2</v>
      </c>
      <c r="U228" s="135">
        <v>5.4633674873822299E-2</v>
      </c>
      <c r="V228" s="135">
        <v>7.2629322655429512E-2</v>
      </c>
      <c r="W228" s="135">
        <v>4.9580232485272158E-2</v>
      </c>
      <c r="X228" s="135">
        <v>7.0452954168126691E-2</v>
      </c>
      <c r="Y228" s="135">
        <v>6.3509655508622712E-2</v>
      </c>
      <c r="Z228" s="135">
        <v>6.0338343624462991E-2</v>
      </c>
      <c r="AA228" s="135">
        <v>6.5812363285629297E-2</v>
      </c>
      <c r="AB228" s="135">
        <v>6.5814189092075079E-2</v>
      </c>
      <c r="AC228" s="135">
        <v>5.393899764832337E-2</v>
      </c>
      <c r="AD228" s="135">
        <v>5.767141557185327E-2</v>
      </c>
      <c r="AE228" s="135">
        <v>7.3175707091551606E-2</v>
      </c>
      <c r="AF228" s="135">
        <v>6.7437927797098812E-2</v>
      </c>
      <c r="AG228" s="154">
        <v>5.3122179147648496E-2</v>
      </c>
      <c r="AH228" s="2"/>
    </row>
    <row r="229" spans="1:49" x14ac:dyDescent="0.2">
      <c r="A229" s="74">
        <v>68</v>
      </c>
      <c r="B229" s="27" t="s">
        <v>26</v>
      </c>
      <c r="C229" s="122">
        <v>1070.7573052177652</v>
      </c>
      <c r="D229" s="122">
        <v>1283.3898043781169</v>
      </c>
      <c r="E229" s="122">
        <v>1642.2354482074657</v>
      </c>
      <c r="F229" s="122">
        <v>2083.848638138541</v>
      </c>
      <c r="G229" s="122">
        <v>2588.0131243460214</v>
      </c>
      <c r="H229" s="122">
        <v>2945.4545162131531</v>
      </c>
      <c r="I229" s="122">
        <v>3545.9409153972929</v>
      </c>
      <c r="J229" s="122">
        <v>4347.0370004365486</v>
      </c>
      <c r="K229" s="122">
        <v>5132.6009720164293</v>
      </c>
      <c r="L229" s="122">
        <v>7219.5049358391134</v>
      </c>
      <c r="M229" s="122">
        <v>6246.2877245395202</v>
      </c>
      <c r="N229" s="122">
        <v>6283.4990289551415</v>
      </c>
      <c r="O229" s="122">
        <v>5966.1372819242633</v>
      </c>
      <c r="P229" s="146">
        <v>5452.9817542889414</v>
      </c>
      <c r="Q229" s="55"/>
      <c r="R229" s="74">
        <v>68</v>
      </c>
      <c r="S229" s="27" t="s">
        <v>26</v>
      </c>
      <c r="T229" s="141">
        <v>7.8815393379266849</v>
      </c>
      <c r="U229" s="141">
        <v>7.6616170569488622</v>
      </c>
      <c r="V229" s="141">
        <v>8.2933283944868492</v>
      </c>
      <c r="W229" s="141">
        <v>8.5005312558419455</v>
      </c>
      <c r="X229" s="141">
        <v>8.8169700004891869</v>
      </c>
      <c r="Y229" s="141">
        <v>10.15262424729818</v>
      </c>
      <c r="Z229" s="141">
        <v>10.531828633979625</v>
      </c>
      <c r="AA229" s="141">
        <v>10.906887320446101</v>
      </c>
      <c r="AB229" s="141">
        <v>10.6947011707118</v>
      </c>
      <c r="AC229" s="141">
        <v>12.992198632016832</v>
      </c>
      <c r="AD229" s="141">
        <v>10.7616686615546</v>
      </c>
      <c r="AE229" s="141">
        <v>9.7683622680997164</v>
      </c>
      <c r="AF229" s="141">
        <v>9.2531248071781604</v>
      </c>
      <c r="AG229" s="155">
        <v>8.6255807518851952</v>
      </c>
      <c r="AH229" s="2"/>
    </row>
    <row r="230" spans="1:49" x14ac:dyDescent="0.2">
      <c r="A230" s="73">
        <v>70</v>
      </c>
      <c r="B230" s="29" t="s">
        <v>27</v>
      </c>
      <c r="C230" s="120">
        <v>65.220157145124929</v>
      </c>
      <c r="D230" s="120">
        <v>98.224521861822552</v>
      </c>
      <c r="E230" s="120">
        <v>137.79008092181101</v>
      </c>
      <c r="F230" s="120">
        <v>131.33573789824089</v>
      </c>
      <c r="G230" s="120">
        <v>206.42748416681482</v>
      </c>
      <c r="H230" s="120">
        <v>247.26223819446781</v>
      </c>
      <c r="I230" s="120">
        <v>292.79354574374497</v>
      </c>
      <c r="J230" s="120">
        <v>391.27998950120752</v>
      </c>
      <c r="K230" s="120">
        <v>552.14828724259678</v>
      </c>
      <c r="L230" s="120">
        <v>713.07340921335083</v>
      </c>
      <c r="M230" s="120">
        <v>677.41546758539812</v>
      </c>
      <c r="N230" s="120">
        <v>740.08241994614832</v>
      </c>
      <c r="O230" s="120">
        <v>831.49557594034093</v>
      </c>
      <c r="P230" s="70">
        <v>853.12239565735604</v>
      </c>
      <c r="Q230" s="55"/>
      <c r="R230" s="73">
        <v>70</v>
      </c>
      <c r="S230" s="29" t="s">
        <v>27</v>
      </c>
      <c r="T230" s="135">
        <v>0.48006698778536039</v>
      </c>
      <c r="U230" s="135">
        <v>0.58638355201196879</v>
      </c>
      <c r="V230" s="135">
        <v>0.69584321288084405</v>
      </c>
      <c r="W230" s="135">
        <v>0.53575078562824041</v>
      </c>
      <c r="X230" s="135">
        <v>0.70326727405417799</v>
      </c>
      <c r="Y230" s="135">
        <v>0.85228292649442672</v>
      </c>
      <c r="Z230" s="135">
        <v>0.86962854781885124</v>
      </c>
      <c r="AA230" s="135">
        <v>0.98173692927077183</v>
      </c>
      <c r="AB230" s="135">
        <v>1.1505006849694788</v>
      </c>
      <c r="AC230" s="135">
        <v>1.2832446897735221</v>
      </c>
      <c r="AD230" s="135">
        <v>1.1671125522645638</v>
      </c>
      <c r="AE230" s="135">
        <v>1.1505362144518436</v>
      </c>
      <c r="AF230" s="135">
        <v>1.2896002852805508</v>
      </c>
      <c r="AG230" s="154">
        <v>1.349477487100786</v>
      </c>
      <c r="AH230" s="2"/>
    </row>
    <row r="231" spans="1:49" x14ac:dyDescent="0.2">
      <c r="A231" s="74">
        <v>73</v>
      </c>
      <c r="B231" s="27" t="s">
        <v>28</v>
      </c>
      <c r="C231" s="122">
        <v>252.28016829762609</v>
      </c>
      <c r="D231" s="122">
        <v>253.12564235933365</v>
      </c>
      <c r="E231" s="122">
        <v>353.81001602998219</v>
      </c>
      <c r="F231" s="122">
        <v>452.04915370430996</v>
      </c>
      <c r="G231" s="122">
        <v>607.43297647289057</v>
      </c>
      <c r="H231" s="122">
        <v>654.53748166036496</v>
      </c>
      <c r="I231" s="122">
        <v>714.11790096653795</v>
      </c>
      <c r="J231" s="122">
        <v>881.45789073013964</v>
      </c>
      <c r="K231" s="122">
        <v>1373.76828207887</v>
      </c>
      <c r="L231" s="122">
        <v>1470.612811455924</v>
      </c>
      <c r="M231" s="122">
        <v>1410.2434807752431</v>
      </c>
      <c r="N231" s="122">
        <v>1682.8222600300321</v>
      </c>
      <c r="O231" s="122">
        <v>1953.4836953179672</v>
      </c>
      <c r="P231" s="146">
        <v>1906.9011787981717</v>
      </c>
      <c r="Q231" s="55"/>
      <c r="R231" s="74">
        <v>73</v>
      </c>
      <c r="S231" s="27" t="s">
        <v>28</v>
      </c>
      <c r="T231" s="141">
        <v>1.8569624142906245</v>
      </c>
      <c r="U231" s="141">
        <v>1.5111166789977313</v>
      </c>
      <c r="V231" s="141">
        <v>1.7867490653658145</v>
      </c>
      <c r="W231" s="141">
        <v>1.8440197094511404</v>
      </c>
      <c r="X231" s="141">
        <v>2.0694324462603699</v>
      </c>
      <c r="Y231" s="141">
        <v>2.2561112624526478</v>
      </c>
      <c r="Z231" s="141">
        <v>2.1210075229339087</v>
      </c>
      <c r="AA231" s="141">
        <v>2.2116126204921303</v>
      </c>
      <c r="AB231" s="141">
        <v>2.8624943444344186</v>
      </c>
      <c r="AC231" s="141">
        <v>2.6465102423263822</v>
      </c>
      <c r="AD231" s="141">
        <v>2.4296948430020384</v>
      </c>
      <c r="AE231" s="141">
        <v>2.6161247726856312</v>
      </c>
      <c r="AF231" s="141">
        <v>3.0297372633930966</v>
      </c>
      <c r="AG231" s="155">
        <v>3.0163552428268678</v>
      </c>
      <c r="AH231" s="2"/>
    </row>
    <row r="232" spans="1:49" x14ac:dyDescent="0.2">
      <c r="A232" s="73">
        <v>76</v>
      </c>
      <c r="B232" s="29" t="s">
        <v>44</v>
      </c>
      <c r="C232" s="120">
        <v>1179.6964688008313</v>
      </c>
      <c r="D232" s="120">
        <v>1714.4520719827597</v>
      </c>
      <c r="E232" s="120">
        <v>1996.6318521022017</v>
      </c>
      <c r="F232" s="120">
        <v>2034.2767879984822</v>
      </c>
      <c r="G232" s="120">
        <v>2331.5523825171717</v>
      </c>
      <c r="H232" s="120">
        <v>2031.1081702135864</v>
      </c>
      <c r="I232" s="120">
        <v>2113.9924590471037</v>
      </c>
      <c r="J232" s="120">
        <v>2374.8830875495678</v>
      </c>
      <c r="K232" s="120">
        <v>3126.1341617093744</v>
      </c>
      <c r="L232" s="120">
        <v>3396.2863351567557</v>
      </c>
      <c r="M232" s="120">
        <v>3314.5010456996547</v>
      </c>
      <c r="N232" s="120">
        <v>3662.5984850160357</v>
      </c>
      <c r="O232" s="120">
        <v>3850.2245893119589</v>
      </c>
      <c r="P232" s="70">
        <v>4117.8516640036114</v>
      </c>
      <c r="Q232" s="55"/>
      <c r="R232" s="73">
        <v>76</v>
      </c>
      <c r="S232" s="29" t="s">
        <v>44</v>
      </c>
      <c r="T232" s="135">
        <v>8.683409471370366</v>
      </c>
      <c r="U232" s="135">
        <v>10.234984876157242</v>
      </c>
      <c r="V232" s="135">
        <v>10.083038732631335</v>
      </c>
      <c r="W232" s="135">
        <v>8.2983154836340862</v>
      </c>
      <c r="X232" s="135">
        <v>7.943246971136479</v>
      </c>
      <c r="Y232" s="135">
        <v>7.0009833607301966</v>
      </c>
      <c r="Z232" s="135">
        <v>6.2787866023184327</v>
      </c>
      <c r="AA232" s="135">
        <v>5.9586753534729562</v>
      </c>
      <c r="AB232" s="135">
        <v>6.5138651653063633</v>
      </c>
      <c r="AC232" s="135">
        <v>6.1119463273048442</v>
      </c>
      <c r="AD232" s="135">
        <v>5.7105217699246316</v>
      </c>
      <c r="AE232" s="135">
        <v>5.6938958181360837</v>
      </c>
      <c r="AF232" s="135">
        <v>5.9714698098732235</v>
      </c>
      <c r="AG232" s="154">
        <v>6.5136587013538554</v>
      </c>
      <c r="AH232" s="2"/>
    </row>
    <row r="233" spans="1:49" x14ac:dyDescent="0.2">
      <c r="A233" s="74">
        <v>97</v>
      </c>
      <c r="B233" s="32" t="s">
        <v>29</v>
      </c>
      <c r="C233" s="122">
        <v>2.1501150707184045</v>
      </c>
      <c r="D233" s="122">
        <v>3.0743081049619492</v>
      </c>
      <c r="E233" s="122">
        <v>6.4919656045380689</v>
      </c>
      <c r="F233" s="122">
        <v>6.220265573825591</v>
      </c>
      <c r="G233" s="122">
        <v>9.6962541033771839</v>
      </c>
      <c r="H233" s="122">
        <v>10.081162160683352</v>
      </c>
      <c r="I233" s="122">
        <v>14.898400991308872</v>
      </c>
      <c r="J233" s="122">
        <v>15.001086625273491</v>
      </c>
      <c r="K233" s="122">
        <v>23.171629410518896</v>
      </c>
      <c r="L233" s="122">
        <v>28.591324866421179</v>
      </c>
      <c r="M233" s="122">
        <v>30.38667215510468</v>
      </c>
      <c r="N233" s="122">
        <v>28.817272366032029</v>
      </c>
      <c r="O233" s="122">
        <v>27.050381643398463</v>
      </c>
      <c r="P233" s="146">
        <v>25.876494296120267</v>
      </c>
      <c r="Q233" s="55"/>
      <c r="R233" s="74">
        <v>97</v>
      </c>
      <c r="S233" s="32" t="s">
        <v>29</v>
      </c>
      <c r="T233" s="141">
        <v>1.582638421270419E-2</v>
      </c>
      <c r="U233" s="141">
        <v>1.8353092205455127E-2</v>
      </c>
      <c r="V233" s="141">
        <v>3.278458198117392E-2</v>
      </c>
      <c r="W233" s="141">
        <v>2.5373993562783293E-2</v>
      </c>
      <c r="X233" s="141">
        <v>3.3033673879919033E-2</v>
      </c>
      <c r="Y233" s="141">
        <v>3.474854248473886E-2</v>
      </c>
      <c r="Z233" s="141">
        <v>4.4249864818516588E-2</v>
      </c>
      <c r="AA233" s="141">
        <v>3.7638318120981736E-2</v>
      </c>
      <c r="AB233" s="141">
        <v>4.8282275114525146E-2</v>
      </c>
      <c r="AC233" s="141">
        <v>5.1452859319070648E-2</v>
      </c>
      <c r="AD233" s="141">
        <v>5.2352903337418905E-2</v>
      </c>
      <c r="AE233" s="141">
        <v>4.4799490658425235E-2</v>
      </c>
      <c r="AF233" s="141">
        <v>4.1953536367074246E-2</v>
      </c>
      <c r="AG233" s="155">
        <v>4.0931695938892218E-2</v>
      </c>
      <c r="AH233" s="2"/>
    </row>
    <row r="234" spans="1:49" x14ac:dyDescent="0.2">
      <c r="A234" s="75">
        <v>99</v>
      </c>
      <c r="B234" s="36" t="s">
        <v>30</v>
      </c>
      <c r="C234" s="125">
        <v>9.6413508743092766</v>
      </c>
      <c r="D234" s="125">
        <v>11.775764750977288</v>
      </c>
      <c r="E234" s="125">
        <v>16.590929342973066</v>
      </c>
      <c r="F234" s="125">
        <v>20.4265858142168</v>
      </c>
      <c r="G234" s="125">
        <v>28.640542233480012</v>
      </c>
      <c r="H234" s="125">
        <v>26.64751899306469</v>
      </c>
      <c r="I234" s="125">
        <v>31.279465656831537</v>
      </c>
      <c r="J234" s="125">
        <v>38.135326911534797</v>
      </c>
      <c r="K234" s="125">
        <v>43.043005848373568</v>
      </c>
      <c r="L234" s="125">
        <v>44.025799896015045</v>
      </c>
      <c r="M234" s="125">
        <v>54.540448197993513</v>
      </c>
      <c r="N234" s="125">
        <v>54.05022784521033</v>
      </c>
      <c r="O234" s="125">
        <v>57.751131002951048</v>
      </c>
      <c r="P234" s="151">
        <v>61.870426542504276</v>
      </c>
      <c r="Q234" s="55"/>
      <c r="R234" s="75">
        <v>99</v>
      </c>
      <c r="S234" s="36" t="s">
        <v>30</v>
      </c>
      <c r="T234" s="156">
        <v>7.0967235821163224E-2</v>
      </c>
      <c r="U234" s="156">
        <v>7.0299296259738256E-2</v>
      </c>
      <c r="V234" s="156">
        <v>8.3784591034854555E-2</v>
      </c>
      <c r="W234" s="156">
        <v>8.3325068810656905E-2</v>
      </c>
      <c r="X234" s="156">
        <v>9.7574003506704837E-2</v>
      </c>
      <c r="Y234" s="156">
        <v>9.1850763938175539E-2</v>
      </c>
      <c r="Z234" s="156">
        <v>9.2903401359492419E-2</v>
      </c>
      <c r="AA234" s="156">
        <v>9.5683039622325633E-2</v>
      </c>
      <c r="AB234" s="156">
        <v>8.9687877071945143E-2</v>
      </c>
      <c r="AC234" s="156">
        <v>7.922869258568789E-2</v>
      </c>
      <c r="AD234" s="156">
        <v>9.3967210292535602E-2</v>
      </c>
      <c r="AE234" s="156">
        <v>8.4026782503241873E-2</v>
      </c>
      <c r="AF234" s="156">
        <v>8.9568576396158395E-2</v>
      </c>
      <c r="AG234" s="157">
        <v>9.786725581397826E-2</v>
      </c>
      <c r="AH234" s="2"/>
    </row>
    <row r="235" spans="1:49" x14ac:dyDescent="0.2">
      <c r="A235" s="38"/>
      <c r="B235" s="32"/>
      <c r="C235" s="32"/>
      <c r="D235" s="32"/>
      <c r="E235" s="32"/>
      <c r="F235" s="32"/>
      <c r="G235" s="32"/>
      <c r="H235" s="32"/>
      <c r="I235" s="32"/>
      <c r="J235" s="32"/>
      <c r="K235" s="32"/>
      <c r="L235" s="55"/>
      <c r="M235" s="55"/>
      <c r="N235" s="55"/>
      <c r="O235" s="55"/>
      <c r="P235" s="55"/>
      <c r="Q235" s="55"/>
      <c r="R235" s="38"/>
      <c r="S235" s="32"/>
      <c r="T235" s="158"/>
      <c r="U235" s="158"/>
      <c r="V235" s="158"/>
      <c r="W235" s="158"/>
      <c r="X235" s="158"/>
      <c r="Y235" s="158"/>
      <c r="Z235" s="158"/>
      <c r="AA235" s="158"/>
      <c r="AB235" s="158"/>
      <c r="AC235" s="159"/>
      <c r="AD235" s="159"/>
      <c r="AE235" s="159"/>
      <c r="AF235" s="159"/>
      <c r="AG235" s="28"/>
      <c r="AH235" s="2"/>
    </row>
    <row r="236" spans="1:49" ht="16.5" customHeight="1" x14ac:dyDescent="0.2">
      <c r="A236" s="57" t="s">
        <v>49</v>
      </c>
      <c r="B236" s="51"/>
      <c r="C236" s="128"/>
      <c r="D236" s="128"/>
      <c r="E236" s="128"/>
      <c r="F236" s="128"/>
      <c r="G236" s="128"/>
      <c r="H236" s="128"/>
      <c r="I236" s="128"/>
      <c r="J236" s="128"/>
      <c r="K236" s="128"/>
      <c r="L236" s="128"/>
      <c r="M236" s="128"/>
      <c r="N236" s="128"/>
      <c r="O236" s="128"/>
      <c r="P236" s="152"/>
      <c r="Q236" s="1"/>
      <c r="R236" s="57" t="s">
        <v>49</v>
      </c>
      <c r="S236" s="58"/>
      <c r="AE236" s="10"/>
      <c r="AG236" s="59"/>
      <c r="AH236" s="1"/>
      <c r="AI236" s="173"/>
      <c r="AJ236" s="173"/>
      <c r="AK236" s="173"/>
      <c r="AL236" s="173"/>
      <c r="AM236" s="173"/>
      <c r="AN236" s="173"/>
      <c r="AO236" s="173"/>
      <c r="AP236" s="173"/>
      <c r="AQ236" s="173"/>
      <c r="AR236" s="173"/>
      <c r="AS236" s="173"/>
      <c r="AT236" s="173"/>
      <c r="AU236" s="173"/>
      <c r="AV236" s="173"/>
      <c r="AW236" s="173"/>
    </row>
    <row r="237" spans="1:49" ht="16.5" customHeight="1" x14ac:dyDescent="0.2">
      <c r="A237" s="97" t="s">
        <v>51</v>
      </c>
      <c r="B237" s="37"/>
      <c r="C237" s="37"/>
      <c r="D237" s="37"/>
      <c r="E237" s="37"/>
      <c r="F237" s="37"/>
      <c r="G237" s="37"/>
      <c r="H237" s="37"/>
      <c r="I237" s="37"/>
      <c r="J237" s="37"/>
      <c r="K237" s="37"/>
      <c r="N237" s="10"/>
      <c r="O237" s="10"/>
      <c r="P237" s="98"/>
      <c r="Q237" s="1"/>
      <c r="R237" s="97" t="s">
        <v>51</v>
      </c>
      <c r="AE237" s="10"/>
      <c r="AG237" s="98"/>
      <c r="AH237" s="1"/>
      <c r="AI237" s="173"/>
      <c r="AJ237" s="173"/>
      <c r="AK237" s="173"/>
      <c r="AL237" s="173"/>
      <c r="AM237" s="173"/>
      <c r="AN237" s="173"/>
      <c r="AO237" s="173"/>
      <c r="AP237" s="173"/>
      <c r="AQ237" s="173"/>
      <c r="AR237" s="173"/>
      <c r="AS237" s="173"/>
      <c r="AT237" s="173"/>
      <c r="AU237" s="173"/>
      <c r="AV237" s="173"/>
      <c r="AW237" s="173"/>
    </row>
    <row r="238" spans="1:49" ht="16.5" customHeight="1" x14ac:dyDescent="0.2">
      <c r="A238" s="97" t="s">
        <v>48</v>
      </c>
      <c r="B238" s="37"/>
      <c r="C238" s="37"/>
      <c r="D238" s="37"/>
      <c r="E238" s="37"/>
      <c r="F238" s="37"/>
      <c r="G238" s="37"/>
      <c r="H238" s="37"/>
      <c r="I238" s="37"/>
      <c r="J238" s="37"/>
      <c r="K238" s="37"/>
      <c r="N238" s="10"/>
      <c r="O238" s="10"/>
      <c r="P238" s="98"/>
      <c r="Q238" s="1"/>
      <c r="R238" s="97" t="s">
        <v>48</v>
      </c>
      <c r="AE238" s="10"/>
      <c r="AG238" s="98"/>
      <c r="AH238" s="1"/>
      <c r="AI238" s="173"/>
      <c r="AJ238" s="173"/>
      <c r="AK238" s="173"/>
      <c r="AL238" s="173"/>
      <c r="AM238" s="173"/>
      <c r="AN238" s="173"/>
      <c r="AO238" s="173"/>
      <c r="AP238" s="173"/>
      <c r="AQ238" s="173"/>
      <c r="AR238" s="173"/>
      <c r="AS238" s="173"/>
      <c r="AT238" s="173"/>
      <c r="AU238" s="173"/>
      <c r="AV238" s="173"/>
      <c r="AW238" s="173"/>
    </row>
    <row r="239" spans="1:49" ht="13.5" customHeight="1" x14ac:dyDescent="0.2">
      <c r="A239" s="60" t="s">
        <v>72</v>
      </c>
      <c r="B239" s="61"/>
      <c r="C239" s="61"/>
      <c r="D239" s="61"/>
      <c r="E239" s="61"/>
      <c r="F239" s="61"/>
      <c r="G239" s="61"/>
      <c r="H239" s="61"/>
      <c r="I239" s="61"/>
      <c r="J239" s="61"/>
      <c r="K239" s="61"/>
      <c r="L239" s="62"/>
      <c r="M239" s="62"/>
      <c r="N239" s="62"/>
      <c r="O239" s="62"/>
      <c r="P239" s="63"/>
      <c r="Q239" s="1"/>
      <c r="R239" s="60" t="s">
        <v>72</v>
      </c>
      <c r="S239" s="64"/>
      <c r="T239" s="64"/>
      <c r="U239" s="64"/>
      <c r="V239" s="64"/>
      <c r="W239" s="64"/>
      <c r="X239" s="64"/>
      <c r="Y239" s="64"/>
      <c r="Z239" s="64"/>
      <c r="AA239" s="64"/>
      <c r="AB239" s="64"/>
      <c r="AC239" s="65"/>
      <c r="AD239" s="65"/>
      <c r="AE239" s="65"/>
      <c r="AF239" s="65"/>
      <c r="AG239" s="66"/>
      <c r="AH239" s="1"/>
      <c r="AI239" s="173"/>
      <c r="AJ239" s="173"/>
      <c r="AK239" s="173"/>
      <c r="AL239" s="173"/>
      <c r="AM239" s="173"/>
      <c r="AN239" s="173"/>
      <c r="AO239" s="173"/>
      <c r="AP239" s="173"/>
      <c r="AQ239" s="173"/>
      <c r="AR239" s="173"/>
      <c r="AS239" s="173"/>
      <c r="AT239" s="173"/>
      <c r="AU239" s="173"/>
      <c r="AV239" s="173"/>
      <c r="AW239" s="173"/>
    </row>
    <row r="240" spans="1:49" x14ac:dyDescent="0.2">
      <c r="A240" s="18"/>
      <c r="B240" s="2"/>
      <c r="C240" s="2"/>
      <c r="D240" s="2"/>
      <c r="E240" s="2"/>
      <c r="F240" s="2"/>
      <c r="G240" s="2"/>
      <c r="H240" s="2"/>
      <c r="I240" s="2"/>
      <c r="J240" s="2"/>
      <c r="K240" s="2"/>
      <c r="L240" s="2"/>
      <c r="M240" s="2"/>
      <c r="N240" s="2"/>
      <c r="O240" s="2"/>
      <c r="P240" s="2"/>
      <c r="Q240" s="8"/>
      <c r="R240" s="18"/>
      <c r="S240" s="2"/>
      <c r="T240" s="2"/>
      <c r="U240" s="2"/>
      <c r="V240" s="2"/>
      <c r="W240" s="2"/>
      <c r="X240" s="2"/>
      <c r="Y240" s="2"/>
      <c r="Z240" s="2"/>
      <c r="AA240" s="2"/>
      <c r="AB240" s="2"/>
      <c r="AC240" s="2"/>
      <c r="AD240" s="2"/>
      <c r="AE240" s="2"/>
      <c r="AF240" s="2"/>
      <c r="AG240" s="2"/>
      <c r="AH240" s="2"/>
    </row>
    <row r="241" spans="1:37" x14ac:dyDescent="0.2">
      <c r="A241" s="18"/>
      <c r="B241" s="2"/>
      <c r="C241" s="2"/>
      <c r="D241" s="2"/>
      <c r="E241" s="2"/>
      <c r="F241" s="2"/>
      <c r="G241" s="2"/>
      <c r="H241" s="2"/>
      <c r="I241" s="2"/>
      <c r="J241" s="2"/>
      <c r="K241" s="2"/>
      <c r="L241" s="2"/>
      <c r="M241" s="2"/>
      <c r="N241" s="2"/>
      <c r="O241" s="2"/>
      <c r="P241" s="2"/>
      <c r="Q241" s="8"/>
      <c r="R241" s="18"/>
      <c r="S241" s="2"/>
      <c r="T241" s="2"/>
      <c r="U241" s="2"/>
      <c r="V241" s="2"/>
      <c r="W241" s="2"/>
      <c r="X241" s="2"/>
      <c r="Y241" s="2"/>
      <c r="Z241" s="2"/>
      <c r="AA241" s="2"/>
      <c r="AB241" s="2"/>
      <c r="AC241" s="2"/>
      <c r="AD241" s="2"/>
      <c r="AE241" s="2"/>
      <c r="AF241" s="2"/>
      <c r="AG241" s="2"/>
      <c r="AH241" s="2"/>
    </row>
    <row r="242" spans="1:37" ht="22.5" customHeight="1" x14ac:dyDescent="0.25">
      <c r="A242" s="210" t="s">
        <v>45</v>
      </c>
      <c r="B242" s="211"/>
      <c r="C242" s="211"/>
      <c r="D242" s="211"/>
      <c r="E242" s="211"/>
      <c r="F242" s="211"/>
      <c r="G242" s="211"/>
      <c r="H242" s="211"/>
      <c r="I242" s="211"/>
      <c r="J242" s="211"/>
      <c r="K242" s="211"/>
      <c r="L242" s="211"/>
      <c r="M242" s="211"/>
      <c r="N242" s="211"/>
      <c r="O242" s="211"/>
      <c r="P242" s="212"/>
      <c r="Q242" s="20"/>
      <c r="R242" s="210" t="s">
        <v>45</v>
      </c>
      <c r="S242" s="211"/>
      <c r="T242" s="211"/>
      <c r="U242" s="211"/>
      <c r="V242" s="211"/>
      <c r="W242" s="211"/>
      <c r="X242" s="211"/>
      <c r="Y242" s="211"/>
      <c r="Z242" s="211"/>
      <c r="AA242" s="211"/>
      <c r="AB242" s="211"/>
      <c r="AC242" s="211"/>
      <c r="AD242" s="211"/>
      <c r="AE242" s="211"/>
      <c r="AF242" s="211"/>
      <c r="AG242" s="212"/>
      <c r="AH242" s="2"/>
    </row>
    <row r="243" spans="1:37" s="37" customFormat="1" ht="16.149999999999999" customHeight="1" x14ac:dyDescent="0.2">
      <c r="A243" s="213" t="s">
        <v>80</v>
      </c>
      <c r="B243" s="214"/>
      <c r="C243" s="214"/>
      <c r="D243" s="214"/>
      <c r="E243" s="214"/>
      <c r="F243" s="214"/>
      <c r="G243" s="214"/>
      <c r="H243" s="214"/>
      <c r="I243" s="214"/>
      <c r="J243" s="214"/>
      <c r="K243" s="214"/>
      <c r="L243" s="214"/>
      <c r="M243" s="214"/>
      <c r="N243" s="214"/>
      <c r="O243" s="214"/>
      <c r="P243" s="215"/>
      <c r="Q243" s="22"/>
      <c r="R243" s="204" t="s">
        <v>95</v>
      </c>
      <c r="S243" s="205"/>
      <c r="T243" s="205"/>
      <c r="U243" s="205"/>
      <c r="V243" s="205"/>
      <c r="W243" s="205"/>
      <c r="X243" s="205"/>
      <c r="Y243" s="205"/>
      <c r="Z243" s="205"/>
      <c r="AA243" s="205"/>
      <c r="AB243" s="205"/>
      <c r="AC243" s="205"/>
      <c r="AD243" s="205"/>
      <c r="AE243" s="205"/>
      <c r="AF243" s="205"/>
      <c r="AG243" s="206"/>
      <c r="AH243" s="22"/>
    </row>
    <row r="244" spans="1:37" s="37" customFormat="1" ht="16.149999999999999" customHeight="1" x14ac:dyDescent="0.2">
      <c r="A244" s="204"/>
      <c r="B244" s="205"/>
      <c r="C244" s="205"/>
      <c r="D244" s="205"/>
      <c r="E244" s="205"/>
      <c r="F244" s="205"/>
      <c r="G244" s="205"/>
      <c r="H244" s="205"/>
      <c r="I244" s="205"/>
      <c r="J244" s="205"/>
      <c r="K244" s="205"/>
      <c r="L244" s="205"/>
      <c r="M244" s="205"/>
      <c r="N244" s="205"/>
      <c r="O244" s="205"/>
      <c r="P244" s="206"/>
      <c r="Q244" s="22"/>
      <c r="R244" s="204"/>
      <c r="S244" s="205"/>
      <c r="T244" s="205"/>
      <c r="U244" s="205"/>
      <c r="V244" s="205"/>
      <c r="W244" s="205"/>
      <c r="X244" s="205"/>
      <c r="Y244" s="205"/>
      <c r="Z244" s="205"/>
      <c r="AA244" s="205"/>
      <c r="AB244" s="205"/>
      <c r="AC244" s="205"/>
      <c r="AD244" s="205"/>
      <c r="AE244" s="205"/>
      <c r="AF244" s="205"/>
      <c r="AG244" s="206"/>
      <c r="AH244" s="22"/>
    </row>
    <row r="245" spans="1:37" s="37" customFormat="1" ht="16.149999999999999" customHeight="1" x14ac:dyDescent="0.2">
      <c r="A245" s="204"/>
      <c r="B245" s="205"/>
      <c r="C245" s="205"/>
      <c r="D245" s="205"/>
      <c r="E245" s="205"/>
      <c r="F245" s="205"/>
      <c r="G245" s="205"/>
      <c r="H245" s="205"/>
      <c r="I245" s="205"/>
      <c r="J245" s="205"/>
      <c r="K245" s="205"/>
      <c r="L245" s="205"/>
      <c r="M245" s="205"/>
      <c r="N245" s="205"/>
      <c r="O245" s="205"/>
      <c r="P245" s="206"/>
      <c r="Q245" s="22"/>
      <c r="R245" s="204"/>
      <c r="S245" s="205"/>
      <c r="T245" s="205"/>
      <c r="U245" s="205"/>
      <c r="V245" s="205"/>
      <c r="W245" s="205"/>
      <c r="X245" s="205"/>
      <c r="Y245" s="205"/>
      <c r="Z245" s="205"/>
      <c r="AA245" s="205"/>
      <c r="AB245" s="205"/>
      <c r="AC245" s="205"/>
      <c r="AD245" s="205"/>
      <c r="AE245" s="205"/>
      <c r="AF245" s="205"/>
      <c r="AG245" s="206"/>
      <c r="AH245" s="22"/>
    </row>
    <row r="246" spans="1:37" s="37" customFormat="1" ht="16.149999999999999" customHeight="1" x14ac:dyDescent="0.2">
      <c r="A246" s="207"/>
      <c r="B246" s="208"/>
      <c r="C246" s="208"/>
      <c r="D246" s="208"/>
      <c r="E246" s="208"/>
      <c r="F246" s="208"/>
      <c r="G246" s="208"/>
      <c r="H246" s="208"/>
      <c r="I246" s="208"/>
      <c r="J246" s="208"/>
      <c r="K246" s="208"/>
      <c r="L246" s="208"/>
      <c r="M246" s="208"/>
      <c r="N246" s="208"/>
      <c r="O246" s="208"/>
      <c r="P246" s="209"/>
      <c r="Q246" s="22"/>
      <c r="R246" s="207"/>
      <c r="S246" s="208"/>
      <c r="T246" s="208"/>
      <c r="U246" s="208"/>
      <c r="V246" s="208"/>
      <c r="W246" s="208"/>
      <c r="X246" s="208"/>
      <c r="Y246" s="208"/>
      <c r="Z246" s="208"/>
      <c r="AA246" s="208"/>
      <c r="AB246" s="208"/>
      <c r="AC246" s="208"/>
      <c r="AD246" s="208"/>
      <c r="AE246" s="208"/>
      <c r="AF246" s="208"/>
      <c r="AG246" s="209"/>
      <c r="AH246" s="22"/>
    </row>
    <row r="247" spans="1:37" s="179" customFormat="1" ht="16.5" customHeight="1" x14ac:dyDescent="0.25">
      <c r="A247" s="101"/>
      <c r="B247" s="101"/>
      <c r="C247" s="101"/>
      <c r="D247" s="101"/>
      <c r="E247" s="101"/>
      <c r="F247" s="101"/>
      <c r="G247" s="101"/>
      <c r="H247" s="101"/>
      <c r="I247" s="101"/>
      <c r="J247" s="101"/>
      <c r="K247" s="101"/>
      <c r="L247" s="101"/>
      <c r="M247" s="101"/>
      <c r="N247" s="101"/>
      <c r="O247" s="101"/>
      <c r="P247" s="101"/>
      <c r="Q247" s="102"/>
      <c r="R247" s="102"/>
      <c r="S247" s="102"/>
      <c r="T247" s="102"/>
      <c r="U247" s="102"/>
      <c r="V247" s="102"/>
      <c r="W247" s="102"/>
      <c r="X247" s="102"/>
      <c r="Y247" s="102"/>
      <c r="Z247" s="102"/>
      <c r="AA247" s="102"/>
      <c r="AB247" s="102"/>
      <c r="AC247" s="101"/>
      <c r="AD247" s="101"/>
      <c r="AE247" s="101"/>
      <c r="AF247" s="101"/>
      <c r="AG247" s="101"/>
      <c r="AH247" s="102"/>
    </row>
    <row r="248" spans="1:37" ht="24" x14ac:dyDescent="0.2">
      <c r="A248" s="71" t="s">
        <v>37</v>
      </c>
      <c r="B248" s="21" t="s">
        <v>0</v>
      </c>
      <c r="C248" s="23">
        <v>2005</v>
      </c>
      <c r="D248" s="23">
        <v>2006</v>
      </c>
      <c r="E248" s="23">
        <v>2007</v>
      </c>
      <c r="F248" s="23">
        <v>2008</v>
      </c>
      <c r="G248" s="23">
        <v>2009</v>
      </c>
      <c r="H248" s="23">
        <v>2010</v>
      </c>
      <c r="I248" s="23">
        <v>2011</v>
      </c>
      <c r="J248" s="23">
        <v>2012</v>
      </c>
      <c r="K248" s="23">
        <v>2013</v>
      </c>
      <c r="L248" s="23">
        <v>2014</v>
      </c>
      <c r="M248" s="23">
        <v>2015</v>
      </c>
      <c r="N248" s="23">
        <v>2016</v>
      </c>
      <c r="O248" s="23" t="s">
        <v>42</v>
      </c>
      <c r="P248" s="76" t="s">
        <v>50</v>
      </c>
      <c r="Q248" s="22"/>
      <c r="R248" s="71" t="s">
        <v>37</v>
      </c>
      <c r="S248" s="23" t="s">
        <v>0</v>
      </c>
      <c r="T248" s="23">
        <v>2005</v>
      </c>
      <c r="U248" s="23">
        <v>2006</v>
      </c>
      <c r="V248" s="23">
        <v>2007</v>
      </c>
      <c r="W248" s="23">
        <v>2008</v>
      </c>
      <c r="X248" s="23">
        <v>2009</v>
      </c>
      <c r="Y248" s="23">
        <v>2010</v>
      </c>
      <c r="Z248" s="23">
        <v>2011</v>
      </c>
      <c r="AA248" s="23">
        <v>2012</v>
      </c>
      <c r="AB248" s="23">
        <v>2013</v>
      </c>
      <c r="AC248" s="23">
        <v>2014</v>
      </c>
      <c r="AD248" s="23">
        <v>2015</v>
      </c>
      <c r="AE248" s="23">
        <v>2016</v>
      </c>
      <c r="AF248" s="23" t="s">
        <v>42</v>
      </c>
      <c r="AG248" s="76" t="s">
        <v>50</v>
      </c>
      <c r="AH248" s="2"/>
      <c r="AK248" s="13"/>
    </row>
    <row r="249" spans="1:37" x14ac:dyDescent="0.2">
      <c r="A249" s="78"/>
      <c r="B249" s="41" t="s">
        <v>31</v>
      </c>
      <c r="C249" s="134">
        <v>54915.647004741913</v>
      </c>
      <c r="D249" s="134">
        <v>62150.632520533727</v>
      </c>
      <c r="E249" s="134">
        <v>71389.168772286153</v>
      </c>
      <c r="F249" s="134">
        <v>75634.443566551388</v>
      </c>
      <c r="G249" s="134">
        <v>79702.168442894021</v>
      </c>
      <c r="H249" s="134">
        <v>84925.887004912365</v>
      </c>
      <c r="I249" s="134">
        <v>93021.961159366765</v>
      </c>
      <c r="J249" s="134">
        <v>98508.199794558401</v>
      </c>
      <c r="K249" s="134">
        <v>109808.13398539112</v>
      </c>
      <c r="L249" s="134">
        <v>120677</v>
      </c>
      <c r="M249" s="134">
        <v>135429</v>
      </c>
      <c r="N249" s="134">
        <v>152684.00000000003</v>
      </c>
      <c r="O249" s="134">
        <v>162895</v>
      </c>
      <c r="P249" s="69">
        <v>172791.04976128211</v>
      </c>
      <c r="Q249" s="40"/>
      <c r="R249" s="78"/>
      <c r="S249" s="41" t="s">
        <v>31</v>
      </c>
      <c r="T249" s="139">
        <v>100</v>
      </c>
      <c r="U249" s="139">
        <v>100</v>
      </c>
      <c r="V249" s="139">
        <v>100</v>
      </c>
      <c r="W249" s="139">
        <v>100</v>
      </c>
      <c r="X249" s="139">
        <v>100</v>
      </c>
      <c r="Y249" s="139">
        <v>100</v>
      </c>
      <c r="Z249" s="139">
        <v>100</v>
      </c>
      <c r="AA249" s="139">
        <v>100</v>
      </c>
      <c r="AB249" s="139">
        <v>100</v>
      </c>
      <c r="AC249" s="139">
        <v>100</v>
      </c>
      <c r="AD249" s="139">
        <v>100</v>
      </c>
      <c r="AE249" s="139">
        <v>100</v>
      </c>
      <c r="AF249" s="139">
        <v>100</v>
      </c>
      <c r="AG249" s="153">
        <v>100</v>
      </c>
    </row>
    <row r="250" spans="1:37" x14ac:dyDescent="0.2">
      <c r="A250" s="73">
        <v>91</v>
      </c>
      <c r="B250" s="25" t="s">
        <v>1</v>
      </c>
      <c r="C250" s="120">
        <v>57.46514126695466</v>
      </c>
      <c r="D250" s="120">
        <v>70.041863633563779</v>
      </c>
      <c r="E250" s="120">
        <v>83.098726278139182</v>
      </c>
      <c r="F250" s="120">
        <v>91.359930933141598</v>
      </c>
      <c r="G250" s="120">
        <v>97.547839843411694</v>
      </c>
      <c r="H250" s="120">
        <v>102.8301484782107</v>
      </c>
      <c r="I250" s="120">
        <v>114.26413657798548</v>
      </c>
      <c r="J250" s="120">
        <v>125.73448191430168</v>
      </c>
      <c r="K250" s="120">
        <v>138.75200484955789</v>
      </c>
      <c r="L250" s="120">
        <v>157.14841170349132</v>
      </c>
      <c r="M250" s="120">
        <v>177.74553152872681</v>
      </c>
      <c r="N250" s="120">
        <v>199.081541730699</v>
      </c>
      <c r="O250" s="120">
        <v>210.29356467872466</v>
      </c>
      <c r="P250" s="70">
        <v>218.06627486342569</v>
      </c>
      <c r="Q250" s="55"/>
      <c r="R250" s="73">
        <v>91</v>
      </c>
      <c r="S250" s="25" t="s">
        <v>1</v>
      </c>
      <c r="T250" s="135">
        <v>0.10464256437148524</v>
      </c>
      <c r="U250" s="135">
        <v>0.11269694417095899</v>
      </c>
      <c r="V250" s="135">
        <v>0.11640242869783739</v>
      </c>
      <c r="W250" s="135">
        <v>0.12079143657975511</v>
      </c>
      <c r="X250" s="135">
        <v>0.12239044652003911</v>
      </c>
      <c r="Y250" s="135">
        <v>0.12108221898496356</v>
      </c>
      <c r="Z250" s="135">
        <v>0.12283565639110347</v>
      </c>
      <c r="AA250" s="135">
        <v>0.12763859473274758</v>
      </c>
      <c r="AB250" s="135">
        <v>0.12635858548330989</v>
      </c>
      <c r="AC250" s="135">
        <v>0.1302223387252677</v>
      </c>
      <c r="AD250" s="135">
        <v>0.13124628515954989</v>
      </c>
      <c r="AE250" s="135">
        <v>0.13038795271979969</v>
      </c>
      <c r="AF250" s="135">
        <v>0.12909761790031901</v>
      </c>
      <c r="AG250" s="154">
        <v>0.12620229761014426</v>
      </c>
    </row>
    <row r="251" spans="1:37" x14ac:dyDescent="0.2">
      <c r="A251" s="74" t="s">
        <v>38</v>
      </c>
      <c r="B251" s="27" t="s">
        <v>2</v>
      </c>
      <c r="C251" s="122">
        <v>7604.2209031095208</v>
      </c>
      <c r="D251" s="122">
        <v>8694.0023500609732</v>
      </c>
      <c r="E251" s="122">
        <v>10299.883850911345</v>
      </c>
      <c r="F251" s="122">
        <v>10782.829154569941</v>
      </c>
      <c r="G251" s="122">
        <v>11237.363778297156</v>
      </c>
      <c r="H251" s="122">
        <v>11992.942641377324</v>
      </c>
      <c r="I251" s="122">
        <v>13162.729346217051</v>
      </c>
      <c r="J251" s="122">
        <v>13691.597973696909</v>
      </c>
      <c r="K251" s="122">
        <v>15124.170039303359</v>
      </c>
      <c r="L251" s="122">
        <v>16705.345575031668</v>
      </c>
      <c r="M251" s="122">
        <v>18733.951378250928</v>
      </c>
      <c r="N251" s="122">
        <v>21461.502240182068</v>
      </c>
      <c r="O251" s="122">
        <v>22827.796681291973</v>
      </c>
      <c r="P251" s="146">
        <v>24209.718367377198</v>
      </c>
      <c r="Q251" s="55"/>
      <c r="R251" s="74" t="s">
        <v>38</v>
      </c>
      <c r="S251" s="27" t="s">
        <v>2</v>
      </c>
      <c r="T251" s="141">
        <v>13.847093347462341</v>
      </c>
      <c r="U251" s="141">
        <v>13.988598341599486</v>
      </c>
      <c r="V251" s="141">
        <v>14.427796300255904</v>
      </c>
      <c r="W251" s="141">
        <v>14.256506224022178</v>
      </c>
      <c r="X251" s="141">
        <v>14.099194536154483</v>
      </c>
      <c r="Y251" s="141">
        <v>14.121657205280194</v>
      </c>
      <c r="Z251" s="141">
        <v>14.150130982152101</v>
      </c>
      <c r="AA251" s="141">
        <v>13.898942425352528</v>
      </c>
      <c r="AB251" s="141">
        <v>13.77326932931533</v>
      </c>
      <c r="AC251" s="141">
        <v>13.843023587785302</v>
      </c>
      <c r="AD251" s="141">
        <v>13.833042685282271</v>
      </c>
      <c r="AE251" s="141">
        <v>14.056156663554834</v>
      </c>
      <c r="AF251" s="141">
        <v>14.013810541325377</v>
      </c>
      <c r="AG251" s="155">
        <v>14.010979388587494</v>
      </c>
    </row>
    <row r="252" spans="1:37" x14ac:dyDescent="0.2">
      <c r="A252" s="73">
        <v>81</v>
      </c>
      <c r="B252" s="25" t="s">
        <v>3</v>
      </c>
      <c r="C252" s="120">
        <v>205.35912202987657</v>
      </c>
      <c r="D252" s="120">
        <v>225.91351215615998</v>
      </c>
      <c r="E252" s="120">
        <v>254.54428333183105</v>
      </c>
      <c r="F252" s="120">
        <v>266.26983014151023</v>
      </c>
      <c r="G252" s="120">
        <v>281.4228368748548</v>
      </c>
      <c r="H252" s="120">
        <v>300.00924738135728</v>
      </c>
      <c r="I252" s="120">
        <v>329.66325960527865</v>
      </c>
      <c r="J252" s="120">
        <v>347.21599292937094</v>
      </c>
      <c r="K252" s="120">
        <v>378.86164150618663</v>
      </c>
      <c r="L252" s="120">
        <v>411.03347629954038</v>
      </c>
      <c r="M252" s="120">
        <v>456.94313384262369</v>
      </c>
      <c r="N252" s="120">
        <v>517.31776793573056</v>
      </c>
      <c r="O252" s="120">
        <v>513.01008104975836</v>
      </c>
      <c r="P252" s="70">
        <v>535.02509490115449</v>
      </c>
      <c r="Q252" s="55"/>
      <c r="R252" s="73">
        <v>81</v>
      </c>
      <c r="S252" s="25" t="s">
        <v>3</v>
      </c>
      <c r="T252" s="135">
        <v>0.373953751309065</v>
      </c>
      <c r="U252" s="135">
        <v>0.36349350440081396</v>
      </c>
      <c r="V252" s="135">
        <v>0.35655868769639909</v>
      </c>
      <c r="W252" s="135">
        <v>0.35204837582657317</v>
      </c>
      <c r="X252" s="135">
        <v>0.35309307434526332</v>
      </c>
      <c r="Y252" s="135">
        <v>0.35326006941087801</v>
      </c>
      <c r="Z252" s="135">
        <v>0.35439293635241048</v>
      </c>
      <c r="AA252" s="135">
        <v>0.3524742038261785</v>
      </c>
      <c r="AB252" s="135">
        <v>0.34502147314204462</v>
      </c>
      <c r="AC252" s="135">
        <v>0.34060630965265987</v>
      </c>
      <c r="AD252" s="135">
        <v>0.33740419987050313</v>
      </c>
      <c r="AE252" s="135">
        <v>0.33881596495751387</v>
      </c>
      <c r="AF252" s="135">
        <v>0.31493298201280479</v>
      </c>
      <c r="AG252" s="154">
        <v>0.30963704175668444</v>
      </c>
    </row>
    <row r="253" spans="1:37" x14ac:dyDescent="0.2">
      <c r="A253" s="74" t="s">
        <v>39</v>
      </c>
      <c r="B253" s="27" t="s">
        <v>4</v>
      </c>
      <c r="C253" s="122">
        <v>2881.270230379454</v>
      </c>
      <c r="D253" s="122">
        <v>3187.5462225579158</v>
      </c>
      <c r="E253" s="122">
        <v>3665.5294367896486</v>
      </c>
      <c r="F253" s="122">
        <v>3864.0412931769361</v>
      </c>
      <c r="G253" s="122">
        <v>4122.9503351943977</v>
      </c>
      <c r="H253" s="122">
        <v>4349.6266508115632</v>
      </c>
      <c r="I253" s="122">
        <v>4772.5782127149268</v>
      </c>
      <c r="J253" s="122">
        <v>5161.6683609471111</v>
      </c>
      <c r="K253" s="122">
        <v>5719.8581537483706</v>
      </c>
      <c r="L253" s="122">
        <v>6040.5137332287886</v>
      </c>
      <c r="M253" s="122">
        <v>7001.0130131637034</v>
      </c>
      <c r="N253" s="122">
        <v>7898.6230628802623</v>
      </c>
      <c r="O253" s="122">
        <v>8274.611896539971</v>
      </c>
      <c r="P253" s="146">
        <v>8852.5515397076306</v>
      </c>
      <c r="Q253" s="55"/>
      <c r="R253" s="74" t="s">
        <v>39</v>
      </c>
      <c r="S253" s="27" t="s">
        <v>4</v>
      </c>
      <c r="T253" s="141">
        <v>5.2467199924470691</v>
      </c>
      <c r="U253" s="141">
        <v>5.1287430123978117</v>
      </c>
      <c r="V253" s="141">
        <v>5.1345736332661103</v>
      </c>
      <c r="W253" s="141">
        <v>5.1088381311048234</v>
      </c>
      <c r="X253" s="141">
        <v>5.1729462519560681</v>
      </c>
      <c r="Y253" s="141">
        <v>5.1216735016968</v>
      </c>
      <c r="Z253" s="141">
        <v>5.1305929838852427</v>
      </c>
      <c r="AA253" s="141">
        <v>5.2398362488725958</v>
      </c>
      <c r="AB253" s="141">
        <v>5.2089567012488711</v>
      </c>
      <c r="AC253" s="141">
        <v>5.0055219579777326</v>
      </c>
      <c r="AD253" s="141">
        <v>5.1695080176060548</v>
      </c>
      <c r="AE253" s="141">
        <v>5.1731832168925758</v>
      </c>
      <c r="AF253" s="141">
        <v>5.0797212293440381</v>
      </c>
      <c r="AG253" s="155">
        <v>5.1232697248716246</v>
      </c>
    </row>
    <row r="254" spans="1:37" x14ac:dyDescent="0.2">
      <c r="A254" s="73">
        <v>11</v>
      </c>
      <c r="B254" s="29" t="s">
        <v>5</v>
      </c>
      <c r="C254" s="120">
        <v>15627.504502780494</v>
      </c>
      <c r="D254" s="120">
        <v>17701.962898329464</v>
      </c>
      <c r="E254" s="120">
        <v>20141.463822870417</v>
      </c>
      <c r="F254" s="120">
        <v>21443.300737026326</v>
      </c>
      <c r="G254" s="120">
        <v>22563.506810628667</v>
      </c>
      <c r="H254" s="120">
        <v>24352.987623052217</v>
      </c>
      <c r="I254" s="120">
        <v>27196.751471915522</v>
      </c>
      <c r="J254" s="120">
        <v>29095.944678135555</v>
      </c>
      <c r="K254" s="120">
        <v>32443.199704084109</v>
      </c>
      <c r="L254" s="120">
        <v>35337.537934234177</v>
      </c>
      <c r="M254" s="120">
        <v>39759.924108685649</v>
      </c>
      <c r="N254" s="120">
        <v>44468.927441960412</v>
      </c>
      <c r="O254" s="120">
        <v>47333.591216272194</v>
      </c>
      <c r="P254" s="70">
        <v>50455.179455915655</v>
      </c>
      <c r="Q254" s="55"/>
      <c r="R254" s="73">
        <v>11</v>
      </c>
      <c r="S254" s="29" t="s">
        <v>5</v>
      </c>
      <c r="T254" s="135">
        <v>28.457289233851828</v>
      </c>
      <c r="U254" s="135">
        <v>28.482353566524004</v>
      </c>
      <c r="V254" s="135">
        <v>28.213613030173697</v>
      </c>
      <c r="W254" s="135">
        <v>28.351237512785012</v>
      </c>
      <c r="X254" s="135">
        <v>28.309777828435422</v>
      </c>
      <c r="Y254" s="135">
        <v>28.675576413636477</v>
      </c>
      <c r="Z254" s="135">
        <v>29.236914738146186</v>
      </c>
      <c r="AA254" s="135">
        <v>29.536571309612764</v>
      </c>
      <c r="AB254" s="135">
        <v>29.545351994052055</v>
      </c>
      <c r="AC254" s="135">
        <v>29.282744793319505</v>
      </c>
      <c r="AD254" s="135">
        <v>29.358500844490948</v>
      </c>
      <c r="AE254" s="135">
        <v>29.124811664588563</v>
      </c>
      <c r="AF254" s="135">
        <v>29.057731186514129</v>
      </c>
      <c r="AG254" s="154">
        <v>29.200111652554661</v>
      </c>
    </row>
    <row r="255" spans="1:37" x14ac:dyDescent="0.2">
      <c r="A255" s="74">
        <v>13</v>
      </c>
      <c r="B255" s="27" t="s">
        <v>6</v>
      </c>
      <c r="C255" s="122">
        <v>2020.9257317032709</v>
      </c>
      <c r="D255" s="122">
        <v>2314.2165956337867</v>
      </c>
      <c r="E255" s="122">
        <v>2648.0078837649389</v>
      </c>
      <c r="F255" s="122">
        <v>2795.7793568720522</v>
      </c>
      <c r="G255" s="122">
        <v>2978.7679962089819</v>
      </c>
      <c r="H255" s="122">
        <v>3109.4198151545788</v>
      </c>
      <c r="I255" s="122">
        <v>3354.1335410157958</v>
      </c>
      <c r="J255" s="122">
        <v>3583.1260374773624</v>
      </c>
      <c r="K255" s="122">
        <v>3984.2863655627798</v>
      </c>
      <c r="L255" s="122">
        <v>4370.1024664453462</v>
      </c>
      <c r="M255" s="122">
        <v>4871.8859018290268</v>
      </c>
      <c r="N255" s="122">
        <v>5377.6205070187134</v>
      </c>
      <c r="O255" s="122">
        <v>5803.5922501812483</v>
      </c>
      <c r="P255" s="146">
        <v>6208.0300871351355</v>
      </c>
      <c r="Q255" s="55"/>
      <c r="R255" s="74">
        <v>13</v>
      </c>
      <c r="S255" s="27" t="s">
        <v>6</v>
      </c>
      <c r="T255" s="141">
        <v>3.6800544870731762</v>
      </c>
      <c r="U255" s="141">
        <v>3.7235608098907136</v>
      </c>
      <c r="V255" s="141">
        <v>3.7092572014830862</v>
      </c>
      <c r="W255" s="141">
        <v>3.696436735747282</v>
      </c>
      <c r="X255" s="141">
        <v>3.7373738436530064</v>
      </c>
      <c r="Y255" s="141">
        <v>3.6613333399446515</v>
      </c>
      <c r="Z255" s="141">
        <v>3.6057437396631946</v>
      </c>
      <c r="AA255" s="141">
        <v>3.6373886082073086</v>
      </c>
      <c r="AB255" s="141">
        <v>3.6284073146100901</v>
      </c>
      <c r="AC255" s="141">
        <v>3.6213217650797964</v>
      </c>
      <c r="AD255" s="141">
        <v>3.5973727206351862</v>
      </c>
      <c r="AE255" s="141">
        <v>3.5220589629684267</v>
      </c>
      <c r="AF255" s="141">
        <v>3.5627810860868956</v>
      </c>
      <c r="AG255" s="155">
        <v>3.5927960943068422</v>
      </c>
    </row>
    <row r="256" spans="1:37" x14ac:dyDescent="0.2">
      <c r="A256" s="73">
        <v>15</v>
      </c>
      <c r="B256" s="31" t="s">
        <v>7</v>
      </c>
      <c r="C256" s="123">
        <v>1596.3854274874841</v>
      </c>
      <c r="D256" s="123">
        <v>1778.2363816714826</v>
      </c>
      <c r="E256" s="123">
        <v>1974.5057391735834</v>
      </c>
      <c r="F256" s="123">
        <v>2109.7442230573361</v>
      </c>
      <c r="G256" s="123">
        <v>2168.5265051663619</v>
      </c>
      <c r="H256" s="123">
        <v>2348.8268786975195</v>
      </c>
      <c r="I256" s="123">
        <v>2600.9427974616247</v>
      </c>
      <c r="J256" s="123">
        <v>2674.6662995107081</v>
      </c>
      <c r="K256" s="123">
        <v>3195.2598359917188</v>
      </c>
      <c r="L256" s="123">
        <v>3638.290343064326</v>
      </c>
      <c r="M256" s="123">
        <v>4053.5676780464523</v>
      </c>
      <c r="N256" s="123">
        <v>4491.9406741990924</v>
      </c>
      <c r="O256" s="123">
        <v>4741.8389106827535</v>
      </c>
      <c r="P256" s="70">
        <v>4996.4706692022264</v>
      </c>
      <c r="Q256" s="55"/>
      <c r="R256" s="73">
        <v>15</v>
      </c>
      <c r="S256" s="31" t="s">
        <v>7</v>
      </c>
      <c r="T256" s="135">
        <v>2.9069773635729681</v>
      </c>
      <c r="U256" s="135">
        <v>2.8611718168499367</v>
      </c>
      <c r="V256" s="135">
        <v>2.7658337716072445</v>
      </c>
      <c r="W256" s="135">
        <v>2.7893961052294305</v>
      </c>
      <c r="X256" s="135">
        <v>2.7207873355667784</v>
      </c>
      <c r="Y256" s="135">
        <v>2.7657372345862652</v>
      </c>
      <c r="Z256" s="135">
        <v>2.7960524214337368</v>
      </c>
      <c r="AA256" s="135">
        <v>2.7151712294903358</v>
      </c>
      <c r="AB256" s="135">
        <v>2.9098571481205719</v>
      </c>
      <c r="AC256" s="135">
        <v>3.0148995608643947</v>
      </c>
      <c r="AD256" s="135">
        <v>2.9931312186063934</v>
      </c>
      <c r="AE256" s="135">
        <v>2.941985194387815</v>
      </c>
      <c r="AF256" s="135">
        <v>2.9109787965761709</v>
      </c>
      <c r="AG256" s="154">
        <v>2.8916258545249045</v>
      </c>
    </row>
    <row r="257" spans="1:33" x14ac:dyDescent="0.2">
      <c r="A257" s="74">
        <v>17</v>
      </c>
      <c r="B257" s="27" t="s">
        <v>8</v>
      </c>
      <c r="C257" s="122">
        <v>941.20624642628707</v>
      </c>
      <c r="D257" s="122">
        <v>1049.3359525547721</v>
      </c>
      <c r="E257" s="122">
        <v>1168.9232254715341</v>
      </c>
      <c r="F257" s="122">
        <v>1258.7117778823335</v>
      </c>
      <c r="G257" s="122">
        <v>1348.6818759892037</v>
      </c>
      <c r="H257" s="122">
        <v>1413.3326691920056</v>
      </c>
      <c r="I257" s="122">
        <v>1523.0686712362485</v>
      </c>
      <c r="J257" s="122">
        <v>1600.9395466180031</v>
      </c>
      <c r="K257" s="122">
        <v>1743.3559991539562</v>
      </c>
      <c r="L257" s="122">
        <v>1894.4965529739222</v>
      </c>
      <c r="M257" s="122">
        <v>2141.8709671819411</v>
      </c>
      <c r="N257" s="122">
        <v>2395.7702713497029</v>
      </c>
      <c r="O257" s="122">
        <v>2555.8540300070131</v>
      </c>
      <c r="P257" s="146">
        <v>2708.5348010482171</v>
      </c>
      <c r="Q257" s="55"/>
      <c r="R257" s="74">
        <v>17</v>
      </c>
      <c r="S257" s="27" t="s">
        <v>8</v>
      </c>
      <c r="T257" s="141">
        <v>1.7139126965853919</v>
      </c>
      <c r="U257" s="141">
        <v>1.6883753390733163</v>
      </c>
      <c r="V257" s="141">
        <v>1.6373957640550643</v>
      </c>
      <c r="W257" s="141">
        <v>1.6642044530608364</v>
      </c>
      <c r="X257" s="141">
        <v>1.6921520484797397</v>
      </c>
      <c r="Y257" s="141">
        <v>1.6641953579010063</v>
      </c>
      <c r="Z257" s="141">
        <v>1.6373216090627265</v>
      </c>
      <c r="AA257" s="141">
        <v>1.6251840455482967</v>
      </c>
      <c r="AB257" s="141">
        <v>1.587638306817865</v>
      </c>
      <c r="AC257" s="141">
        <v>1.569890329535804</v>
      </c>
      <c r="AD257" s="141">
        <v>1.5815452873328024</v>
      </c>
      <c r="AE257" s="141">
        <v>1.5691036856184684</v>
      </c>
      <c r="AF257" s="141">
        <v>1.5690193253365747</v>
      </c>
      <c r="AG257" s="155">
        <v>1.5675203112604321</v>
      </c>
    </row>
    <row r="258" spans="1:33" x14ac:dyDescent="0.2">
      <c r="A258" s="73">
        <v>18</v>
      </c>
      <c r="B258" s="31" t="s">
        <v>9</v>
      </c>
      <c r="C258" s="123">
        <v>214.47609347549624</v>
      </c>
      <c r="D258" s="123">
        <v>246.84506513303222</v>
      </c>
      <c r="E258" s="123">
        <v>285.38721552218965</v>
      </c>
      <c r="F258" s="123">
        <v>305.61697633714971</v>
      </c>
      <c r="G258" s="123">
        <v>375.11656070868895</v>
      </c>
      <c r="H258" s="123">
        <v>360.18671947982415</v>
      </c>
      <c r="I258" s="123">
        <v>394.10303937743834</v>
      </c>
      <c r="J258" s="123">
        <v>428.45786089526672</v>
      </c>
      <c r="K258" s="123">
        <v>487.34178167224826</v>
      </c>
      <c r="L258" s="123">
        <v>551.81229355966923</v>
      </c>
      <c r="M258" s="123">
        <v>603.38504393429923</v>
      </c>
      <c r="N258" s="123">
        <v>690.69810123404864</v>
      </c>
      <c r="O258" s="123">
        <v>744.08082643958335</v>
      </c>
      <c r="P258" s="70">
        <v>784.49431719615063</v>
      </c>
      <c r="Q258" s="55"/>
      <c r="R258" s="73">
        <v>18</v>
      </c>
      <c r="S258" s="31" t="s">
        <v>9</v>
      </c>
      <c r="T258" s="135">
        <v>0.39055552501635177</v>
      </c>
      <c r="U258" s="135">
        <v>0.39717224929525524</v>
      </c>
      <c r="V258" s="135">
        <v>0.39976262566175058</v>
      </c>
      <c r="W258" s="135">
        <v>0.40407116377901919</v>
      </c>
      <c r="X258" s="135">
        <v>0.4706478732475855</v>
      </c>
      <c r="Y258" s="135">
        <v>0.42411887845103091</v>
      </c>
      <c r="Z258" s="135">
        <v>0.42366666372713269</v>
      </c>
      <c r="AA258" s="135">
        <v>0.4349463920656631</v>
      </c>
      <c r="AB258" s="135">
        <v>0.44381209659485177</v>
      </c>
      <c r="AC258" s="135">
        <v>0.4572638477586195</v>
      </c>
      <c r="AD258" s="135">
        <v>0.4455360697740508</v>
      </c>
      <c r="AE258" s="135">
        <v>0.45237097615601402</v>
      </c>
      <c r="AF258" s="135">
        <v>0.45678555292647616</v>
      </c>
      <c r="AG258" s="154">
        <v>0.4540132826786813</v>
      </c>
    </row>
    <row r="259" spans="1:33" x14ac:dyDescent="0.2">
      <c r="A259" s="74">
        <v>85</v>
      </c>
      <c r="B259" s="32" t="s">
        <v>10</v>
      </c>
      <c r="C259" s="122">
        <v>862.71157395332239</v>
      </c>
      <c r="D259" s="122">
        <v>1008.8887721134009</v>
      </c>
      <c r="E259" s="122">
        <v>1199.2967968017072</v>
      </c>
      <c r="F259" s="122">
        <v>1267.1933601918934</v>
      </c>
      <c r="G259" s="122">
        <v>1310.9314316574655</v>
      </c>
      <c r="H259" s="122">
        <v>1417.1000061702639</v>
      </c>
      <c r="I259" s="122">
        <v>1495.7577424371275</v>
      </c>
      <c r="J259" s="122">
        <v>1571.6260108818169</v>
      </c>
      <c r="K259" s="122">
        <v>1743.5867078405986</v>
      </c>
      <c r="L259" s="122">
        <v>1962.1701649946483</v>
      </c>
      <c r="M259" s="122">
        <v>2288.6624433717961</v>
      </c>
      <c r="N259" s="122">
        <v>2470.290504579496</v>
      </c>
      <c r="O259" s="122">
        <v>2519.2036884356276</v>
      </c>
      <c r="P259" s="146">
        <v>2680.1747957628072</v>
      </c>
      <c r="Q259" s="55"/>
      <c r="R259" s="74">
        <v>85</v>
      </c>
      <c r="S259" s="32" t="s">
        <v>10</v>
      </c>
      <c r="T259" s="141">
        <v>1.5709758894014818</v>
      </c>
      <c r="U259" s="141">
        <v>1.6232960650562611</v>
      </c>
      <c r="V259" s="141">
        <v>1.6799422341324188</v>
      </c>
      <c r="W259" s="141">
        <v>1.6754183681894603</v>
      </c>
      <c r="X259" s="141">
        <v>1.6447876604470775</v>
      </c>
      <c r="Y259" s="141">
        <v>1.6686313869036122</v>
      </c>
      <c r="Z259" s="141">
        <v>1.6079619519895636</v>
      </c>
      <c r="AA259" s="141">
        <v>1.5954265879992597</v>
      </c>
      <c r="AB259" s="141">
        <v>1.5878484084544824</v>
      </c>
      <c r="AC259" s="141">
        <v>1.6259686311348875</v>
      </c>
      <c r="AD259" s="141">
        <v>1.689935274846448</v>
      </c>
      <c r="AE259" s="141">
        <v>1.6179105240755387</v>
      </c>
      <c r="AF259" s="141">
        <v>1.546519959750531</v>
      </c>
      <c r="AG259" s="155">
        <v>1.5511074210531033</v>
      </c>
    </row>
    <row r="260" spans="1:33" x14ac:dyDescent="0.2">
      <c r="A260" s="73">
        <v>19</v>
      </c>
      <c r="B260" s="29" t="s">
        <v>11</v>
      </c>
      <c r="C260" s="120">
        <v>693.07749884841462</v>
      </c>
      <c r="D260" s="120">
        <v>786.42898344603634</v>
      </c>
      <c r="E260" s="120">
        <v>893.5280895040039</v>
      </c>
      <c r="F260" s="120">
        <v>959.53498699488773</v>
      </c>
      <c r="G260" s="120">
        <v>1017.3382406064952</v>
      </c>
      <c r="H260" s="120">
        <v>1110.8216130819019</v>
      </c>
      <c r="I260" s="120">
        <v>1200.1234844910746</v>
      </c>
      <c r="J260" s="120">
        <v>1299.4284094460554</v>
      </c>
      <c r="K260" s="120">
        <v>1433.0329116213536</v>
      </c>
      <c r="L260" s="120">
        <v>1568.8870237383526</v>
      </c>
      <c r="M260" s="120">
        <v>1778.0559287700178</v>
      </c>
      <c r="N260" s="120">
        <v>2020.6738643914755</v>
      </c>
      <c r="O260" s="120">
        <v>2190.7886344219346</v>
      </c>
      <c r="P260" s="70">
        <v>2258.8278954706507</v>
      </c>
      <c r="Q260" s="55"/>
      <c r="R260" s="73">
        <v>19</v>
      </c>
      <c r="S260" s="29" t="s">
        <v>11</v>
      </c>
      <c r="T260" s="135">
        <v>1.2620765422076663</v>
      </c>
      <c r="U260" s="135">
        <v>1.2653595813143348</v>
      </c>
      <c r="V260" s="135">
        <v>1.251629770832797</v>
      </c>
      <c r="W260" s="135">
        <v>1.2686481736995721</v>
      </c>
      <c r="X260" s="135">
        <v>1.2764247955630093</v>
      </c>
      <c r="Y260" s="135">
        <v>1.3079894155449312</v>
      </c>
      <c r="Z260" s="135">
        <v>1.2901507015477809</v>
      </c>
      <c r="AA260" s="135">
        <v>1.3191068481162478</v>
      </c>
      <c r="AB260" s="135">
        <v>1.3050334794069121</v>
      </c>
      <c r="AC260" s="135">
        <v>1.3000712842864444</v>
      </c>
      <c r="AD260" s="135">
        <v>1.3129063411603259</v>
      </c>
      <c r="AE260" s="135">
        <v>1.3234352416700341</v>
      </c>
      <c r="AF260" s="135">
        <v>1.3449084590821907</v>
      </c>
      <c r="AG260" s="154">
        <v>1.3072597791328391</v>
      </c>
    </row>
    <row r="261" spans="1:33" x14ac:dyDescent="0.2">
      <c r="A261" s="74">
        <v>20</v>
      </c>
      <c r="B261" s="27" t="s">
        <v>12</v>
      </c>
      <c r="C261" s="122">
        <v>791.64545408641231</v>
      </c>
      <c r="D261" s="122">
        <v>898.84496757494833</v>
      </c>
      <c r="E261" s="122">
        <v>1027.0136556544157</v>
      </c>
      <c r="F261" s="122">
        <v>1101.7090534581998</v>
      </c>
      <c r="G261" s="122">
        <v>1123.6735353112335</v>
      </c>
      <c r="H261" s="122">
        <v>1190.6211108250418</v>
      </c>
      <c r="I261" s="122">
        <v>1264.6065760753029</v>
      </c>
      <c r="J261" s="122">
        <v>1326.56950637606</v>
      </c>
      <c r="K261" s="122">
        <v>1452.8465692314794</v>
      </c>
      <c r="L261" s="122">
        <v>1591.0219688135624</v>
      </c>
      <c r="M261" s="122">
        <v>1779.523305305989</v>
      </c>
      <c r="N261" s="122">
        <v>2031.6899594121321</v>
      </c>
      <c r="O261" s="122">
        <v>2218.3156404939682</v>
      </c>
      <c r="P261" s="146">
        <v>2292.7597418604914</v>
      </c>
      <c r="Q261" s="55"/>
      <c r="R261" s="74">
        <v>20</v>
      </c>
      <c r="S261" s="27" t="s">
        <v>12</v>
      </c>
      <c r="T261" s="141">
        <v>1.4415662880527556</v>
      </c>
      <c r="U261" s="141">
        <v>1.4462362346481061</v>
      </c>
      <c r="V261" s="141">
        <v>1.4386127101862414</v>
      </c>
      <c r="W261" s="141">
        <v>1.4566234661180482</v>
      </c>
      <c r="X261" s="141">
        <v>1.4098406069294549</v>
      </c>
      <c r="Y261" s="141">
        <v>1.4019531061903101</v>
      </c>
      <c r="Z261" s="141">
        <v>1.3594709897684891</v>
      </c>
      <c r="AA261" s="141">
        <v>1.3466589676216372</v>
      </c>
      <c r="AB261" s="141">
        <v>1.3230773682255326</v>
      </c>
      <c r="AC261" s="141">
        <v>1.318413590670602</v>
      </c>
      <c r="AD261" s="141">
        <v>1.3139898436125121</v>
      </c>
      <c r="AE261" s="141">
        <v>1.3306502052684837</v>
      </c>
      <c r="AF261" s="141">
        <v>1.3618070784824385</v>
      </c>
      <c r="AG261" s="155">
        <v>1.3268972814437048</v>
      </c>
    </row>
    <row r="262" spans="1:33" x14ac:dyDescent="0.2">
      <c r="A262" s="73">
        <v>27</v>
      </c>
      <c r="B262" s="31" t="s">
        <v>13</v>
      </c>
      <c r="C262" s="123">
        <v>149.97545340061134</v>
      </c>
      <c r="D262" s="123">
        <v>166.11280888265446</v>
      </c>
      <c r="E262" s="123">
        <v>203.24382057256906</v>
      </c>
      <c r="F262" s="123">
        <v>219.4088515346389</v>
      </c>
      <c r="G262" s="123">
        <v>233.53913807402455</v>
      </c>
      <c r="H262" s="123">
        <v>263.8336097118451</v>
      </c>
      <c r="I262" s="123">
        <v>291.27358968507031</v>
      </c>
      <c r="J262" s="123">
        <v>320.34919183764993</v>
      </c>
      <c r="K262" s="123">
        <v>362.11107766320794</v>
      </c>
      <c r="L262" s="123">
        <v>403.44790749890836</v>
      </c>
      <c r="M262" s="123">
        <v>453.44128513031148</v>
      </c>
      <c r="N262" s="123">
        <v>525.27472859420334</v>
      </c>
      <c r="O262" s="123">
        <v>567.99546018656531</v>
      </c>
      <c r="P262" s="70">
        <v>593.15645258767017</v>
      </c>
      <c r="Q262" s="55"/>
      <c r="R262" s="73">
        <v>27</v>
      </c>
      <c r="S262" s="31" t="s">
        <v>13</v>
      </c>
      <c r="T262" s="135">
        <v>0.27310149580439452</v>
      </c>
      <c r="U262" s="135">
        <v>0.26727452665549789</v>
      </c>
      <c r="V262" s="135">
        <v>0.28469839902586169</v>
      </c>
      <c r="W262" s="135">
        <v>0.29009118225558067</v>
      </c>
      <c r="X262" s="135">
        <v>0.29301478571609191</v>
      </c>
      <c r="Y262" s="135">
        <v>0.31066335485737606</v>
      </c>
      <c r="Z262" s="135">
        <v>0.31312346681882525</v>
      </c>
      <c r="AA262" s="135">
        <v>0.32520053407304889</v>
      </c>
      <c r="AB262" s="135">
        <v>0.32976708056197662</v>
      </c>
      <c r="AC262" s="135">
        <v>0.33432046495927836</v>
      </c>
      <c r="AD262" s="135">
        <v>0.33481845478465577</v>
      </c>
      <c r="AE262" s="135">
        <v>0.34402735623523306</v>
      </c>
      <c r="AF262" s="135">
        <v>0.34868808753280661</v>
      </c>
      <c r="AG262" s="154">
        <v>0.34327961628055392</v>
      </c>
    </row>
    <row r="263" spans="1:33" x14ac:dyDescent="0.2">
      <c r="A263" s="74">
        <v>23</v>
      </c>
      <c r="B263" s="33" t="s">
        <v>14</v>
      </c>
      <c r="C263" s="124">
        <v>877.59716760423544</v>
      </c>
      <c r="D263" s="124">
        <v>966.87376583087428</v>
      </c>
      <c r="E263" s="124">
        <v>1093.9280968989347</v>
      </c>
      <c r="F263" s="124">
        <v>1148.9700134461189</v>
      </c>
      <c r="G263" s="124">
        <v>1210.3967706011897</v>
      </c>
      <c r="H263" s="124">
        <v>1265.4205818395435</v>
      </c>
      <c r="I263" s="124">
        <v>1347.002848076969</v>
      </c>
      <c r="J263" s="124">
        <v>1435.3473071890489</v>
      </c>
      <c r="K263" s="124">
        <v>1633.6144631792315</v>
      </c>
      <c r="L263" s="124">
        <v>1798.0840115601134</v>
      </c>
      <c r="M263" s="124">
        <v>1958.8740644367649</v>
      </c>
      <c r="N263" s="124">
        <v>2209.0748828659234</v>
      </c>
      <c r="O263" s="124">
        <v>2386.8044883860443</v>
      </c>
      <c r="P263" s="146">
        <v>2499.2773482218699</v>
      </c>
      <c r="Q263" s="55"/>
      <c r="R263" s="74">
        <v>23</v>
      </c>
      <c r="S263" s="33" t="s">
        <v>14</v>
      </c>
      <c r="T263" s="141">
        <v>1.5980821777961678</v>
      </c>
      <c r="U263" s="141">
        <v>1.555694168537114</v>
      </c>
      <c r="V263" s="141">
        <v>1.5323446339434146</v>
      </c>
      <c r="W263" s="141">
        <v>1.5191094946512436</v>
      </c>
      <c r="X263" s="141">
        <v>1.518649735945929</v>
      </c>
      <c r="Y263" s="141">
        <v>1.490029279018714</v>
      </c>
      <c r="Z263" s="141">
        <v>1.4480482149470719</v>
      </c>
      <c r="AA263" s="141">
        <v>1.4570840906467744</v>
      </c>
      <c r="AB263" s="141">
        <v>1.48769895625088</v>
      </c>
      <c r="AC263" s="141">
        <v>1.4899972750069304</v>
      </c>
      <c r="AD263" s="141">
        <v>1.4464214196640048</v>
      </c>
      <c r="AE263" s="141">
        <v>1.4468280126705635</v>
      </c>
      <c r="AF263" s="141">
        <v>1.4652410991043581</v>
      </c>
      <c r="AG263" s="155">
        <v>1.4464159756392032</v>
      </c>
    </row>
    <row r="264" spans="1:33" x14ac:dyDescent="0.2">
      <c r="A264" s="73">
        <v>25</v>
      </c>
      <c r="B264" s="29" t="s">
        <v>15</v>
      </c>
      <c r="C264" s="120">
        <v>2928.2732741224822</v>
      </c>
      <c r="D264" s="120">
        <v>3198.060386494099</v>
      </c>
      <c r="E264" s="120">
        <v>3619.7588693501048</v>
      </c>
      <c r="F264" s="120">
        <v>3870.1549446701247</v>
      </c>
      <c r="G264" s="120">
        <v>4113.2501171427266</v>
      </c>
      <c r="H264" s="120">
        <v>4321.8491408669352</v>
      </c>
      <c r="I264" s="120">
        <v>4667.4397302882589</v>
      </c>
      <c r="J264" s="120">
        <v>5002.0980742260126</v>
      </c>
      <c r="K264" s="120">
        <v>5575.5079673633145</v>
      </c>
      <c r="L264" s="120">
        <v>6102.7768615344794</v>
      </c>
      <c r="M264" s="120">
        <v>6828.3731079461659</v>
      </c>
      <c r="N264" s="120">
        <v>7850.4009479924716</v>
      </c>
      <c r="O264" s="120">
        <v>8513.143282939518</v>
      </c>
      <c r="P264" s="70">
        <v>8988.7355571111584</v>
      </c>
      <c r="Q264" s="55"/>
      <c r="R264" s="73">
        <v>25</v>
      </c>
      <c r="S264" s="29" t="s">
        <v>15</v>
      </c>
      <c r="T264" s="135">
        <v>5.3323113426481683</v>
      </c>
      <c r="U264" s="135">
        <v>5.1456602399621643</v>
      </c>
      <c r="V264" s="135">
        <v>5.070459471094618</v>
      </c>
      <c r="W264" s="135">
        <v>5.1169212889954592</v>
      </c>
      <c r="X264" s="135">
        <v>5.1607756695977951</v>
      </c>
      <c r="Y264" s="135">
        <v>5.0889655596025118</v>
      </c>
      <c r="Z264" s="135">
        <v>5.0175675422408306</v>
      </c>
      <c r="AA264" s="135">
        <v>5.077849442643382</v>
      </c>
      <c r="AB264" s="135">
        <v>5.0774999674478396</v>
      </c>
      <c r="AC264" s="135">
        <v>5.0571168172348333</v>
      </c>
      <c r="AD264" s="135">
        <v>5.0420316977502351</v>
      </c>
      <c r="AE264" s="135">
        <v>5.1416002645938468</v>
      </c>
      <c r="AF264" s="135">
        <v>5.2261538309582978</v>
      </c>
      <c r="AG264" s="154">
        <v>5.2020840023424038</v>
      </c>
    </row>
    <row r="265" spans="1:33" x14ac:dyDescent="0.2">
      <c r="A265" s="74">
        <v>94</v>
      </c>
      <c r="B265" s="34" t="s">
        <v>16</v>
      </c>
      <c r="C265" s="124">
        <v>15.966122332286007</v>
      </c>
      <c r="D265" s="124">
        <v>16.438514276984453</v>
      </c>
      <c r="E265" s="124">
        <v>18.970379139339105</v>
      </c>
      <c r="F265" s="124">
        <v>23.623999144988399</v>
      </c>
      <c r="G265" s="124">
        <v>25.167664295511738</v>
      </c>
      <c r="H265" s="124">
        <v>24.579547103425345</v>
      </c>
      <c r="I265" s="124">
        <v>27.368194772719249</v>
      </c>
      <c r="J265" s="124">
        <v>32.450831820112789</v>
      </c>
      <c r="K265" s="124">
        <v>34.565814562277964</v>
      </c>
      <c r="L265" s="124">
        <v>42.297632773037037</v>
      </c>
      <c r="M265" s="124">
        <v>46.071037934985036</v>
      </c>
      <c r="N265" s="124">
        <v>54.205363473188342</v>
      </c>
      <c r="O265" s="124">
        <v>55.612943188922515</v>
      </c>
      <c r="P265" s="146">
        <v>58.932694992693243</v>
      </c>
      <c r="Q265" s="55"/>
      <c r="R265" s="74">
        <v>94</v>
      </c>
      <c r="S265" s="34" t="s">
        <v>16</v>
      </c>
      <c r="T265" s="141">
        <v>2.9073903710735389E-2</v>
      </c>
      <c r="U265" s="141">
        <v>2.64494722102038E-2</v>
      </c>
      <c r="V265" s="141">
        <v>2.6573189554636695E-2</v>
      </c>
      <c r="W265" s="141">
        <v>3.123444561894799E-2</v>
      </c>
      <c r="X265" s="141">
        <v>3.1577138724329906E-2</v>
      </c>
      <c r="Y265" s="141">
        <v>2.8942349583000047E-2</v>
      </c>
      <c r="Z265" s="141">
        <v>2.9421218851569474E-2</v>
      </c>
      <c r="AA265" s="141">
        <v>3.2942264590957809E-2</v>
      </c>
      <c r="AB265" s="141">
        <v>3.1478373511817079E-2</v>
      </c>
      <c r="AC265" s="141">
        <v>3.5050285284716258E-2</v>
      </c>
      <c r="AD265" s="141">
        <v>3.4018591243371088E-2</v>
      </c>
      <c r="AE265" s="141">
        <v>3.5501665841337883E-2</v>
      </c>
      <c r="AF265" s="141">
        <v>3.4140362312485045E-2</v>
      </c>
      <c r="AG265" s="155">
        <v>3.4106335411533857E-2</v>
      </c>
    </row>
    <row r="266" spans="1:33" x14ac:dyDescent="0.2">
      <c r="A266" s="73">
        <v>95</v>
      </c>
      <c r="B266" s="25" t="s">
        <v>17</v>
      </c>
      <c r="C266" s="120">
        <v>50.895629427035189</v>
      </c>
      <c r="D266" s="120">
        <v>63.027814462731293</v>
      </c>
      <c r="E266" s="120">
        <v>79.537021092918735</v>
      </c>
      <c r="F266" s="120">
        <v>81.278781439286945</v>
      </c>
      <c r="G266" s="120">
        <v>79.046328149591005</v>
      </c>
      <c r="H266" s="120">
        <v>83.651489460426831</v>
      </c>
      <c r="I266" s="120">
        <v>91.486293275114846</v>
      </c>
      <c r="J266" s="120">
        <v>94.298660267260274</v>
      </c>
      <c r="K266" s="120">
        <v>99.519945994294488</v>
      </c>
      <c r="L266" s="120">
        <v>107.24520777289179</v>
      </c>
      <c r="M266" s="120">
        <v>118.77529096780232</v>
      </c>
      <c r="N266" s="120">
        <v>123.22316635729156</v>
      </c>
      <c r="O266" s="120">
        <v>136.54510880471645</v>
      </c>
      <c r="P266" s="70">
        <v>143.72060692565259</v>
      </c>
      <c r="Q266" s="55"/>
      <c r="R266" s="73">
        <v>95</v>
      </c>
      <c r="S266" s="25" t="s">
        <v>17</v>
      </c>
      <c r="T266" s="135">
        <v>9.267964997779303E-2</v>
      </c>
      <c r="U266" s="135">
        <v>0.10141138055498915</v>
      </c>
      <c r="V266" s="135">
        <v>0.11141328924366975</v>
      </c>
      <c r="W266" s="135">
        <v>0.10746265538103555</v>
      </c>
      <c r="X266" s="135">
        <v>9.9177136198279309E-2</v>
      </c>
      <c r="Y266" s="135">
        <v>9.8499400371983376E-2</v>
      </c>
      <c r="Z266" s="135">
        <v>9.8349134048441533E-2</v>
      </c>
      <c r="AA266" s="135">
        <v>9.5726711546777588E-2</v>
      </c>
      <c r="AB266" s="135">
        <v>9.0630759655322649E-2</v>
      </c>
      <c r="AC266" s="135">
        <v>8.8869633627693595E-2</v>
      </c>
      <c r="AD266" s="135">
        <v>8.7702996380245229E-2</v>
      </c>
      <c r="AE266" s="135">
        <v>8.0704701446969909E-2</v>
      </c>
      <c r="AF266" s="135">
        <v>8.3824002458464927E-2</v>
      </c>
      <c r="AG266" s="154">
        <v>8.3175955655231268E-2</v>
      </c>
    </row>
    <row r="267" spans="1:33" x14ac:dyDescent="0.2">
      <c r="A267" s="74">
        <v>41</v>
      </c>
      <c r="B267" s="27" t="s">
        <v>18</v>
      </c>
      <c r="C267" s="122">
        <v>687.10024891619787</v>
      </c>
      <c r="D267" s="122">
        <v>758.18848526708177</v>
      </c>
      <c r="E267" s="122">
        <v>858.36324950600908</v>
      </c>
      <c r="F267" s="122">
        <v>944.98182158129475</v>
      </c>
      <c r="G267" s="122">
        <v>1054.7126258318956</v>
      </c>
      <c r="H267" s="122">
        <v>1081.3524502884727</v>
      </c>
      <c r="I267" s="122">
        <v>1274.2073777249077</v>
      </c>
      <c r="J267" s="122">
        <v>1341.975894035967</v>
      </c>
      <c r="K267" s="122">
        <v>1745.9424828878814</v>
      </c>
      <c r="L267" s="122">
        <v>1983.1328995232457</v>
      </c>
      <c r="M267" s="122">
        <v>2197.9436007295699</v>
      </c>
      <c r="N267" s="122">
        <v>2469.7877630346702</v>
      </c>
      <c r="O267" s="122">
        <v>2570.1354935508757</v>
      </c>
      <c r="P267" s="146">
        <v>2714.9082618563261</v>
      </c>
      <c r="Q267" s="55"/>
      <c r="R267" s="74">
        <v>41</v>
      </c>
      <c r="S267" s="27" t="s">
        <v>18</v>
      </c>
      <c r="T267" s="141">
        <v>1.2511921217223707</v>
      </c>
      <c r="U267" s="141">
        <v>1.2199207868344486</v>
      </c>
      <c r="V267" s="141">
        <v>1.2023718223194</v>
      </c>
      <c r="W267" s="141">
        <v>1.2494067213567814</v>
      </c>
      <c r="X267" s="141">
        <v>1.3233173531377491</v>
      </c>
      <c r="Y267" s="141">
        <v>1.2732895568413953</v>
      </c>
      <c r="Z267" s="141">
        <v>1.369791995184787</v>
      </c>
      <c r="AA267" s="141">
        <v>1.3622986683694305</v>
      </c>
      <c r="AB267" s="141">
        <v>1.5899937641415178</v>
      </c>
      <c r="AC267" s="141">
        <v>1.6433395754976057</v>
      </c>
      <c r="AD267" s="141">
        <v>1.6229489996452531</v>
      </c>
      <c r="AE267" s="141">
        <v>1.6175812547710759</v>
      </c>
      <c r="AF267" s="141">
        <v>1.577786607048022</v>
      </c>
      <c r="AG267" s="155">
        <v>1.5712088476845778</v>
      </c>
    </row>
    <row r="268" spans="1:33" x14ac:dyDescent="0.2">
      <c r="A268" s="73">
        <v>44</v>
      </c>
      <c r="B268" s="29" t="s">
        <v>19</v>
      </c>
      <c r="C268" s="120">
        <v>292.45275290548102</v>
      </c>
      <c r="D268" s="120">
        <v>332.69537366195846</v>
      </c>
      <c r="E268" s="120">
        <v>397.2158165056224</v>
      </c>
      <c r="F268" s="120">
        <v>437.81940599539121</v>
      </c>
      <c r="G268" s="120">
        <v>490.12548612189528</v>
      </c>
      <c r="H268" s="120">
        <v>537.95833923145472</v>
      </c>
      <c r="I268" s="120">
        <v>598.90803180886326</v>
      </c>
      <c r="J268" s="120">
        <v>687.48538337408706</v>
      </c>
      <c r="K268" s="120">
        <v>817.41769838724588</v>
      </c>
      <c r="L268" s="120">
        <v>1022.7170340815005</v>
      </c>
      <c r="M268" s="120">
        <v>1127.1880154198359</v>
      </c>
      <c r="N268" s="120">
        <v>1228.2388406708117</v>
      </c>
      <c r="O268" s="120">
        <v>1377.1828529010365</v>
      </c>
      <c r="P268" s="70">
        <v>1454.650164670682</v>
      </c>
      <c r="Q268" s="55"/>
      <c r="R268" s="73">
        <v>44</v>
      </c>
      <c r="S268" s="29" t="s">
        <v>19</v>
      </c>
      <c r="T268" s="135">
        <v>0.53254904359085131</v>
      </c>
      <c r="U268" s="135">
        <v>0.53530488776930862</v>
      </c>
      <c r="V268" s="135">
        <v>0.55640907904761139</v>
      </c>
      <c r="W268" s="135">
        <v>0.57886246708505262</v>
      </c>
      <c r="X268" s="135">
        <v>0.61494623759586453</v>
      </c>
      <c r="Y268" s="135">
        <v>0.63344447518144564</v>
      </c>
      <c r="Z268" s="135">
        <v>0.64383509479315759</v>
      </c>
      <c r="AA268" s="135">
        <v>0.69789660638186157</v>
      </c>
      <c r="AB268" s="135">
        <v>0.74440541763144352</v>
      </c>
      <c r="AC268" s="135">
        <v>0.84748297859699906</v>
      </c>
      <c r="AD268" s="135">
        <v>0.83230919184209884</v>
      </c>
      <c r="AE268" s="135">
        <v>0.80443192519898055</v>
      </c>
      <c r="AF268" s="135">
        <v>0.84544206568712144</v>
      </c>
      <c r="AG268" s="154">
        <v>0.84185504207558248</v>
      </c>
    </row>
    <row r="269" spans="1:33" x14ac:dyDescent="0.2">
      <c r="A269" s="74">
        <v>47</v>
      </c>
      <c r="B269" s="27" t="s">
        <v>20</v>
      </c>
      <c r="C269" s="122">
        <v>1004.5567547603454</v>
      </c>
      <c r="D269" s="122">
        <v>1094.708695060199</v>
      </c>
      <c r="E269" s="122">
        <v>1239.7318883758837</v>
      </c>
      <c r="F269" s="122">
        <v>1376.8880267741781</v>
      </c>
      <c r="G269" s="122">
        <v>1488.8450856342481</v>
      </c>
      <c r="H269" s="122">
        <v>1628.243967275037</v>
      </c>
      <c r="I269" s="122">
        <v>1554.1506117804117</v>
      </c>
      <c r="J269" s="122">
        <v>1638.4249683189519</v>
      </c>
      <c r="K269" s="122">
        <v>1789.1078180370109</v>
      </c>
      <c r="L269" s="122">
        <v>1914.2043919711703</v>
      </c>
      <c r="M269" s="122">
        <v>2162.1198110849</v>
      </c>
      <c r="N269" s="122">
        <v>2475.5259943684428</v>
      </c>
      <c r="O269" s="122">
        <v>2672.740631317457</v>
      </c>
      <c r="P269" s="146">
        <v>2870.96093832625</v>
      </c>
      <c r="Q269" s="55"/>
      <c r="R269" s="74">
        <v>47</v>
      </c>
      <c r="S269" s="27" t="s">
        <v>20</v>
      </c>
      <c r="T269" s="141">
        <v>1.8292723650758462</v>
      </c>
      <c r="U269" s="141">
        <v>1.7613798133084519</v>
      </c>
      <c r="V269" s="141">
        <v>1.736582607272432</v>
      </c>
      <c r="W269" s="141">
        <v>1.8204510562210225</v>
      </c>
      <c r="X269" s="141">
        <v>1.8680107639743753</v>
      </c>
      <c r="Y269" s="141">
        <v>1.9172528244313238</v>
      </c>
      <c r="Z269" s="141">
        <v>1.6707351601820297</v>
      </c>
      <c r="AA269" s="141">
        <v>1.6632371434417976</v>
      </c>
      <c r="AB269" s="141">
        <v>1.6293035434652172</v>
      </c>
      <c r="AC269" s="141">
        <v>1.5862213942765979</v>
      </c>
      <c r="AD269" s="141">
        <v>1.5964969180049324</v>
      </c>
      <c r="AE269" s="141">
        <v>1.62133949488384</v>
      </c>
      <c r="AF269" s="141">
        <v>1.6407751197504266</v>
      </c>
      <c r="AG269" s="155">
        <v>1.6615217873220862</v>
      </c>
    </row>
    <row r="270" spans="1:33" x14ac:dyDescent="0.2">
      <c r="A270" s="73">
        <v>50</v>
      </c>
      <c r="B270" s="29" t="s">
        <v>21</v>
      </c>
      <c r="C270" s="120">
        <v>1288.4199366664866</v>
      </c>
      <c r="D270" s="120">
        <v>1462.1396133765288</v>
      </c>
      <c r="E270" s="120">
        <v>1677.8558080183809</v>
      </c>
      <c r="F270" s="120">
        <v>1760.3655083236056</v>
      </c>
      <c r="G270" s="120">
        <v>1911.7538085418637</v>
      </c>
      <c r="H270" s="120">
        <v>2074.8465181233341</v>
      </c>
      <c r="I270" s="120">
        <v>2255.6699964817631</v>
      </c>
      <c r="J270" s="120">
        <v>2382.4156276058116</v>
      </c>
      <c r="K270" s="120">
        <v>2604.8776046255466</v>
      </c>
      <c r="L270" s="120">
        <v>2888.5835269882537</v>
      </c>
      <c r="M270" s="120">
        <v>3297.4001417203181</v>
      </c>
      <c r="N270" s="120">
        <v>3596.1843567929359</v>
      </c>
      <c r="O270" s="120">
        <v>3911.1918117813593</v>
      </c>
      <c r="P270" s="70">
        <v>4161.1973877442279</v>
      </c>
      <c r="Q270" s="55"/>
      <c r="R270" s="73">
        <v>50</v>
      </c>
      <c r="S270" s="29" t="s">
        <v>21</v>
      </c>
      <c r="T270" s="135">
        <v>2.3461800177920744</v>
      </c>
      <c r="U270" s="135">
        <v>2.3525739869074669</v>
      </c>
      <c r="V270" s="135">
        <v>2.3502946411525354</v>
      </c>
      <c r="W270" s="135">
        <v>2.3274654050632964</v>
      </c>
      <c r="X270" s="135">
        <v>2.3986220775305758</v>
      </c>
      <c r="Y270" s="135">
        <v>2.4431261083011342</v>
      </c>
      <c r="Z270" s="135">
        <v>2.4248789945605553</v>
      </c>
      <c r="AA270" s="135">
        <v>2.418494737061895</v>
      </c>
      <c r="AB270" s="135">
        <v>2.3722082418521926</v>
      </c>
      <c r="AC270" s="135">
        <v>2.3936487706756497</v>
      </c>
      <c r="AD270" s="135">
        <v>2.4347814291771468</v>
      </c>
      <c r="AE270" s="135">
        <v>2.3553118576883856</v>
      </c>
      <c r="AF270" s="135">
        <v>2.4010508682165566</v>
      </c>
      <c r="AG270" s="154">
        <v>2.4082250750215892</v>
      </c>
    </row>
    <row r="271" spans="1:33" x14ac:dyDescent="0.2">
      <c r="A271" s="74">
        <v>52</v>
      </c>
      <c r="B271" s="33" t="s">
        <v>22</v>
      </c>
      <c r="C271" s="124">
        <v>1240.9901635482827</v>
      </c>
      <c r="D271" s="124">
        <v>1345.1862468926358</v>
      </c>
      <c r="E271" s="124">
        <v>1485.2362567548885</v>
      </c>
      <c r="F271" s="124">
        <v>1524.1479828307836</v>
      </c>
      <c r="G271" s="124">
        <v>1567.8735317614951</v>
      </c>
      <c r="H271" s="124">
        <v>1635.7477691289928</v>
      </c>
      <c r="I271" s="124">
        <v>1771.5524534297733</v>
      </c>
      <c r="J271" s="124">
        <v>1809.1512663392105</v>
      </c>
      <c r="K271" s="124">
        <v>1950.9899672063095</v>
      </c>
      <c r="L271" s="124">
        <v>2025.4764986178</v>
      </c>
      <c r="M271" s="124">
        <v>2275.5936191788501</v>
      </c>
      <c r="N271" s="124">
        <v>2607.4318156301947</v>
      </c>
      <c r="O271" s="124">
        <v>2798.2741074283786</v>
      </c>
      <c r="P271" s="146">
        <v>2964.2424891110891</v>
      </c>
      <c r="Q271" s="55"/>
      <c r="R271" s="74">
        <v>52</v>
      </c>
      <c r="S271" s="33" t="s">
        <v>22</v>
      </c>
      <c r="T271" s="141">
        <v>2.2598116042247929</v>
      </c>
      <c r="U271" s="141">
        <v>2.1643967122107801</v>
      </c>
      <c r="V271" s="141">
        <v>2.0804784287269484</v>
      </c>
      <c r="W271" s="141">
        <v>2.0151506522153135</v>
      </c>
      <c r="X271" s="141">
        <v>1.9671654641176599</v>
      </c>
      <c r="Y271" s="141">
        <v>1.9260885306200879</v>
      </c>
      <c r="Z271" s="141">
        <v>1.9044453926258555</v>
      </c>
      <c r="AA271" s="141">
        <v>1.836548906702433</v>
      </c>
      <c r="AB271" s="141">
        <v>1.7767262737256508</v>
      </c>
      <c r="AC271" s="141">
        <v>1.6784279511570557</v>
      </c>
      <c r="AD271" s="141">
        <v>1.6802853297143521</v>
      </c>
      <c r="AE271" s="141">
        <v>1.7077308792212635</v>
      </c>
      <c r="AF271" s="141">
        <v>1.7178391647554427</v>
      </c>
      <c r="AG271" s="155">
        <v>1.7155069624302366</v>
      </c>
    </row>
    <row r="272" spans="1:33" x14ac:dyDescent="0.2">
      <c r="A272" s="73">
        <v>54</v>
      </c>
      <c r="B272" s="29" t="s">
        <v>46</v>
      </c>
      <c r="C272" s="120">
        <v>1040.6628908558189</v>
      </c>
      <c r="D272" s="120">
        <v>1210.7863745245249</v>
      </c>
      <c r="E272" s="120">
        <v>1411.6437157908629</v>
      </c>
      <c r="F272" s="120">
        <v>1506.8665631429246</v>
      </c>
      <c r="G272" s="120">
        <v>1534.2444009175379</v>
      </c>
      <c r="H272" s="120">
        <v>1594.8840234041904</v>
      </c>
      <c r="I272" s="120">
        <v>1738.0756300361318</v>
      </c>
      <c r="J272" s="120">
        <v>1800.3980972740649</v>
      </c>
      <c r="K272" s="120">
        <v>1934.3193957838955</v>
      </c>
      <c r="L272" s="120">
        <v>2052.0516985330419</v>
      </c>
      <c r="M272" s="120">
        <v>2302.0139102332705</v>
      </c>
      <c r="N272" s="120">
        <v>2507.3656162701054</v>
      </c>
      <c r="O272" s="120">
        <v>2679.8978751897739</v>
      </c>
      <c r="P272" s="70">
        <v>2834.4881283334789</v>
      </c>
      <c r="Q272" s="55"/>
      <c r="R272" s="73">
        <v>54</v>
      </c>
      <c r="S272" s="29" t="s">
        <v>46</v>
      </c>
      <c r="T272" s="135">
        <v>1.8950207229024518</v>
      </c>
      <c r="U272" s="135">
        <v>1.9481481127718172</v>
      </c>
      <c r="V272" s="135">
        <v>1.9773920050724476</v>
      </c>
      <c r="W272" s="135">
        <v>1.992302041353712</v>
      </c>
      <c r="X272" s="135">
        <v>1.92497196863196</v>
      </c>
      <c r="Y272" s="135">
        <v>1.8779715816355709</v>
      </c>
      <c r="Z272" s="135">
        <v>1.8684573066121792</v>
      </c>
      <c r="AA272" s="135">
        <v>1.8276631803533567</v>
      </c>
      <c r="AB272" s="135">
        <v>1.7615447285910875</v>
      </c>
      <c r="AC272" s="135">
        <v>1.7004497116542852</v>
      </c>
      <c r="AD272" s="135">
        <v>1.6997939217104685</v>
      </c>
      <c r="AE272" s="135">
        <v>1.64219277479638</v>
      </c>
      <c r="AF272" s="135">
        <v>1.6451688972588319</v>
      </c>
      <c r="AG272" s="154">
        <v>1.6404137437960125</v>
      </c>
    </row>
    <row r="273" spans="1:49" x14ac:dyDescent="0.2">
      <c r="A273" s="74">
        <v>86</v>
      </c>
      <c r="B273" s="32" t="s">
        <v>23</v>
      </c>
      <c r="C273" s="122">
        <v>161.45496629881612</v>
      </c>
      <c r="D273" s="122">
        <v>200.91340490796907</v>
      </c>
      <c r="E273" s="122">
        <v>251.35895452943569</v>
      </c>
      <c r="F273" s="122">
        <v>269.13875349566666</v>
      </c>
      <c r="G273" s="122">
        <v>288.88274177279345</v>
      </c>
      <c r="H273" s="122">
        <v>295.03002692061068</v>
      </c>
      <c r="I273" s="122">
        <v>324.34751084159473</v>
      </c>
      <c r="J273" s="122">
        <v>349.37050217765523</v>
      </c>
      <c r="K273" s="122">
        <v>387.60219811848771</v>
      </c>
      <c r="L273" s="122">
        <v>426.20071370387762</v>
      </c>
      <c r="M273" s="122">
        <v>482.70859022806735</v>
      </c>
      <c r="N273" s="122">
        <v>551.06537174690595</v>
      </c>
      <c r="O273" s="122">
        <v>574.2410402195984</v>
      </c>
      <c r="P273" s="146">
        <v>625.30283010620985</v>
      </c>
      <c r="Q273" s="55"/>
      <c r="R273" s="74">
        <v>86</v>
      </c>
      <c r="S273" s="32" t="s">
        <v>23</v>
      </c>
      <c r="T273" s="141">
        <v>0.29400539755977861</v>
      </c>
      <c r="U273" s="141">
        <v>0.32326847975616341</v>
      </c>
      <c r="V273" s="141">
        <v>0.35209676601111406</v>
      </c>
      <c r="W273" s="141">
        <v>0.35584151982138823</v>
      </c>
      <c r="X273" s="141">
        <v>0.36245280074126923</v>
      </c>
      <c r="Y273" s="141">
        <v>0.34739705091751977</v>
      </c>
      <c r="Z273" s="141">
        <v>0.34867842689955458</v>
      </c>
      <c r="AA273" s="141">
        <v>0.35466134078815487</v>
      </c>
      <c r="AB273" s="141">
        <v>0.35298131754980405</v>
      </c>
      <c r="AC273" s="141">
        <v>0.35317476710879259</v>
      </c>
      <c r="AD273" s="141">
        <v>0.35642926568760558</v>
      </c>
      <c r="AE273" s="141">
        <v>0.36091887280062468</v>
      </c>
      <c r="AF273" s="141">
        <v>0.3525222015529012</v>
      </c>
      <c r="AG273" s="155">
        <v>0.3618838076220332</v>
      </c>
    </row>
    <row r="274" spans="1:49" x14ac:dyDescent="0.2">
      <c r="A274" s="73">
        <v>63</v>
      </c>
      <c r="B274" s="31" t="s">
        <v>24</v>
      </c>
      <c r="C274" s="123">
        <v>544.84895214550511</v>
      </c>
      <c r="D274" s="123">
        <v>624.09312774831142</v>
      </c>
      <c r="E274" s="123">
        <v>703.8074811610652</v>
      </c>
      <c r="F274" s="123">
        <v>761.96489564550268</v>
      </c>
      <c r="G274" s="123">
        <v>787.11806142328294</v>
      </c>
      <c r="H274" s="123">
        <v>847.44463934801581</v>
      </c>
      <c r="I274" s="123">
        <v>911.9638135028822</v>
      </c>
      <c r="J274" s="123">
        <v>988.99593986689649</v>
      </c>
      <c r="K274" s="123">
        <v>1082.0553608131734</v>
      </c>
      <c r="L274" s="123">
        <v>1177.5852703708736</v>
      </c>
      <c r="M274" s="123">
        <v>1321.6213875215033</v>
      </c>
      <c r="N274" s="123">
        <v>1475.9068884322451</v>
      </c>
      <c r="O274" s="123">
        <v>1535.6746484226912</v>
      </c>
      <c r="P274" s="70">
        <v>1614.169600705487</v>
      </c>
      <c r="Q274" s="55"/>
      <c r="R274" s="73">
        <v>63</v>
      </c>
      <c r="S274" s="31" t="s">
        <v>24</v>
      </c>
      <c r="T274" s="135">
        <v>0.99215611918121971</v>
      </c>
      <c r="U274" s="135">
        <v>1.0041621499863569</v>
      </c>
      <c r="V274" s="135">
        <v>0.98587431856229835</v>
      </c>
      <c r="W274" s="135">
        <v>1.0074310852502582</v>
      </c>
      <c r="X274" s="135">
        <v>0.98757421134312906</v>
      </c>
      <c r="Y274" s="135">
        <v>0.99786374830444469</v>
      </c>
      <c r="Z274" s="135">
        <v>0.98037474391718171</v>
      </c>
      <c r="AA274" s="135">
        <v>1.0039732143410145</v>
      </c>
      <c r="AB274" s="135">
        <v>0.98540547183611193</v>
      </c>
      <c r="AC274" s="135">
        <v>0.97581583099585967</v>
      </c>
      <c r="AD274" s="135">
        <v>0.97587768315612111</v>
      </c>
      <c r="AE274" s="135">
        <v>0.96664148727584087</v>
      </c>
      <c r="AF274" s="135">
        <v>0.94273897198974255</v>
      </c>
      <c r="AG274" s="154">
        <v>0.93417431223175518</v>
      </c>
    </row>
    <row r="275" spans="1:49" x14ac:dyDescent="0.2">
      <c r="A275" s="74">
        <v>66</v>
      </c>
      <c r="B275" s="27" t="s">
        <v>25</v>
      </c>
      <c r="C275" s="122">
        <v>874.54115570459362</v>
      </c>
      <c r="D275" s="122">
        <v>1011.1569665459309</v>
      </c>
      <c r="E275" s="122">
        <v>1170.9680266656471</v>
      </c>
      <c r="F275" s="122">
        <v>1245.2966720580898</v>
      </c>
      <c r="G275" s="122">
        <v>1353.885461452609</v>
      </c>
      <c r="H275" s="122">
        <v>1491.3983826122542</v>
      </c>
      <c r="I275" s="122">
        <v>1632.9203777472262</v>
      </c>
      <c r="J275" s="122">
        <v>1740.5193753953688</v>
      </c>
      <c r="K275" s="122">
        <v>1928.9972125290803</v>
      </c>
      <c r="L275" s="122">
        <v>2198.0694346028149</v>
      </c>
      <c r="M275" s="122">
        <v>2446.7351030572222</v>
      </c>
      <c r="N275" s="122">
        <v>2865.7901345090172</v>
      </c>
      <c r="O275" s="122">
        <v>3066.2926242381232</v>
      </c>
      <c r="P275" s="146">
        <v>3218.3565600573265</v>
      </c>
      <c r="Q275" s="55"/>
      <c r="R275" s="74">
        <v>66</v>
      </c>
      <c r="S275" s="27" t="s">
        <v>25</v>
      </c>
      <c r="T275" s="141">
        <v>1.592517257657144</v>
      </c>
      <c r="U275" s="141">
        <v>1.6269455764780161</v>
      </c>
      <c r="V275" s="141">
        <v>1.6402600657821726</v>
      </c>
      <c r="W275" s="141">
        <v>1.646467685006954</v>
      </c>
      <c r="X275" s="141">
        <v>1.6986808362970167</v>
      </c>
      <c r="Y275" s="141">
        <v>1.7561175222414662</v>
      </c>
      <c r="Z275" s="141">
        <v>1.7554138371149584</v>
      </c>
      <c r="AA275" s="141">
        <v>1.7668776599565017</v>
      </c>
      <c r="AB275" s="141">
        <v>1.7566979262080114</v>
      </c>
      <c r="AC275" s="141">
        <v>1.8214485234160736</v>
      </c>
      <c r="AD275" s="141">
        <v>1.8066552238126414</v>
      </c>
      <c r="AE275" s="141">
        <v>1.8769420073544163</v>
      </c>
      <c r="AF275" s="141">
        <v>1.8823736911741447</v>
      </c>
      <c r="AG275" s="155">
        <v>1.8625713337025371</v>
      </c>
    </row>
    <row r="276" spans="1:49" x14ac:dyDescent="0.2">
      <c r="A276" s="73">
        <v>88</v>
      </c>
      <c r="B276" s="35" t="s">
        <v>43</v>
      </c>
      <c r="C276" s="123">
        <v>254.40698772840261</v>
      </c>
      <c r="D276" s="123">
        <v>291.66145652188038</v>
      </c>
      <c r="E276" s="123">
        <v>349.25696230069275</v>
      </c>
      <c r="F276" s="123">
        <v>372.44518599885919</v>
      </c>
      <c r="G276" s="123">
        <v>399.93670642487797</v>
      </c>
      <c r="H276" s="123">
        <v>418.30243382486248</v>
      </c>
      <c r="I276" s="123">
        <v>458.00753706293534</v>
      </c>
      <c r="J276" s="123">
        <v>505.12797411530022</v>
      </c>
      <c r="K276" s="123">
        <v>573.11669961434416</v>
      </c>
      <c r="L276" s="123">
        <v>642.19652692591467</v>
      </c>
      <c r="M276" s="123">
        <v>725.22241345160933</v>
      </c>
      <c r="N276" s="123">
        <v>773.67862856677061</v>
      </c>
      <c r="O276" s="123">
        <v>808.36343576847355</v>
      </c>
      <c r="P276" s="70">
        <v>843.93986873554377</v>
      </c>
      <c r="Q276" s="55"/>
      <c r="R276" s="73">
        <v>88</v>
      </c>
      <c r="S276" s="35" t="s">
        <v>43</v>
      </c>
      <c r="T276" s="135">
        <v>0.46326867041452652</v>
      </c>
      <c r="U276" s="135">
        <v>0.46928155787556852</v>
      </c>
      <c r="V276" s="135">
        <v>0.48922962447529872</v>
      </c>
      <c r="W276" s="135">
        <v>0.49242801088520138</v>
      </c>
      <c r="X276" s="135">
        <v>0.50178899048578518</v>
      </c>
      <c r="Y276" s="135">
        <v>0.49254997336756295</v>
      </c>
      <c r="Z276" s="135">
        <v>0.49236495485003723</v>
      </c>
      <c r="AA276" s="135">
        <v>0.51277759127540523</v>
      </c>
      <c r="AB276" s="135">
        <v>0.52192554304819672</v>
      </c>
      <c r="AC276" s="135">
        <v>0.53216149467248497</v>
      </c>
      <c r="AD276" s="135">
        <v>0.53550008746399169</v>
      </c>
      <c r="AE276" s="135">
        <v>0.50671886285843337</v>
      </c>
      <c r="AF276" s="135">
        <v>0.49624815725987509</v>
      </c>
      <c r="AG276" s="154">
        <v>0.48841642544650382</v>
      </c>
    </row>
    <row r="277" spans="1:49" x14ac:dyDescent="0.2">
      <c r="A277" s="74">
        <v>68</v>
      </c>
      <c r="B277" s="27" t="s">
        <v>26</v>
      </c>
      <c r="C277" s="122">
        <v>2597.2835413471562</v>
      </c>
      <c r="D277" s="122">
        <v>2918.8760224968537</v>
      </c>
      <c r="E277" s="122">
        <v>3305.0533095256856</v>
      </c>
      <c r="F277" s="122">
        <v>3504.0874621385196</v>
      </c>
      <c r="G277" s="122">
        <v>3679.1924767512187</v>
      </c>
      <c r="H277" s="122">
        <v>3854.6395107133108</v>
      </c>
      <c r="I277" s="122">
        <v>4182.2513980614431</v>
      </c>
      <c r="J277" s="122">
        <v>4399.6712373686978</v>
      </c>
      <c r="K277" s="122">
        <v>5212.3612286350262</v>
      </c>
      <c r="L277" s="122">
        <v>5981.5981866275206</v>
      </c>
      <c r="M277" s="122">
        <v>6620.8056096204427</v>
      </c>
      <c r="N277" s="122">
        <v>7479.3000461263582</v>
      </c>
      <c r="O277" s="122">
        <v>8077.0711928255832</v>
      </c>
      <c r="P277" s="146">
        <v>8677.04759215173</v>
      </c>
      <c r="Q277" s="55"/>
      <c r="R277" s="74">
        <v>68</v>
      </c>
      <c r="S277" s="27" t="s">
        <v>26</v>
      </c>
      <c r="T277" s="141">
        <v>4.7295874363874528</v>
      </c>
      <c r="U277" s="141">
        <v>4.6964542501357434</v>
      </c>
      <c r="V277" s="141">
        <v>4.6296285085878939</v>
      </c>
      <c r="W277" s="141">
        <v>4.6329255520406436</v>
      </c>
      <c r="X277" s="141">
        <v>4.6161761325067729</v>
      </c>
      <c r="Y277" s="141">
        <v>4.5388274961324182</v>
      </c>
      <c r="Z277" s="141">
        <v>4.4959828259225159</v>
      </c>
      <c r="AA277" s="141">
        <v>4.4662995025229728</v>
      </c>
      <c r="AB277" s="141">
        <v>4.7467897317410737</v>
      </c>
      <c r="AC277" s="141">
        <v>4.9567011001495898</v>
      </c>
      <c r="AD277" s="141">
        <v>4.888765042657365</v>
      </c>
      <c r="AE277" s="141">
        <v>4.8985486666097016</v>
      </c>
      <c r="AF277" s="141">
        <v>4.9584524956724172</v>
      </c>
      <c r="AG277" s="155">
        <v>5.0216996795490427</v>
      </c>
    </row>
    <row r="278" spans="1:49" x14ac:dyDescent="0.2">
      <c r="A278" s="73">
        <v>70</v>
      </c>
      <c r="B278" s="29" t="s">
        <v>27</v>
      </c>
      <c r="C278" s="120">
        <v>531.99242413514992</v>
      </c>
      <c r="D278" s="120">
        <v>594.23177303214447</v>
      </c>
      <c r="E278" s="120">
        <v>674.22610802196266</v>
      </c>
      <c r="F278" s="120">
        <v>721.22085926611453</v>
      </c>
      <c r="G278" s="120">
        <v>743.31795410479492</v>
      </c>
      <c r="H278" s="120">
        <v>772.90438860117774</v>
      </c>
      <c r="I278" s="120">
        <v>853.29383864668546</v>
      </c>
      <c r="J278" s="120">
        <v>886.4346233094559</v>
      </c>
      <c r="K278" s="120">
        <v>953.39770863627939</v>
      </c>
      <c r="L278" s="120">
        <v>1028.2558671044346</v>
      </c>
      <c r="M278" s="120">
        <v>1116.810777545584</v>
      </c>
      <c r="N278" s="120">
        <v>1289.1972943059902</v>
      </c>
      <c r="O278" s="120">
        <v>1428.6719308298361</v>
      </c>
      <c r="P278" s="70">
        <v>1511.2622067598477</v>
      </c>
      <c r="Q278" s="55"/>
      <c r="R278" s="73">
        <v>70</v>
      </c>
      <c r="S278" s="29" t="s">
        <v>27</v>
      </c>
      <c r="T278" s="135">
        <v>0.96874470784112376</v>
      </c>
      <c r="U278" s="135">
        <v>0.95611540692818919</v>
      </c>
      <c r="V278" s="135">
        <v>0.94443753809850017</v>
      </c>
      <c r="W278" s="135">
        <v>0.95356140041078807</v>
      </c>
      <c r="X278" s="135">
        <v>0.9326194865543419</v>
      </c>
      <c r="Y278" s="135">
        <v>0.91009280663323611</v>
      </c>
      <c r="Z278" s="135">
        <v>0.91730364315240398</v>
      </c>
      <c r="AA278" s="135">
        <v>0.89985871750589297</v>
      </c>
      <c r="AB278" s="135">
        <v>0.86823960487582774</v>
      </c>
      <c r="AC278" s="135">
        <v>0.85207277866075104</v>
      </c>
      <c r="AD278" s="135">
        <v>0.82464669867279827</v>
      </c>
      <c r="AE278" s="135">
        <v>0.84435651037829107</v>
      </c>
      <c r="AF278" s="135">
        <v>0.87705081852103262</v>
      </c>
      <c r="AG278" s="154">
        <v>0.87461833749359008</v>
      </c>
    </row>
    <row r="279" spans="1:49" x14ac:dyDescent="0.2">
      <c r="A279" s="74">
        <v>73</v>
      </c>
      <c r="B279" s="27" t="s">
        <v>28</v>
      </c>
      <c r="C279" s="122">
        <v>1146.0775672452094</v>
      </c>
      <c r="D279" s="122">
        <v>1356.0407900839396</v>
      </c>
      <c r="E279" s="122">
        <v>1608.7656854508675</v>
      </c>
      <c r="F279" s="122">
        <v>1681.8546949634708</v>
      </c>
      <c r="G279" s="122">
        <v>1810.42836168857</v>
      </c>
      <c r="H279" s="122">
        <v>1930.2831664802761</v>
      </c>
      <c r="I279" s="122">
        <v>2089.6923990979571</v>
      </c>
      <c r="J279" s="122">
        <v>2240.5294663043219</v>
      </c>
      <c r="K279" s="122">
        <v>2498.5891883894947</v>
      </c>
      <c r="L279" s="122">
        <v>2755.2360216054117</v>
      </c>
      <c r="M279" s="122">
        <v>3071.0589645190212</v>
      </c>
      <c r="N279" s="122">
        <v>3472.8879788746499</v>
      </c>
      <c r="O279" s="122">
        <v>3603.8365200455132</v>
      </c>
      <c r="P279" s="146">
        <v>3808.1458548098794</v>
      </c>
      <c r="Q279" s="55"/>
      <c r="R279" s="74">
        <v>73</v>
      </c>
      <c r="S279" s="27" t="s">
        <v>28</v>
      </c>
      <c r="T279" s="141">
        <v>2.0869781742646984</v>
      </c>
      <c r="U279" s="141">
        <v>2.1818616079827056</v>
      </c>
      <c r="V279" s="141">
        <v>2.2535150823543462</v>
      </c>
      <c r="W279" s="141">
        <v>2.2236624157664262</v>
      </c>
      <c r="X279" s="141">
        <v>2.27149197701657</v>
      </c>
      <c r="Y279" s="141">
        <v>2.2729031565706497</v>
      </c>
      <c r="Z279" s="141">
        <v>2.2464505940891328</v>
      </c>
      <c r="AA279" s="141">
        <v>2.2744598632164719</v>
      </c>
      <c r="AB279" s="141">
        <v>2.2754135761216991</v>
      </c>
      <c r="AC279" s="141">
        <v>2.2831492509802298</v>
      </c>
      <c r="AD279" s="141">
        <v>2.2676523968419033</v>
      </c>
      <c r="AE279" s="141">
        <v>2.274559206514533</v>
      </c>
      <c r="AF279" s="141">
        <v>2.2123677952334408</v>
      </c>
      <c r="AG279" s="155">
        <v>2.20390226233997</v>
      </c>
    </row>
    <row r="280" spans="1:49" x14ac:dyDescent="0.2">
      <c r="A280" s="73">
        <v>76</v>
      </c>
      <c r="B280" s="29" t="s">
        <v>44</v>
      </c>
      <c r="C280" s="120">
        <v>5692.2176015590076</v>
      </c>
      <c r="D280" s="120">
        <v>6531.0665906444001</v>
      </c>
      <c r="E280" s="120">
        <v>7541.9687537818963</v>
      </c>
      <c r="F280" s="120">
        <v>7873.2928485009334</v>
      </c>
      <c r="G280" s="120">
        <v>8239.047488994298</v>
      </c>
      <c r="H280" s="120">
        <v>8684.3478163105065</v>
      </c>
      <c r="I280" s="120">
        <v>9467.2076277991964</v>
      </c>
      <c r="J280" s="120">
        <v>9864.7601937783475</v>
      </c>
      <c r="K280" s="120">
        <v>10689.011911784741</v>
      </c>
      <c r="L280" s="120">
        <v>11796.390168003685</v>
      </c>
      <c r="M280" s="120">
        <v>13115.417942863292</v>
      </c>
      <c r="N280" s="120">
        <v>14982.499436392987</v>
      </c>
      <c r="O280" s="120">
        <v>16069.28277840999</v>
      </c>
      <c r="P280" s="70">
        <v>16872.963339001151</v>
      </c>
      <c r="Q280" s="55"/>
      <c r="R280" s="73">
        <v>76</v>
      </c>
      <c r="S280" s="29" t="s">
        <v>44</v>
      </c>
      <c r="T280" s="135">
        <v>10.365383842363707</v>
      </c>
      <c r="U280" s="135">
        <v>10.508447502101646</v>
      </c>
      <c r="V280" s="135">
        <v>10.56458407274487</v>
      </c>
      <c r="W280" s="135">
        <v>10.409665857557551</v>
      </c>
      <c r="X280" s="135">
        <v>10.337294015905616</v>
      </c>
      <c r="Y280" s="135">
        <v>10.225795835147625</v>
      </c>
      <c r="Z280" s="135">
        <v>10.177389844081894</v>
      </c>
      <c r="AA280" s="135">
        <v>10.014151323800029</v>
      </c>
      <c r="AB280" s="135">
        <v>9.7342624119328072</v>
      </c>
      <c r="AC280" s="135">
        <v>9.7751768506042449</v>
      </c>
      <c r="AD280" s="135">
        <v>9.6843496908810458</v>
      </c>
      <c r="AE280" s="135">
        <v>9.812750148275514</v>
      </c>
      <c r="AF280" s="135">
        <v>9.8648103246938152</v>
      </c>
      <c r="AG280" s="154">
        <v>9.7649521559778929</v>
      </c>
    </row>
    <row r="281" spans="1:49" x14ac:dyDescent="0.2">
      <c r="A281" s="74">
        <v>97</v>
      </c>
      <c r="B281" s="32" t="s">
        <v>29</v>
      </c>
      <c r="C281" s="122">
        <v>13.948670083509095</v>
      </c>
      <c r="D281" s="122">
        <v>16.384112462317042</v>
      </c>
      <c r="E281" s="122">
        <v>24.155869894283402</v>
      </c>
      <c r="F281" s="122">
        <v>26.951595249315535</v>
      </c>
      <c r="G281" s="122">
        <v>28.686741831364703</v>
      </c>
      <c r="H281" s="122">
        <v>33.940002397318963</v>
      </c>
      <c r="I281" s="122">
        <v>36.059369407657321</v>
      </c>
      <c r="J281" s="122">
        <v>38.084454002033951</v>
      </c>
      <c r="K281" s="122">
        <v>42.950023259235763</v>
      </c>
      <c r="L281" s="122">
        <v>50.645391386114234</v>
      </c>
      <c r="M281" s="122">
        <v>56.797744809627495</v>
      </c>
      <c r="N281" s="122">
        <v>63.375579153626447</v>
      </c>
      <c r="O281" s="122">
        <v>67.39261501846687</v>
      </c>
      <c r="P281" s="146">
        <v>71.210576247576881</v>
      </c>
      <c r="Q281" s="55"/>
      <c r="R281" s="74">
        <v>97</v>
      </c>
      <c r="S281" s="32" t="s">
        <v>29</v>
      </c>
      <c r="T281" s="141">
        <v>2.540017434794976E-2</v>
      </c>
      <c r="U281" s="141">
        <v>2.6361940012282179E-2</v>
      </c>
      <c r="V281" s="141">
        <v>3.3836883535280644E-2</v>
      </c>
      <c r="W281" s="141">
        <v>3.5634023307913411E-2</v>
      </c>
      <c r="X281" s="141">
        <v>3.599242328258425E-2</v>
      </c>
      <c r="Y281" s="141">
        <v>3.9964260126427377E-2</v>
      </c>
      <c r="Z281" s="141">
        <v>3.8764361617661246E-2</v>
      </c>
      <c r="AA281" s="141">
        <v>3.8661201891274172E-2</v>
      </c>
      <c r="AB281" s="141">
        <v>3.9113699231925605E-2</v>
      </c>
      <c r="AC281" s="141">
        <v>4.1967724907077765E-2</v>
      </c>
      <c r="AD281" s="141">
        <v>4.1939130326316736E-2</v>
      </c>
      <c r="AE281" s="141">
        <v>4.1507675430055825E-2</v>
      </c>
      <c r="AF281" s="141">
        <v>4.137181314249478E-2</v>
      </c>
      <c r="AG281" s="155">
        <v>4.121195880571199E-2</v>
      </c>
    </row>
    <row r="282" spans="1:49" x14ac:dyDescent="0.2">
      <c r="A282" s="75">
        <v>99</v>
      </c>
      <c r="B282" s="36" t="s">
        <v>30</v>
      </c>
      <c r="C282" s="125">
        <v>25.736818408334884</v>
      </c>
      <c r="D282" s="125">
        <v>29.726632494171152</v>
      </c>
      <c r="E282" s="125">
        <v>32.939972875353284</v>
      </c>
      <c r="F282" s="125">
        <v>37.594019709868327</v>
      </c>
      <c r="G282" s="125">
        <v>36.889744891308759</v>
      </c>
      <c r="H282" s="125">
        <v>36.524077568554922</v>
      </c>
      <c r="I282" s="125">
        <v>40.36025071382138</v>
      </c>
      <c r="J282" s="125">
        <v>43.335567123638413</v>
      </c>
      <c r="K282" s="125">
        <v>47.526503355308755</v>
      </c>
      <c r="L282" s="125">
        <v>52.444804727382035</v>
      </c>
      <c r="M282" s="125">
        <v>57.499147689695256</v>
      </c>
      <c r="N282" s="125">
        <v>59.449228967427686</v>
      </c>
      <c r="O282" s="125">
        <v>61.671738052342356</v>
      </c>
      <c r="P282" s="151">
        <v>64.548262385537612</v>
      </c>
      <c r="Q282" s="55"/>
      <c r="R282" s="75">
        <v>99</v>
      </c>
      <c r="S282" s="36" t="s">
        <v>30</v>
      </c>
      <c r="T282" s="156">
        <v>4.6866093385210472E-2</v>
      </c>
      <c r="U282" s="156">
        <v>4.7829975800085182E-2</v>
      </c>
      <c r="V282" s="156">
        <v>4.6141415346106177E-2</v>
      </c>
      <c r="W282" s="156">
        <v>4.9704893613435559E-2</v>
      </c>
      <c r="X282" s="156">
        <v>4.6284493398369674E-2</v>
      </c>
      <c r="Y282" s="156">
        <v>4.3007001582971112E-2</v>
      </c>
      <c r="Z282" s="156">
        <v>4.3387873369682597E-2</v>
      </c>
      <c r="AA282" s="156">
        <v>4.3991837445020769E-2</v>
      </c>
      <c r="AB282" s="156">
        <v>4.3281405147665729E-2</v>
      </c>
      <c r="AC282" s="156">
        <v>4.3458823742206082E-2</v>
      </c>
      <c r="AD282" s="156">
        <v>4.2457042206392473E-2</v>
      </c>
      <c r="AE282" s="156">
        <v>3.8936122296656939E-2</v>
      </c>
      <c r="AF282" s="156">
        <v>3.7859810339385715E-2</v>
      </c>
      <c r="AG282" s="157">
        <v>3.735625339085194E-2</v>
      </c>
    </row>
    <row r="283" spans="1:49" x14ac:dyDescent="0.2">
      <c r="A283" s="38"/>
      <c r="B283" s="32"/>
      <c r="C283" s="32"/>
      <c r="D283" s="32"/>
      <c r="E283" s="32"/>
      <c r="F283" s="32"/>
      <c r="G283" s="32"/>
      <c r="H283" s="32"/>
      <c r="I283" s="32"/>
      <c r="J283" s="32"/>
      <c r="K283" s="32"/>
      <c r="L283" s="67"/>
      <c r="M283" s="67"/>
      <c r="N283" s="67"/>
      <c r="O283" s="67"/>
      <c r="P283" s="68"/>
      <c r="Q283" s="68"/>
      <c r="R283" s="38"/>
      <c r="S283" s="32"/>
      <c r="T283" s="158"/>
      <c r="U283" s="158"/>
      <c r="V283" s="158"/>
      <c r="W283" s="158"/>
      <c r="X283" s="158"/>
      <c r="Y283" s="158"/>
      <c r="Z283" s="158"/>
      <c r="AA283" s="158"/>
      <c r="AB283" s="158"/>
      <c r="AC283" s="159"/>
      <c r="AD283" s="159"/>
      <c r="AE283" s="159"/>
      <c r="AF283" s="159"/>
      <c r="AG283" s="28"/>
    </row>
    <row r="284" spans="1:49" ht="16.5" customHeight="1" x14ac:dyDescent="0.2">
      <c r="A284" s="57" t="s">
        <v>49</v>
      </c>
      <c r="B284" s="51"/>
      <c r="C284" s="128"/>
      <c r="D284" s="128"/>
      <c r="E284" s="128"/>
      <c r="F284" s="128"/>
      <c r="G284" s="128"/>
      <c r="H284" s="128"/>
      <c r="I284" s="128"/>
      <c r="J284" s="128"/>
      <c r="K284" s="128"/>
      <c r="L284" s="128"/>
      <c r="M284" s="128"/>
      <c r="N284" s="128"/>
      <c r="O284" s="128"/>
      <c r="P284" s="152"/>
      <c r="Q284" s="1"/>
      <c r="R284" s="57" t="s">
        <v>49</v>
      </c>
      <c r="S284" s="58"/>
      <c r="AE284" s="10"/>
      <c r="AG284" s="59"/>
      <c r="AH284" s="1"/>
      <c r="AI284" s="173"/>
      <c r="AJ284" s="173"/>
      <c r="AK284" s="173"/>
      <c r="AL284" s="173"/>
      <c r="AM284" s="173"/>
      <c r="AN284" s="173"/>
      <c r="AO284" s="173"/>
      <c r="AP284" s="173"/>
      <c r="AQ284" s="173"/>
      <c r="AR284" s="173"/>
      <c r="AS284" s="173"/>
      <c r="AT284" s="173"/>
      <c r="AU284" s="173"/>
      <c r="AV284" s="173"/>
      <c r="AW284" s="173"/>
    </row>
    <row r="285" spans="1:49" ht="16.5" customHeight="1" x14ac:dyDescent="0.2">
      <c r="A285" s="97" t="s">
        <v>51</v>
      </c>
      <c r="B285" s="37"/>
      <c r="C285" s="37"/>
      <c r="D285" s="37"/>
      <c r="E285" s="37"/>
      <c r="F285" s="37"/>
      <c r="G285" s="37"/>
      <c r="H285" s="37"/>
      <c r="I285" s="37"/>
      <c r="J285" s="37"/>
      <c r="K285" s="37"/>
      <c r="N285" s="10"/>
      <c r="O285" s="10"/>
      <c r="P285" s="98"/>
      <c r="Q285" s="1"/>
      <c r="R285" s="97" t="s">
        <v>51</v>
      </c>
      <c r="AE285" s="10"/>
      <c r="AG285" s="98"/>
      <c r="AH285" s="1"/>
      <c r="AI285" s="173"/>
      <c r="AJ285" s="173"/>
      <c r="AK285" s="173"/>
      <c r="AL285" s="173"/>
      <c r="AM285" s="173"/>
      <c r="AN285" s="173"/>
      <c r="AO285" s="173"/>
      <c r="AP285" s="173"/>
      <c r="AQ285" s="173"/>
      <c r="AR285" s="173"/>
      <c r="AS285" s="173"/>
      <c r="AT285" s="173"/>
      <c r="AU285" s="173"/>
      <c r="AV285" s="173"/>
      <c r="AW285" s="173"/>
    </row>
    <row r="286" spans="1:49" ht="16.5" customHeight="1" x14ac:dyDescent="0.2">
      <c r="A286" s="97" t="s">
        <v>48</v>
      </c>
      <c r="B286" s="37"/>
      <c r="C286" s="37"/>
      <c r="D286" s="37"/>
      <c r="E286" s="37"/>
      <c r="F286" s="37"/>
      <c r="G286" s="37"/>
      <c r="H286" s="37"/>
      <c r="I286" s="37"/>
      <c r="J286" s="37"/>
      <c r="K286" s="37"/>
      <c r="N286" s="10"/>
      <c r="O286" s="10"/>
      <c r="P286" s="98"/>
      <c r="Q286" s="1"/>
      <c r="R286" s="97" t="s">
        <v>48</v>
      </c>
      <c r="AE286" s="10"/>
      <c r="AG286" s="98"/>
      <c r="AH286" s="1"/>
      <c r="AI286" s="173"/>
      <c r="AJ286" s="173"/>
      <c r="AK286" s="173"/>
      <c r="AL286" s="173"/>
      <c r="AM286" s="173"/>
      <c r="AN286" s="173"/>
      <c r="AO286" s="173"/>
      <c r="AP286" s="173"/>
      <c r="AQ286" s="173"/>
      <c r="AR286" s="173"/>
      <c r="AS286" s="173"/>
      <c r="AT286" s="173"/>
      <c r="AU286" s="173"/>
      <c r="AV286" s="173"/>
      <c r="AW286" s="173"/>
    </row>
    <row r="287" spans="1:49" ht="13.5" customHeight="1" x14ac:dyDescent="0.2">
      <c r="A287" s="60" t="s">
        <v>72</v>
      </c>
      <c r="B287" s="61"/>
      <c r="C287" s="61"/>
      <c r="D287" s="61"/>
      <c r="E287" s="61"/>
      <c r="F287" s="61"/>
      <c r="G287" s="61"/>
      <c r="H287" s="61"/>
      <c r="I287" s="61"/>
      <c r="J287" s="61"/>
      <c r="K287" s="61"/>
      <c r="L287" s="62"/>
      <c r="M287" s="62"/>
      <c r="N287" s="62"/>
      <c r="O287" s="62"/>
      <c r="P287" s="63"/>
      <c r="Q287" s="1"/>
      <c r="R287" s="60" t="s">
        <v>72</v>
      </c>
      <c r="S287" s="64"/>
      <c r="T287" s="64"/>
      <c r="U287" s="64"/>
      <c r="V287" s="64"/>
      <c r="W287" s="64"/>
      <c r="X287" s="64"/>
      <c r="Y287" s="64"/>
      <c r="Z287" s="64"/>
      <c r="AA287" s="64"/>
      <c r="AB287" s="64"/>
      <c r="AC287" s="65"/>
      <c r="AD287" s="65"/>
      <c r="AE287" s="65"/>
      <c r="AF287" s="65"/>
      <c r="AG287" s="66"/>
      <c r="AH287" s="1"/>
      <c r="AI287" s="173"/>
      <c r="AJ287" s="173"/>
      <c r="AK287" s="173"/>
      <c r="AL287" s="173"/>
      <c r="AM287" s="173"/>
      <c r="AN287" s="173"/>
      <c r="AO287" s="173"/>
      <c r="AP287" s="173"/>
      <c r="AQ287" s="173"/>
      <c r="AR287" s="173"/>
      <c r="AS287" s="173"/>
      <c r="AT287" s="173"/>
      <c r="AU287" s="173"/>
      <c r="AV287" s="173"/>
      <c r="AW287" s="173"/>
    </row>
    <row r="288" spans="1:49"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7"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7" ht="22.5" customHeight="1" x14ac:dyDescent="0.25">
      <c r="A290" s="210" t="s">
        <v>45</v>
      </c>
      <c r="B290" s="211"/>
      <c r="C290" s="211"/>
      <c r="D290" s="211"/>
      <c r="E290" s="211"/>
      <c r="F290" s="211"/>
      <c r="G290" s="211"/>
      <c r="H290" s="211"/>
      <c r="I290" s="211"/>
      <c r="J290" s="211"/>
      <c r="K290" s="211"/>
      <c r="L290" s="211"/>
      <c r="M290" s="211"/>
      <c r="N290" s="211"/>
      <c r="O290" s="211"/>
      <c r="P290" s="212"/>
      <c r="Q290" s="20"/>
      <c r="R290" s="210" t="s">
        <v>45</v>
      </c>
      <c r="S290" s="211"/>
      <c r="T290" s="211"/>
      <c r="U290" s="211"/>
      <c r="V290" s="211"/>
      <c r="W290" s="211"/>
      <c r="X290" s="211"/>
      <c r="Y290" s="211"/>
      <c r="Z290" s="211"/>
      <c r="AA290" s="211"/>
      <c r="AB290" s="211"/>
      <c r="AC290" s="211"/>
      <c r="AD290" s="211"/>
      <c r="AE290" s="211"/>
      <c r="AF290" s="211"/>
      <c r="AG290" s="212"/>
      <c r="AH290" s="2"/>
    </row>
    <row r="291" spans="1:37" s="37" customFormat="1" ht="14.25" customHeight="1" x14ac:dyDescent="0.2">
      <c r="A291" s="213" t="s">
        <v>81</v>
      </c>
      <c r="B291" s="214"/>
      <c r="C291" s="214"/>
      <c r="D291" s="214"/>
      <c r="E291" s="214"/>
      <c r="F291" s="214"/>
      <c r="G291" s="214"/>
      <c r="H291" s="214"/>
      <c r="I291" s="214"/>
      <c r="J291" s="214"/>
      <c r="K291" s="214"/>
      <c r="L291" s="214"/>
      <c r="M291" s="214"/>
      <c r="N291" s="214"/>
      <c r="O291" s="214"/>
      <c r="P291" s="215"/>
      <c r="Q291" s="22"/>
      <c r="R291" s="213" t="s">
        <v>96</v>
      </c>
      <c r="S291" s="214"/>
      <c r="T291" s="214"/>
      <c r="U291" s="214"/>
      <c r="V291" s="214"/>
      <c r="W291" s="214"/>
      <c r="X291" s="214"/>
      <c r="Y291" s="214"/>
      <c r="Z291" s="214"/>
      <c r="AA291" s="214"/>
      <c r="AB291" s="214"/>
      <c r="AC291" s="214"/>
      <c r="AD291" s="214"/>
      <c r="AE291" s="214"/>
      <c r="AF291" s="214"/>
      <c r="AG291" s="215"/>
      <c r="AH291" s="22"/>
    </row>
    <row r="292" spans="1:37" s="37" customFormat="1" ht="14.25" customHeight="1" x14ac:dyDescent="0.2">
      <c r="A292" s="204"/>
      <c r="B292" s="205"/>
      <c r="C292" s="205"/>
      <c r="D292" s="205"/>
      <c r="E292" s="205"/>
      <c r="F292" s="205"/>
      <c r="G292" s="205"/>
      <c r="H292" s="205"/>
      <c r="I292" s="205"/>
      <c r="J292" s="205"/>
      <c r="K292" s="205"/>
      <c r="L292" s="205"/>
      <c r="M292" s="205"/>
      <c r="N292" s="205"/>
      <c r="O292" s="205"/>
      <c r="P292" s="206"/>
      <c r="Q292" s="22"/>
      <c r="R292" s="204"/>
      <c r="S292" s="205"/>
      <c r="T292" s="205"/>
      <c r="U292" s="205"/>
      <c r="V292" s="205"/>
      <c r="W292" s="205"/>
      <c r="X292" s="205"/>
      <c r="Y292" s="205"/>
      <c r="Z292" s="205"/>
      <c r="AA292" s="205"/>
      <c r="AB292" s="205"/>
      <c r="AC292" s="205"/>
      <c r="AD292" s="205"/>
      <c r="AE292" s="205"/>
      <c r="AF292" s="205"/>
      <c r="AG292" s="206"/>
      <c r="AH292" s="22"/>
    </row>
    <row r="293" spans="1:37" s="37" customFormat="1" ht="14.25" customHeight="1" x14ac:dyDescent="0.2">
      <c r="A293" s="204"/>
      <c r="B293" s="205"/>
      <c r="C293" s="205"/>
      <c r="D293" s="205"/>
      <c r="E293" s="205"/>
      <c r="F293" s="205"/>
      <c r="G293" s="205"/>
      <c r="H293" s="205"/>
      <c r="I293" s="205"/>
      <c r="J293" s="205"/>
      <c r="K293" s="205"/>
      <c r="L293" s="205"/>
      <c r="M293" s="205"/>
      <c r="N293" s="205"/>
      <c r="O293" s="205"/>
      <c r="P293" s="206"/>
      <c r="Q293" s="22"/>
      <c r="R293" s="204"/>
      <c r="S293" s="205"/>
      <c r="T293" s="205"/>
      <c r="U293" s="205"/>
      <c r="V293" s="205"/>
      <c r="W293" s="205"/>
      <c r="X293" s="205"/>
      <c r="Y293" s="205"/>
      <c r="Z293" s="205"/>
      <c r="AA293" s="205"/>
      <c r="AB293" s="205"/>
      <c r="AC293" s="205"/>
      <c r="AD293" s="205"/>
      <c r="AE293" s="205"/>
      <c r="AF293" s="205"/>
      <c r="AG293" s="206"/>
      <c r="AH293" s="22"/>
    </row>
    <row r="294" spans="1:37" s="37" customFormat="1" ht="14.25" customHeight="1" x14ac:dyDescent="0.2">
      <c r="A294" s="207"/>
      <c r="B294" s="208"/>
      <c r="C294" s="208"/>
      <c r="D294" s="208"/>
      <c r="E294" s="208"/>
      <c r="F294" s="208"/>
      <c r="G294" s="208"/>
      <c r="H294" s="208"/>
      <c r="I294" s="208"/>
      <c r="J294" s="208"/>
      <c r="K294" s="208"/>
      <c r="L294" s="208"/>
      <c r="M294" s="208"/>
      <c r="N294" s="208"/>
      <c r="O294" s="208"/>
      <c r="P294" s="209"/>
      <c r="Q294" s="22"/>
      <c r="R294" s="207"/>
      <c r="S294" s="208"/>
      <c r="T294" s="208"/>
      <c r="U294" s="208"/>
      <c r="V294" s="208"/>
      <c r="W294" s="208"/>
      <c r="X294" s="208"/>
      <c r="Y294" s="208"/>
      <c r="Z294" s="208"/>
      <c r="AA294" s="208"/>
      <c r="AB294" s="208"/>
      <c r="AC294" s="208"/>
      <c r="AD294" s="208"/>
      <c r="AE294" s="208"/>
      <c r="AF294" s="208"/>
      <c r="AG294" s="209"/>
      <c r="AH294" s="22"/>
    </row>
    <row r="295" spans="1:37" s="179" customFormat="1" ht="16.5" customHeight="1" x14ac:dyDescent="0.25">
      <c r="A295" s="101"/>
      <c r="B295" s="101"/>
      <c r="C295" s="101"/>
      <c r="D295" s="101"/>
      <c r="E295" s="101"/>
      <c r="F295" s="101"/>
      <c r="G295" s="101"/>
      <c r="H295" s="101"/>
      <c r="I295" s="101"/>
      <c r="J295" s="101"/>
      <c r="K295" s="101"/>
      <c r="L295" s="101"/>
      <c r="M295" s="101"/>
      <c r="N295" s="101"/>
      <c r="O295" s="101"/>
      <c r="P295" s="101"/>
      <c r="Q295" s="102"/>
      <c r="R295" s="102"/>
      <c r="S295" s="102"/>
      <c r="T295" s="102"/>
      <c r="U295" s="102"/>
      <c r="V295" s="102"/>
      <c r="W295" s="102"/>
      <c r="X295" s="102"/>
      <c r="Y295" s="102"/>
      <c r="Z295" s="102"/>
      <c r="AA295" s="102"/>
      <c r="AB295" s="102"/>
      <c r="AC295" s="101"/>
      <c r="AD295" s="101"/>
      <c r="AE295" s="101"/>
      <c r="AF295" s="101"/>
      <c r="AG295" s="101"/>
      <c r="AH295" s="102"/>
    </row>
    <row r="296" spans="1:37" ht="24" x14ac:dyDescent="0.2">
      <c r="A296" s="71" t="s">
        <v>37</v>
      </c>
      <c r="B296" s="21" t="s">
        <v>0</v>
      </c>
      <c r="C296" s="23">
        <v>2005</v>
      </c>
      <c r="D296" s="23">
        <v>2006</v>
      </c>
      <c r="E296" s="23">
        <v>2007</v>
      </c>
      <c r="F296" s="23">
        <v>2008</v>
      </c>
      <c r="G296" s="23">
        <v>2009</v>
      </c>
      <c r="H296" s="23">
        <v>2010</v>
      </c>
      <c r="I296" s="23">
        <v>2011</v>
      </c>
      <c r="J296" s="23">
        <v>2012</v>
      </c>
      <c r="K296" s="23">
        <v>2013</v>
      </c>
      <c r="L296" s="23">
        <v>2014</v>
      </c>
      <c r="M296" s="23">
        <v>2015</v>
      </c>
      <c r="N296" s="23">
        <v>2016</v>
      </c>
      <c r="O296" s="23" t="s">
        <v>42</v>
      </c>
      <c r="P296" s="76" t="s">
        <v>50</v>
      </c>
      <c r="Q296" s="22"/>
      <c r="R296" s="71" t="s">
        <v>37</v>
      </c>
      <c r="S296" s="23" t="s">
        <v>0</v>
      </c>
      <c r="T296" s="23">
        <v>2005</v>
      </c>
      <c r="U296" s="23">
        <v>2006</v>
      </c>
      <c r="V296" s="23">
        <v>2007</v>
      </c>
      <c r="W296" s="23">
        <v>2008</v>
      </c>
      <c r="X296" s="23">
        <v>2009</v>
      </c>
      <c r="Y296" s="23">
        <v>2010</v>
      </c>
      <c r="Z296" s="23">
        <v>2011</v>
      </c>
      <c r="AA296" s="23">
        <v>2012</v>
      </c>
      <c r="AB296" s="23">
        <v>2013</v>
      </c>
      <c r="AC296" s="23">
        <v>2014</v>
      </c>
      <c r="AD296" s="23">
        <v>2015</v>
      </c>
      <c r="AE296" s="23">
        <v>2016</v>
      </c>
      <c r="AF296" s="23" t="s">
        <v>42</v>
      </c>
      <c r="AG296" s="76" t="s">
        <v>50</v>
      </c>
      <c r="AH296" s="2"/>
      <c r="AK296" s="13"/>
    </row>
    <row r="297" spans="1:37" x14ac:dyDescent="0.2">
      <c r="A297" s="72"/>
      <c r="B297" s="24" t="s">
        <v>31</v>
      </c>
      <c r="C297" s="126">
        <v>12273.05186288295</v>
      </c>
      <c r="D297" s="126">
        <v>14006.098403907074</v>
      </c>
      <c r="E297" s="126">
        <v>15925.100121533444</v>
      </c>
      <c r="F297" s="126">
        <v>17123.811571383281</v>
      </c>
      <c r="G297" s="126">
        <v>17580.473941758981</v>
      </c>
      <c r="H297" s="126">
        <v>18572.764460899645</v>
      </c>
      <c r="I297" s="126">
        <v>19612.564491753932</v>
      </c>
      <c r="J297" s="126">
        <v>20702.629039231844</v>
      </c>
      <c r="K297" s="126">
        <v>22091.360868662563</v>
      </c>
      <c r="L297" s="126">
        <v>23336</v>
      </c>
      <c r="M297" s="126">
        <v>23961.000000000007</v>
      </c>
      <c r="N297" s="126">
        <v>25122</v>
      </c>
      <c r="O297" s="126">
        <v>26823</v>
      </c>
      <c r="P297" s="69">
        <v>28109.000000000015</v>
      </c>
      <c r="Q297" s="40"/>
      <c r="R297" s="72"/>
      <c r="S297" s="24" t="s">
        <v>31</v>
      </c>
      <c r="T297" s="147">
        <v>100</v>
      </c>
      <c r="U297" s="147">
        <v>100</v>
      </c>
      <c r="V297" s="147">
        <v>100</v>
      </c>
      <c r="W297" s="147">
        <v>100</v>
      </c>
      <c r="X297" s="147">
        <v>100</v>
      </c>
      <c r="Y297" s="147">
        <v>100</v>
      </c>
      <c r="Z297" s="147">
        <v>100</v>
      </c>
      <c r="AA297" s="147">
        <v>100</v>
      </c>
      <c r="AB297" s="147">
        <v>100</v>
      </c>
      <c r="AC297" s="147">
        <v>100</v>
      </c>
      <c r="AD297" s="147">
        <v>100</v>
      </c>
      <c r="AE297" s="147">
        <v>100</v>
      </c>
      <c r="AF297" s="147">
        <v>100</v>
      </c>
      <c r="AG297" s="160">
        <v>100</v>
      </c>
      <c r="AH297" s="2"/>
    </row>
    <row r="298" spans="1:37" x14ac:dyDescent="0.2">
      <c r="A298" s="73">
        <v>91</v>
      </c>
      <c r="B298" s="25" t="s">
        <v>1</v>
      </c>
      <c r="C298" s="120">
        <v>2.1817103446606492</v>
      </c>
      <c r="D298" s="120">
        <v>2.9503083110476482</v>
      </c>
      <c r="E298" s="120">
        <v>3.4974512196455865</v>
      </c>
      <c r="F298" s="120">
        <v>3.8603192457391184</v>
      </c>
      <c r="G298" s="120">
        <v>3.8149043346644569</v>
      </c>
      <c r="H298" s="120">
        <v>3.7371303921118866</v>
      </c>
      <c r="I298" s="120">
        <v>3.865483169104285</v>
      </c>
      <c r="J298" s="120">
        <v>3.8097509396818006</v>
      </c>
      <c r="K298" s="120">
        <v>4.0841319363290527</v>
      </c>
      <c r="L298" s="120">
        <v>4.3698854806671372</v>
      </c>
      <c r="M298" s="120">
        <v>4.4904668402281471</v>
      </c>
      <c r="N298" s="120">
        <v>4.7053584814512499</v>
      </c>
      <c r="O298" s="120">
        <v>4.9976160582848879</v>
      </c>
      <c r="P298" s="70">
        <v>5.1717836484281223</v>
      </c>
      <c r="Q298" s="55"/>
      <c r="R298" s="73">
        <v>91</v>
      </c>
      <c r="S298" s="25" t="s">
        <v>1</v>
      </c>
      <c r="T298" s="136">
        <v>1.777642895210714E-2</v>
      </c>
      <c r="U298" s="136">
        <v>2.1064455110672682E-2</v>
      </c>
      <c r="V298" s="136">
        <v>2.1961879002044313E-2</v>
      </c>
      <c r="W298" s="136">
        <v>2.2543574657118686E-2</v>
      </c>
      <c r="X298" s="136">
        <v>2.1699667183618394E-2</v>
      </c>
      <c r="Y298" s="136">
        <v>2.0121562409190559E-2</v>
      </c>
      <c r="Z298" s="136">
        <v>1.9709218397877142E-2</v>
      </c>
      <c r="AA298" s="136">
        <v>1.8402256701128421E-2</v>
      </c>
      <c r="AB298" s="136">
        <v>1.8487461956780353E-2</v>
      </c>
      <c r="AC298" s="136">
        <v>1.8725940523942136E-2</v>
      </c>
      <c r="AD298" s="136">
        <v>1.8740732190760594E-2</v>
      </c>
      <c r="AE298" s="136">
        <v>1.8730031372706193E-2</v>
      </c>
      <c r="AF298" s="136">
        <v>1.8631831108693611E-2</v>
      </c>
      <c r="AG298" s="161">
        <v>1.8399031087652069E-2</v>
      </c>
      <c r="AH298" s="2"/>
    </row>
    <row r="299" spans="1:37" x14ac:dyDescent="0.2">
      <c r="A299" s="74" t="s">
        <v>38</v>
      </c>
      <c r="B299" s="27" t="s">
        <v>2</v>
      </c>
      <c r="C299" s="122">
        <v>1528.8533545182713</v>
      </c>
      <c r="D299" s="122">
        <v>1753.9838974107599</v>
      </c>
      <c r="E299" s="122">
        <v>1998.3493243856683</v>
      </c>
      <c r="F299" s="122">
        <v>2189.0768911109631</v>
      </c>
      <c r="G299" s="122">
        <v>2273.0926913398307</v>
      </c>
      <c r="H299" s="122">
        <v>2491.4593420716037</v>
      </c>
      <c r="I299" s="122">
        <v>2693.0434673580621</v>
      </c>
      <c r="J299" s="122">
        <v>2852.7554775681961</v>
      </c>
      <c r="K299" s="122">
        <v>3041.9797500229038</v>
      </c>
      <c r="L299" s="122">
        <v>3233.3348593666933</v>
      </c>
      <c r="M299" s="122">
        <v>3382.9248516878433</v>
      </c>
      <c r="N299" s="122">
        <v>3594.3737961676043</v>
      </c>
      <c r="O299" s="122">
        <v>3822.6455125127236</v>
      </c>
      <c r="P299" s="146">
        <v>4141.4234635125731</v>
      </c>
      <c r="Q299" s="55"/>
      <c r="R299" s="74" t="s">
        <v>38</v>
      </c>
      <c r="S299" s="27" t="s">
        <v>2</v>
      </c>
      <c r="T299" s="148">
        <v>12.456994165745686</v>
      </c>
      <c r="U299" s="148">
        <v>12.523001387177723</v>
      </c>
      <c r="V299" s="148">
        <v>12.548425498961604</v>
      </c>
      <c r="W299" s="148">
        <v>12.783817913350976</v>
      </c>
      <c r="X299" s="148">
        <v>12.929643983832218</v>
      </c>
      <c r="Y299" s="148">
        <v>13.41458535866728</v>
      </c>
      <c r="Z299" s="148">
        <v>13.731215356820611</v>
      </c>
      <c r="AA299" s="148">
        <v>13.779677316161992</v>
      </c>
      <c r="AB299" s="148">
        <v>13.76999709573378</v>
      </c>
      <c r="AC299" s="148">
        <v>13.855565904039652</v>
      </c>
      <c r="AD299" s="148">
        <v>14.118462717281593</v>
      </c>
      <c r="AE299" s="148">
        <v>14.307673736834664</v>
      </c>
      <c r="AF299" s="148">
        <v>14.251372003551891</v>
      </c>
      <c r="AG299" s="162">
        <v>14.733442895558616</v>
      </c>
      <c r="AH299" s="2"/>
    </row>
    <row r="300" spans="1:37" x14ac:dyDescent="0.2">
      <c r="A300" s="73">
        <v>81</v>
      </c>
      <c r="B300" s="25" t="s">
        <v>3</v>
      </c>
      <c r="C300" s="120">
        <v>16.492476889430016</v>
      </c>
      <c r="D300" s="120">
        <v>22.152634239674786</v>
      </c>
      <c r="E300" s="120">
        <v>26.8351538828102</v>
      </c>
      <c r="F300" s="120">
        <v>28.979622790922118</v>
      </c>
      <c r="G300" s="120">
        <v>29.478008296415428</v>
      </c>
      <c r="H300" s="120">
        <v>27.021556494216643</v>
      </c>
      <c r="I300" s="120">
        <v>27.487213863914079</v>
      </c>
      <c r="J300" s="120">
        <v>26.713145329758483</v>
      </c>
      <c r="K300" s="120">
        <v>28.064172998449575</v>
      </c>
      <c r="L300" s="120">
        <v>29.876563357203921</v>
      </c>
      <c r="M300" s="120">
        <v>30.539042960472258</v>
      </c>
      <c r="N300" s="120">
        <v>31.936357323107529</v>
      </c>
      <c r="O300" s="120">
        <v>34.226130924067604</v>
      </c>
      <c r="P300" s="70">
        <v>35.577938779557236</v>
      </c>
      <c r="Q300" s="55"/>
      <c r="R300" s="73">
        <v>81</v>
      </c>
      <c r="S300" s="25" t="s">
        <v>3</v>
      </c>
      <c r="T300" s="136">
        <v>0.13437959094190544</v>
      </c>
      <c r="U300" s="136">
        <v>0.15816420533997672</v>
      </c>
      <c r="V300" s="136">
        <v>0.16850854109560359</v>
      </c>
      <c r="W300" s="136">
        <v>0.16923581919899106</v>
      </c>
      <c r="X300" s="136">
        <v>0.16767470771306214</v>
      </c>
      <c r="Y300" s="136">
        <v>0.14549022333807032</v>
      </c>
      <c r="Z300" s="136">
        <v>0.14015104386512547</v>
      </c>
      <c r="AA300" s="136">
        <v>0.12903262324382381</v>
      </c>
      <c r="AB300" s="136">
        <v>0.12703686823684854</v>
      </c>
      <c r="AC300" s="136">
        <v>0.12802778264142919</v>
      </c>
      <c r="AD300" s="136">
        <v>0.12745312366125056</v>
      </c>
      <c r="AE300" s="136">
        <v>0.1271250590044882</v>
      </c>
      <c r="AF300" s="136">
        <v>0.12759993633846925</v>
      </c>
      <c r="AG300" s="161">
        <v>0.12657134291350533</v>
      </c>
      <c r="AH300" s="2"/>
    </row>
    <row r="301" spans="1:37" x14ac:dyDescent="0.2">
      <c r="A301" s="74" t="s">
        <v>39</v>
      </c>
      <c r="B301" s="27" t="s">
        <v>4</v>
      </c>
      <c r="C301" s="122">
        <v>408.51077042013497</v>
      </c>
      <c r="D301" s="122">
        <v>470.10551852526584</v>
      </c>
      <c r="E301" s="122">
        <v>569.48610904973839</v>
      </c>
      <c r="F301" s="122">
        <v>614.54934428937327</v>
      </c>
      <c r="G301" s="122">
        <v>649.29188496808899</v>
      </c>
      <c r="H301" s="122">
        <v>694.81522694694058</v>
      </c>
      <c r="I301" s="122">
        <v>747.89668113088464</v>
      </c>
      <c r="J301" s="122">
        <v>816.04750677185882</v>
      </c>
      <c r="K301" s="122">
        <v>869.13908754854288</v>
      </c>
      <c r="L301" s="122">
        <v>998.20390103614488</v>
      </c>
      <c r="M301" s="122">
        <v>972.51227084980314</v>
      </c>
      <c r="N301" s="122">
        <v>1014.2529189798582</v>
      </c>
      <c r="O301" s="122">
        <v>1096.7542629758657</v>
      </c>
      <c r="P301" s="146">
        <v>1170.9038995015424</v>
      </c>
      <c r="Q301" s="55"/>
      <c r="R301" s="74" t="s">
        <v>39</v>
      </c>
      <c r="S301" s="27" t="s">
        <v>4</v>
      </c>
      <c r="T301" s="148">
        <v>3.3285182445580852</v>
      </c>
      <c r="U301" s="148">
        <v>3.35643449709112</v>
      </c>
      <c r="V301" s="148">
        <v>3.57602843752107</v>
      </c>
      <c r="W301" s="148">
        <v>3.5888583667691529</v>
      </c>
      <c r="X301" s="148">
        <v>3.6932558651096596</v>
      </c>
      <c r="Y301" s="148">
        <v>3.7410436578232709</v>
      </c>
      <c r="Z301" s="148">
        <v>3.8133548595612599</v>
      </c>
      <c r="AA301" s="148">
        <v>3.9417578570597702</v>
      </c>
      <c r="AB301" s="148">
        <v>3.9342940107481099</v>
      </c>
      <c r="AC301" s="148">
        <v>4.2775278583996608</v>
      </c>
      <c r="AD301" s="148">
        <v>4.0587298979583606</v>
      </c>
      <c r="AE301" s="148">
        <v>4.0373096050468043</v>
      </c>
      <c r="AF301" s="148">
        <v>4.0888575587214921</v>
      </c>
      <c r="AG301" s="162">
        <v>4.1655836191310316</v>
      </c>
      <c r="AH301" s="2"/>
    </row>
    <row r="302" spans="1:37" x14ac:dyDescent="0.2">
      <c r="A302" s="73">
        <v>11</v>
      </c>
      <c r="B302" s="29" t="s">
        <v>5</v>
      </c>
      <c r="C302" s="120">
        <v>5082.6683842442362</v>
      </c>
      <c r="D302" s="120">
        <v>5464.9122683646337</v>
      </c>
      <c r="E302" s="120">
        <v>6128.5715308531671</v>
      </c>
      <c r="F302" s="120">
        <v>6672.7431528807892</v>
      </c>
      <c r="G302" s="120">
        <v>6921.712858530479</v>
      </c>
      <c r="H302" s="120">
        <v>7452.5621708789295</v>
      </c>
      <c r="I302" s="120">
        <v>7845.9142753835031</v>
      </c>
      <c r="J302" s="120">
        <v>8366.4123096780841</v>
      </c>
      <c r="K302" s="120">
        <v>9022.5641586426464</v>
      </c>
      <c r="L302" s="120">
        <v>9520.8465051832663</v>
      </c>
      <c r="M302" s="120">
        <v>9767.3217890114047</v>
      </c>
      <c r="N302" s="120">
        <v>10209.065342803486</v>
      </c>
      <c r="O302" s="120">
        <v>10941.267935714546</v>
      </c>
      <c r="P302" s="70">
        <v>11275.620487453316</v>
      </c>
      <c r="Q302" s="55"/>
      <c r="R302" s="73">
        <v>11</v>
      </c>
      <c r="S302" s="29" t="s">
        <v>5</v>
      </c>
      <c r="T302" s="136">
        <v>41.413239681774741</v>
      </c>
      <c r="U302" s="136">
        <v>39.018091339699339</v>
      </c>
      <c r="V302" s="136">
        <v>38.483723707120035</v>
      </c>
      <c r="W302" s="136">
        <v>38.967627768294562</v>
      </c>
      <c r="X302" s="136">
        <v>39.371594198546049</v>
      </c>
      <c r="Y302" s="136">
        <v>40.126294535035171</v>
      </c>
      <c r="Z302" s="136">
        <v>40.004530150467083</v>
      </c>
      <c r="AA302" s="136">
        <v>40.412318135168178</v>
      </c>
      <c r="AB302" s="136">
        <v>40.84204776828166</v>
      </c>
      <c r="AC302" s="136">
        <v>40.798965140483659</v>
      </c>
      <c r="AD302" s="136">
        <v>40.763414669719133</v>
      </c>
      <c r="AE302" s="136">
        <v>40.637948184075654</v>
      </c>
      <c r="AF302" s="136">
        <v>40.790619750641412</v>
      </c>
      <c r="AG302" s="161">
        <v>40.113915427277064</v>
      </c>
      <c r="AH302" s="2"/>
    </row>
    <row r="303" spans="1:37" x14ac:dyDescent="0.2">
      <c r="A303" s="74">
        <v>13</v>
      </c>
      <c r="B303" s="27" t="s">
        <v>6</v>
      </c>
      <c r="C303" s="122">
        <v>303.48097398657643</v>
      </c>
      <c r="D303" s="122">
        <v>370.64711832547795</v>
      </c>
      <c r="E303" s="122">
        <v>431.30923975691968</v>
      </c>
      <c r="F303" s="122">
        <v>455.6089558411802</v>
      </c>
      <c r="G303" s="122">
        <v>468.15425867170541</v>
      </c>
      <c r="H303" s="122">
        <v>461.8795145492893</v>
      </c>
      <c r="I303" s="122">
        <v>492.49685681379998</v>
      </c>
      <c r="J303" s="122">
        <v>506.12760855896664</v>
      </c>
      <c r="K303" s="122">
        <v>543.41409646995794</v>
      </c>
      <c r="L303" s="122">
        <v>588.1917886392049</v>
      </c>
      <c r="M303" s="122">
        <v>594.8468085132306</v>
      </c>
      <c r="N303" s="122">
        <v>606.77382166424229</v>
      </c>
      <c r="O303" s="122">
        <v>639.46263739691767</v>
      </c>
      <c r="P303" s="146">
        <v>674.95978207051894</v>
      </c>
      <c r="Q303" s="55"/>
      <c r="R303" s="74">
        <v>13</v>
      </c>
      <c r="S303" s="27" t="s">
        <v>6</v>
      </c>
      <c r="T303" s="148">
        <v>2.4727425368777713</v>
      </c>
      <c r="U303" s="148">
        <v>2.646326675971975</v>
      </c>
      <c r="V303" s="148">
        <v>2.7083612439818587</v>
      </c>
      <c r="W303" s="148">
        <v>2.6606748967185441</v>
      </c>
      <c r="X303" s="148">
        <v>2.6629217177114688</v>
      </c>
      <c r="Y303" s="148">
        <v>2.486864653464282</v>
      </c>
      <c r="Z303" s="148">
        <v>2.5111293172337019</v>
      </c>
      <c r="AA303" s="148">
        <v>2.4447504111668428</v>
      </c>
      <c r="AB303" s="148">
        <v>2.459848896139357</v>
      </c>
      <c r="AC303" s="148">
        <v>2.5205338902948444</v>
      </c>
      <c r="AD303" s="148">
        <v>2.4825625329211234</v>
      </c>
      <c r="AE303" s="148">
        <v>2.4153085807827495</v>
      </c>
      <c r="AF303" s="148">
        <v>2.3840086395888518</v>
      </c>
      <c r="AG303" s="162">
        <v>2.4012230320200598</v>
      </c>
      <c r="AH303" s="2"/>
    </row>
    <row r="304" spans="1:37" x14ac:dyDescent="0.2">
      <c r="A304" s="73">
        <v>15</v>
      </c>
      <c r="B304" s="31" t="s">
        <v>7</v>
      </c>
      <c r="C304" s="123">
        <v>279.67573757013855</v>
      </c>
      <c r="D304" s="123">
        <v>332.91002248650847</v>
      </c>
      <c r="E304" s="123">
        <v>384.53959986237965</v>
      </c>
      <c r="F304" s="123">
        <v>401.44409614413888</v>
      </c>
      <c r="G304" s="123">
        <v>400.03742121482628</v>
      </c>
      <c r="H304" s="123">
        <v>368.08127987736077</v>
      </c>
      <c r="I304" s="123">
        <v>381.47526071861876</v>
      </c>
      <c r="J304" s="123">
        <v>367.08138399837884</v>
      </c>
      <c r="K304" s="123">
        <v>380.80041130358973</v>
      </c>
      <c r="L304" s="123">
        <v>355.68875935137237</v>
      </c>
      <c r="M304" s="123">
        <v>378.21048240388706</v>
      </c>
      <c r="N304" s="123">
        <v>407.57938215532158</v>
      </c>
      <c r="O304" s="123">
        <v>417.06022434422169</v>
      </c>
      <c r="P304" s="70">
        <v>423.05372519723767</v>
      </c>
      <c r="Q304" s="55"/>
      <c r="R304" s="73">
        <v>15</v>
      </c>
      <c r="S304" s="31" t="s">
        <v>7</v>
      </c>
      <c r="T304" s="136">
        <v>2.2787790738174429</v>
      </c>
      <c r="U304" s="136">
        <v>2.3768933566370021</v>
      </c>
      <c r="V304" s="136">
        <v>2.4146761836832455</v>
      </c>
      <c r="W304" s="136">
        <v>2.3443617939303789</v>
      </c>
      <c r="X304" s="136">
        <v>2.2754643733728677</v>
      </c>
      <c r="Y304" s="136">
        <v>1.9818335641539242</v>
      </c>
      <c r="Z304" s="136">
        <v>1.9450554815460739</v>
      </c>
      <c r="AA304" s="136">
        <v>1.7731148218071879</v>
      </c>
      <c r="AB304" s="136">
        <v>1.7237526179012794</v>
      </c>
      <c r="AC304" s="136">
        <v>1.5242062022256273</v>
      </c>
      <c r="AD304" s="136">
        <v>1.5784419782308206</v>
      </c>
      <c r="AE304" s="136">
        <v>1.622400215569308</v>
      </c>
      <c r="AF304" s="136">
        <v>1.5548604717750503</v>
      </c>
      <c r="AG304" s="161">
        <v>1.5050472275685278</v>
      </c>
      <c r="AH304" s="2"/>
    </row>
    <row r="305" spans="1:34" x14ac:dyDescent="0.2">
      <c r="A305" s="74">
        <v>17</v>
      </c>
      <c r="B305" s="27" t="s">
        <v>8</v>
      </c>
      <c r="C305" s="122">
        <v>250.12703706521981</v>
      </c>
      <c r="D305" s="122">
        <v>264.20676366248307</v>
      </c>
      <c r="E305" s="122">
        <v>297.7580293092272</v>
      </c>
      <c r="F305" s="122">
        <v>320.13180439946035</v>
      </c>
      <c r="G305" s="122">
        <v>331.42859270558949</v>
      </c>
      <c r="H305" s="122">
        <v>322.02659277232272</v>
      </c>
      <c r="I305" s="122">
        <v>332.02369084808026</v>
      </c>
      <c r="J305" s="122">
        <v>345.48069974795709</v>
      </c>
      <c r="K305" s="122">
        <v>370.686440818427</v>
      </c>
      <c r="L305" s="122">
        <v>368.86964302827147</v>
      </c>
      <c r="M305" s="122">
        <v>393.39067086939343</v>
      </c>
      <c r="N305" s="122">
        <v>399.8613778679059</v>
      </c>
      <c r="O305" s="122">
        <v>421.5042564436215</v>
      </c>
      <c r="P305" s="146">
        <v>458.43221904839481</v>
      </c>
      <c r="Q305" s="55"/>
      <c r="R305" s="74">
        <v>17</v>
      </c>
      <c r="S305" s="27" t="s">
        <v>8</v>
      </c>
      <c r="T305" s="148">
        <v>2.038018252181204</v>
      </c>
      <c r="U305" s="148">
        <v>1.8863694659519259</v>
      </c>
      <c r="V305" s="148">
        <v>1.8697403911866632</v>
      </c>
      <c r="W305" s="148">
        <v>1.8695125385194817</v>
      </c>
      <c r="X305" s="148">
        <v>1.8852085205640881</v>
      </c>
      <c r="Y305" s="148">
        <v>1.7338646244627176</v>
      </c>
      <c r="Z305" s="148">
        <v>1.6929131883170048</v>
      </c>
      <c r="AA305" s="148">
        <v>1.6687769417751974</v>
      </c>
      <c r="AB305" s="148">
        <v>1.6779701487030607</v>
      </c>
      <c r="AC305" s="148">
        <v>1.5806892484927642</v>
      </c>
      <c r="AD305" s="148">
        <v>1.641795713323289</v>
      </c>
      <c r="AE305" s="148">
        <v>1.5916781222351164</v>
      </c>
      <c r="AF305" s="148">
        <v>1.5714284623033272</v>
      </c>
      <c r="AG305" s="162">
        <v>1.6309090293087432</v>
      </c>
      <c r="AH305" s="2"/>
    </row>
    <row r="306" spans="1:34" x14ac:dyDescent="0.2">
      <c r="A306" s="73">
        <v>18</v>
      </c>
      <c r="B306" s="31" t="s">
        <v>9</v>
      </c>
      <c r="C306" s="123">
        <v>33.790882376968554</v>
      </c>
      <c r="D306" s="123">
        <v>42.086298993590084</v>
      </c>
      <c r="E306" s="123">
        <v>51.317054999554806</v>
      </c>
      <c r="F306" s="123">
        <v>54.082260511787858</v>
      </c>
      <c r="G306" s="123">
        <v>53.308183676035526</v>
      </c>
      <c r="H306" s="123">
        <v>53.756265157927899</v>
      </c>
      <c r="I306" s="123">
        <v>56.613970654177216</v>
      </c>
      <c r="J306" s="123">
        <v>55.666561190135099</v>
      </c>
      <c r="K306" s="123">
        <v>59.363821861891786</v>
      </c>
      <c r="L306" s="123">
        <v>62.660955804312579</v>
      </c>
      <c r="M306" s="123">
        <v>64.475212844402535</v>
      </c>
      <c r="N306" s="123">
        <v>67.735405177139242</v>
      </c>
      <c r="O306" s="123">
        <v>71.264078131233305</v>
      </c>
      <c r="P306" s="70">
        <v>77.235507514463009</v>
      </c>
      <c r="Q306" s="55"/>
      <c r="R306" s="73">
        <v>18</v>
      </c>
      <c r="S306" s="31" t="s">
        <v>9</v>
      </c>
      <c r="T306" s="136">
        <v>0.2753258338226483</v>
      </c>
      <c r="U306" s="136">
        <v>0.30048552980214599</v>
      </c>
      <c r="V306" s="136">
        <v>0.32224007766309376</v>
      </c>
      <c r="W306" s="136">
        <v>0.31583073830459718</v>
      </c>
      <c r="X306" s="136">
        <v>0.30322381440134188</v>
      </c>
      <c r="Y306" s="136">
        <v>0.28943599253142094</v>
      </c>
      <c r="Z306" s="136">
        <v>0.28866174374075587</v>
      </c>
      <c r="AA306" s="136">
        <v>0.26888643507375798</v>
      </c>
      <c r="AB306" s="136">
        <v>0.26871962399610078</v>
      </c>
      <c r="AC306" s="136">
        <v>0.26851626587381117</v>
      </c>
      <c r="AD306" s="136">
        <v>0.2690839816552002</v>
      </c>
      <c r="AE306" s="136">
        <v>0.26962584657725991</v>
      </c>
      <c r="AF306" s="136">
        <v>0.26568272799922943</v>
      </c>
      <c r="AG306" s="161">
        <v>0.27477145225537358</v>
      </c>
      <c r="AH306" s="2"/>
    </row>
    <row r="307" spans="1:34" x14ac:dyDescent="0.2">
      <c r="A307" s="74">
        <v>85</v>
      </c>
      <c r="B307" s="32" t="s">
        <v>10</v>
      </c>
      <c r="C307" s="122">
        <v>42.632714223724918</v>
      </c>
      <c r="D307" s="122">
        <v>49.907178844161116</v>
      </c>
      <c r="E307" s="122">
        <v>58.328989428086892</v>
      </c>
      <c r="F307" s="122">
        <v>63.636368226222174</v>
      </c>
      <c r="G307" s="122">
        <v>64.84643065674851</v>
      </c>
      <c r="H307" s="122">
        <v>64.051202575894919</v>
      </c>
      <c r="I307" s="122">
        <v>67.765375865046337</v>
      </c>
      <c r="J307" s="122">
        <v>68.085822481178056</v>
      </c>
      <c r="K307" s="122">
        <v>72.362180479474219</v>
      </c>
      <c r="L307" s="122">
        <v>76.789860211857601</v>
      </c>
      <c r="M307" s="122">
        <v>75.889544473785861</v>
      </c>
      <c r="N307" s="122">
        <v>77.731341607840122</v>
      </c>
      <c r="O307" s="122">
        <v>85.174294689795801</v>
      </c>
      <c r="P307" s="146">
        <v>82.707121225994342</v>
      </c>
      <c r="Q307" s="55"/>
      <c r="R307" s="74">
        <v>85</v>
      </c>
      <c r="S307" s="32" t="s">
        <v>10</v>
      </c>
      <c r="T307" s="148">
        <v>0.34736848422076544</v>
      </c>
      <c r="U307" s="148">
        <v>0.35632463377695001</v>
      </c>
      <c r="V307" s="148">
        <v>0.36627078626159582</v>
      </c>
      <c r="W307" s="148">
        <v>0.37162502028794253</v>
      </c>
      <c r="X307" s="148">
        <v>0.36885484925817891</v>
      </c>
      <c r="Y307" s="148">
        <v>0.34486628369588634</v>
      </c>
      <c r="Z307" s="148">
        <v>0.34552021941617156</v>
      </c>
      <c r="AA307" s="148">
        <v>0.32887524744878649</v>
      </c>
      <c r="AB307" s="148">
        <v>0.3275587271860772</v>
      </c>
      <c r="AC307" s="148">
        <v>0.32906179384580736</v>
      </c>
      <c r="AD307" s="148">
        <v>0.31672110710648904</v>
      </c>
      <c r="AE307" s="148">
        <v>0.30941541918573412</v>
      </c>
      <c r="AF307" s="148">
        <v>0.31754201502365803</v>
      </c>
      <c r="AG307" s="162">
        <v>0.29423715260590666</v>
      </c>
      <c r="AH307" s="2"/>
    </row>
    <row r="308" spans="1:34" x14ac:dyDescent="0.2">
      <c r="A308" s="73">
        <v>19</v>
      </c>
      <c r="B308" s="29" t="s">
        <v>11</v>
      </c>
      <c r="C308" s="120">
        <v>82.146952724955668</v>
      </c>
      <c r="D308" s="120">
        <v>96.624638320025653</v>
      </c>
      <c r="E308" s="120">
        <v>111.41575143199954</v>
      </c>
      <c r="F308" s="120">
        <v>119.70644010668158</v>
      </c>
      <c r="G308" s="120">
        <v>121.99218405427486</v>
      </c>
      <c r="H308" s="120">
        <v>126.66147289281791</v>
      </c>
      <c r="I308" s="120">
        <v>131.07050859644315</v>
      </c>
      <c r="J308" s="120">
        <v>139.60240115180758</v>
      </c>
      <c r="K308" s="120">
        <v>152.99679871260116</v>
      </c>
      <c r="L308" s="120">
        <v>162.75088862105937</v>
      </c>
      <c r="M308" s="120">
        <v>174.5508366523498</v>
      </c>
      <c r="N308" s="120">
        <v>186.01453663869171</v>
      </c>
      <c r="O308" s="120">
        <v>192.55566098445658</v>
      </c>
      <c r="P308" s="70">
        <v>216.1662697651137</v>
      </c>
      <c r="Q308" s="55"/>
      <c r="R308" s="73">
        <v>19</v>
      </c>
      <c r="S308" s="29" t="s">
        <v>11</v>
      </c>
      <c r="T308" s="136">
        <v>0.66932783828112397</v>
      </c>
      <c r="U308" s="136">
        <v>0.68987547804941673</v>
      </c>
      <c r="V308" s="136">
        <v>0.69962355389745079</v>
      </c>
      <c r="W308" s="136">
        <v>0.69906422181572481</v>
      </c>
      <c r="X308" s="136">
        <v>0.69390725448252144</v>
      </c>
      <c r="Y308" s="136">
        <v>0.68197425945648682</v>
      </c>
      <c r="Z308" s="136">
        <v>0.66829867481915239</v>
      </c>
      <c r="AA308" s="136">
        <v>0.67432209159164569</v>
      </c>
      <c r="AB308" s="136">
        <v>0.69256393765054536</v>
      </c>
      <c r="AC308" s="136">
        <v>0.69742410276422429</v>
      </c>
      <c r="AD308" s="136">
        <v>0.72847893098096805</v>
      </c>
      <c r="AE308" s="136">
        <v>0.74044477604765424</v>
      </c>
      <c r="AF308" s="136">
        <v>0.71787518541720385</v>
      </c>
      <c r="AG308" s="161">
        <v>0.76902867325452196</v>
      </c>
      <c r="AH308" s="2"/>
    </row>
    <row r="309" spans="1:34" x14ac:dyDescent="0.2">
      <c r="A309" s="74">
        <v>20</v>
      </c>
      <c r="B309" s="27" t="s">
        <v>12</v>
      </c>
      <c r="C309" s="122">
        <v>112.61495777838832</v>
      </c>
      <c r="D309" s="122">
        <v>141.66009732388935</v>
      </c>
      <c r="E309" s="122">
        <v>167.16646985111632</v>
      </c>
      <c r="F309" s="122">
        <v>179.49030640556646</v>
      </c>
      <c r="G309" s="122">
        <v>184.10113339449867</v>
      </c>
      <c r="H309" s="122">
        <v>184.12387819308208</v>
      </c>
      <c r="I309" s="122">
        <v>193.69446554379928</v>
      </c>
      <c r="J309" s="122">
        <v>204.2812109189237</v>
      </c>
      <c r="K309" s="122">
        <v>222.55127132369813</v>
      </c>
      <c r="L309" s="122">
        <v>230.98214119811402</v>
      </c>
      <c r="M309" s="122">
        <v>245.46672692235467</v>
      </c>
      <c r="N309" s="122">
        <v>248.71100442175944</v>
      </c>
      <c r="O309" s="122">
        <v>258.81029595259099</v>
      </c>
      <c r="P309" s="146">
        <v>272.09076653256437</v>
      </c>
      <c r="Q309" s="55"/>
      <c r="R309" s="74">
        <v>20</v>
      </c>
      <c r="S309" s="27" t="s">
        <v>12</v>
      </c>
      <c r="T309" s="148">
        <v>0.91757909146433747</v>
      </c>
      <c r="U309" s="148">
        <v>1.0114172643851518</v>
      </c>
      <c r="V309" s="148">
        <v>1.0497043571178484</v>
      </c>
      <c r="W309" s="148">
        <v>1.0481913191892651</v>
      </c>
      <c r="X309" s="148">
        <v>1.0471909574474123</v>
      </c>
      <c r="Y309" s="148">
        <v>0.99136495582393935</v>
      </c>
      <c r="Z309" s="148">
        <v>0.98760397002257294</v>
      </c>
      <c r="AA309" s="148">
        <v>0.98674043055984462</v>
      </c>
      <c r="AB309" s="148">
        <v>1.0074131360526348</v>
      </c>
      <c r="AC309" s="148">
        <v>0.98981034109579202</v>
      </c>
      <c r="AD309" s="148">
        <v>1.0244427483091465</v>
      </c>
      <c r="AE309" s="148">
        <v>0.99001275544048817</v>
      </c>
      <c r="AF309" s="148">
        <v>0.96488198916076118</v>
      </c>
      <c r="AG309" s="162">
        <v>0.96798451219383197</v>
      </c>
      <c r="AH309" s="2"/>
    </row>
    <row r="310" spans="1:34" x14ac:dyDescent="0.2">
      <c r="A310" s="73">
        <v>27</v>
      </c>
      <c r="B310" s="31" t="s">
        <v>13</v>
      </c>
      <c r="C310" s="123">
        <v>15.997480424752318</v>
      </c>
      <c r="D310" s="123">
        <v>21.849258551619204</v>
      </c>
      <c r="E310" s="123">
        <v>26.540815870812136</v>
      </c>
      <c r="F310" s="123">
        <v>28.004224072007577</v>
      </c>
      <c r="G310" s="123">
        <v>28.112460770854</v>
      </c>
      <c r="H310" s="123">
        <v>31.447281433683901</v>
      </c>
      <c r="I310" s="123">
        <v>32.262921998626517</v>
      </c>
      <c r="J310" s="123">
        <v>35.129855525516447</v>
      </c>
      <c r="K310" s="123">
        <v>36.457710419195614</v>
      </c>
      <c r="L310" s="123">
        <v>38.328152988699706</v>
      </c>
      <c r="M310" s="123">
        <v>38.959622849125687</v>
      </c>
      <c r="N310" s="123">
        <v>41.115006940712114</v>
      </c>
      <c r="O310" s="123">
        <v>43.836679503111448</v>
      </c>
      <c r="P310" s="70">
        <v>45.13981745893966</v>
      </c>
      <c r="Q310" s="55"/>
      <c r="R310" s="73">
        <v>27</v>
      </c>
      <c r="S310" s="31" t="s">
        <v>13</v>
      </c>
      <c r="T310" s="136">
        <v>0.13034639308526882</v>
      </c>
      <c r="U310" s="136">
        <v>0.15599817966096996</v>
      </c>
      <c r="V310" s="136">
        <v>0.16666027634529243</v>
      </c>
      <c r="W310" s="136">
        <v>0.16353966495874822</v>
      </c>
      <c r="X310" s="136">
        <v>0.15990729751646993</v>
      </c>
      <c r="Y310" s="136">
        <v>0.16931933584732828</v>
      </c>
      <c r="Z310" s="136">
        <v>0.16450129207830727</v>
      </c>
      <c r="AA310" s="136">
        <v>0.16968789547909474</v>
      </c>
      <c r="AB310" s="136">
        <v>0.16503152809799176</v>
      </c>
      <c r="AC310" s="136">
        <v>0.16424474198105804</v>
      </c>
      <c r="AD310" s="136">
        <v>0.1625959803394085</v>
      </c>
      <c r="AE310" s="136">
        <v>0.16366136032446507</v>
      </c>
      <c r="AF310" s="136">
        <v>0.16342944302692258</v>
      </c>
      <c r="AG310" s="161">
        <v>0.1605884857481221</v>
      </c>
      <c r="AH310" s="2"/>
    </row>
    <row r="311" spans="1:34" x14ac:dyDescent="0.2">
      <c r="A311" s="74">
        <v>23</v>
      </c>
      <c r="B311" s="33" t="s">
        <v>14</v>
      </c>
      <c r="C311" s="124">
        <v>203.32769252286303</v>
      </c>
      <c r="D311" s="124">
        <v>222.92279735902775</v>
      </c>
      <c r="E311" s="124">
        <v>270.13940394608267</v>
      </c>
      <c r="F311" s="124">
        <v>277.68000906670102</v>
      </c>
      <c r="G311" s="124">
        <v>280.87296287894378</v>
      </c>
      <c r="H311" s="124">
        <v>318.01177333133603</v>
      </c>
      <c r="I311" s="124">
        <v>331.9564736142579</v>
      </c>
      <c r="J311" s="124">
        <v>352.83892260028688</v>
      </c>
      <c r="K311" s="124">
        <v>379.51211216820792</v>
      </c>
      <c r="L311" s="124">
        <v>412.64442546410544</v>
      </c>
      <c r="M311" s="124">
        <v>416.21467100155877</v>
      </c>
      <c r="N311" s="124">
        <v>434.07094167751347</v>
      </c>
      <c r="O311" s="124">
        <v>480.63284685184675</v>
      </c>
      <c r="P311" s="146">
        <v>512.16985724665903</v>
      </c>
      <c r="Q311" s="55"/>
      <c r="R311" s="74">
        <v>23</v>
      </c>
      <c r="S311" s="33" t="s">
        <v>14</v>
      </c>
      <c r="T311" s="148">
        <v>1.6567003447429511</v>
      </c>
      <c r="U311" s="148">
        <v>1.5916123886209617</v>
      </c>
      <c r="V311" s="148">
        <v>1.6963121229034424</v>
      </c>
      <c r="W311" s="148">
        <v>1.6216016388007342</v>
      </c>
      <c r="X311" s="148">
        <v>1.5976415869641885</v>
      </c>
      <c r="Y311" s="148">
        <v>1.7122479208780743</v>
      </c>
      <c r="Z311" s="148">
        <v>1.6925704629490366</v>
      </c>
      <c r="AA311" s="148">
        <v>1.7043193979453091</v>
      </c>
      <c r="AB311" s="148">
        <v>1.717920930378537</v>
      </c>
      <c r="AC311" s="148">
        <v>1.7682740206723753</v>
      </c>
      <c r="AD311" s="148">
        <v>1.7370505029070515</v>
      </c>
      <c r="AE311" s="148">
        <v>1.7278518496835977</v>
      </c>
      <c r="AF311" s="148">
        <v>1.7918683475071646</v>
      </c>
      <c r="AG311" s="162">
        <v>1.8220849452013903</v>
      </c>
      <c r="AH311" s="2"/>
    </row>
    <row r="312" spans="1:34" x14ac:dyDescent="0.2">
      <c r="A312" s="73">
        <v>25</v>
      </c>
      <c r="B312" s="29" t="s">
        <v>15</v>
      </c>
      <c r="C312" s="120">
        <v>567.67685694139152</v>
      </c>
      <c r="D312" s="120">
        <v>703.93097399786097</v>
      </c>
      <c r="E312" s="120">
        <v>837.56622076540714</v>
      </c>
      <c r="F312" s="120">
        <v>881.27066748079619</v>
      </c>
      <c r="G312" s="120">
        <v>904.03749924039357</v>
      </c>
      <c r="H312" s="120">
        <v>986.14183753986219</v>
      </c>
      <c r="I312" s="120">
        <v>1038.9710681294446</v>
      </c>
      <c r="J312" s="120">
        <v>1070.5812309561602</v>
      </c>
      <c r="K312" s="120">
        <v>1119.9005999553951</v>
      </c>
      <c r="L312" s="120">
        <v>1167.2143134219793</v>
      </c>
      <c r="M312" s="120">
        <v>1207.5844648955799</v>
      </c>
      <c r="N312" s="120">
        <v>1286.0193178269103</v>
      </c>
      <c r="O312" s="120">
        <v>1314.5048938835637</v>
      </c>
      <c r="P312" s="70">
        <v>1397.5966475661833</v>
      </c>
      <c r="Q312" s="55"/>
      <c r="R312" s="73">
        <v>25</v>
      </c>
      <c r="S312" s="29" t="s">
        <v>15</v>
      </c>
      <c r="T312" s="136">
        <v>4.6253927978435492</v>
      </c>
      <c r="U312" s="136">
        <v>5.0258891070013885</v>
      </c>
      <c r="V312" s="136">
        <v>5.2594094503234876</v>
      </c>
      <c r="W312" s="136">
        <v>5.1464632380885638</v>
      </c>
      <c r="X312" s="136">
        <v>5.142281728213419</v>
      </c>
      <c r="Y312" s="136">
        <v>5.3096125760704043</v>
      </c>
      <c r="Z312" s="136">
        <v>5.2974768728805364</v>
      </c>
      <c r="AA312" s="136">
        <v>5.1712332232171576</v>
      </c>
      <c r="AB312" s="136">
        <v>5.069405215067655</v>
      </c>
      <c r="AC312" s="136">
        <v>5.0017754260455067</v>
      </c>
      <c r="AD312" s="136">
        <v>5.0397915984123349</v>
      </c>
      <c r="AE312" s="136">
        <v>5.119096082425405</v>
      </c>
      <c r="AF312" s="136">
        <v>4.9006632139714563</v>
      </c>
      <c r="AG312" s="161">
        <v>4.9720610749801937</v>
      </c>
      <c r="AH312" s="2"/>
    </row>
    <row r="313" spans="1:34" x14ac:dyDescent="0.2">
      <c r="A313" s="74">
        <v>94</v>
      </c>
      <c r="B313" s="34" t="s">
        <v>16</v>
      </c>
      <c r="C313" s="124">
        <v>0.24793423938617801</v>
      </c>
      <c r="D313" s="124">
        <v>0.35080312794476004</v>
      </c>
      <c r="E313" s="124">
        <v>0.44453432377787028</v>
      </c>
      <c r="F313" s="124">
        <v>0.48757897155209479</v>
      </c>
      <c r="G313" s="124">
        <v>0.48184282533585776</v>
      </c>
      <c r="H313" s="124">
        <v>0.47201956033900816</v>
      </c>
      <c r="I313" s="124">
        <v>0.46523246747642039</v>
      </c>
      <c r="J313" s="124">
        <v>0.4585247826986355</v>
      </c>
      <c r="K313" s="124">
        <v>0.4936402833984721</v>
      </c>
      <c r="L313" s="124">
        <v>0.53006237424436442</v>
      </c>
      <c r="M313" s="124">
        <v>0.54680786748390509</v>
      </c>
      <c r="N313" s="124">
        <v>0.56771524226770453</v>
      </c>
      <c r="O313" s="124">
        <v>0.60017383142497127</v>
      </c>
      <c r="P313" s="146">
        <v>0.62231985110193577</v>
      </c>
      <c r="Q313" s="55"/>
      <c r="R313" s="74">
        <v>94</v>
      </c>
      <c r="S313" s="34" t="s">
        <v>16</v>
      </c>
      <c r="T313" s="148">
        <v>2.0201514843752812E-3</v>
      </c>
      <c r="U313" s="148">
        <v>2.5046456038528308E-3</v>
      </c>
      <c r="V313" s="148">
        <v>2.7914067753758375E-3</v>
      </c>
      <c r="W313" s="148">
        <v>2.8473740762653557E-3</v>
      </c>
      <c r="X313" s="148">
        <v>2.7407840478710548E-3</v>
      </c>
      <c r="Y313" s="148">
        <v>2.541460972774023E-3</v>
      </c>
      <c r="Z313" s="148">
        <v>2.37211440488584E-3</v>
      </c>
      <c r="AA313" s="148">
        <v>2.2148142722826312E-3</v>
      </c>
      <c r="AB313" s="148">
        <v>2.2345399467839921E-3</v>
      </c>
      <c r="AC313" s="148">
        <v>2.2714362968990591E-3</v>
      </c>
      <c r="AD313" s="148">
        <v>2.2820744855552976E-3</v>
      </c>
      <c r="AE313" s="148">
        <v>2.2598329841083693E-3</v>
      </c>
      <c r="AF313" s="148">
        <v>2.2375343228757828E-3</v>
      </c>
      <c r="AG313" s="162">
        <v>2.2139522967801611E-3</v>
      </c>
      <c r="AH313" s="2"/>
    </row>
    <row r="314" spans="1:34" x14ac:dyDescent="0.2">
      <c r="A314" s="73">
        <v>95</v>
      </c>
      <c r="B314" s="25" t="s">
        <v>17</v>
      </c>
      <c r="C314" s="120">
        <v>3.572626138576644</v>
      </c>
      <c r="D314" s="120">
        <v>4.8661219947423104</v>
      </c>
      <c r="E314" s="120">
        <v>6.112388464941227</v>
      </c>
      <c r="F314" s="120">
        <v>6.7079223299817343</v>
      </c>
      <c r="G314" s="120">
        <v>6.8405060121080963</v>
      </c>
      <c r="H314" s="120">
        <v>5.2270540299884614</v>
      </c>
      <c r="I314" s="120">
        <v>5.5603119284455369</v>
      </c>
      <c r="J314" s="120">
        <v>5.4801437925360199</v>
      </c>
      <c r="K314" s="120">
        <v>5.7633654707692017</v>
      </c>
      <c r="L314" s="120">
        <v>5.6777511418243227</v>
      </c>
      <c r="M314" s="120">
        <v>5.8421421864343506</v>
      </c>
      <c r="N314" s="120">
        <v>6.1812743271674666</v>
      </c>
      <c r="O314" s="120">
        <v>6.5765434204698296</v>
      </c>
      <c r="P314" s="70">
        <v>6.8124751943321069</v>
      </c>
      <c r="Q314" s="55"/>
      <c r="R314" s="73">
        <v>95</v>
      </c>
      <c r="S314" s="25" t="s">
        <v>17</v>
      </c>
      <c r="T314" s="136">
        <v>2.9109517164033486E-2</v>
      </c>
      <c r="U314" s="136">
        <v>3.4742880239830964E-2</v>
      </c>
      <c r="V314" s="136">
        <v>3.838210383792965E-2</v>
      </c>
      <c r="W314" s="136">
        <v>3.917306787696602E-2</v>
      </c>
      <c r="X314" s="136">
        <v>3.8909679197327046E-2</v>
      </c>
      <c r="Y314" s="136">
        <v>2.8143651102627877E-2</v>
      </c>
      <c r="Z314" s="136">
        <v>2.8350764280639384E-2</v>
      </c>
      <c r="AA314" s="136">
        <v>2.647076263672141E-2</v>
      </c>
      <c r="AB314" s="136">
        <v>2.6088775177923761E-2</v>
      </c>
      <c r="AC314" s="136">
        <v>2.4330438557697648E-2</v>
      </c>
      <c r="AD314" s="136">
        <v>2.4381879664598094E-2</v>
      </c>
      <c r="AE314" s="136">
        <v>2.4605024787705862E-2</v>
      </c>
      <c r="AF314" s="136">
        <v>2.4518299297132423E-2</v>
      </c>
      <c r="AG314" s="161">
        <v>2.4235921570785527E-2</v>
      </c>
      <c r="AH314" s="2"/>
    </row>
    <row r="315" spans="1:34" x14ac:dyDescent="0.2">
      <c r="A315" s="74">
        <v>41</v>
      </c>
      <c r="B315" s="27" t="s">
        <v>18</v>
      </c>
      <c r="C315" s="122">
        <v>150.12188115106659</v>
      </c>
      <c r="D315" s="122">
        <v>183.02093200725963</v>
      </c>
      <c r="E315" s="122">
        <v>213.90221955252247</v>
      </c>
      <c r="F315" s="122">
        <v>227.06369325082565</v>
      </c>
      <c r="G315" s="122">
        <v>226.98459009493803</v>
      </c>
      <c r="H315" s="122">
        <v>248.14197987588943</v>
      </c>
      <c r="I315" s="122">
        <v>258.3242614630276</v>
      </c>
      <c r="J315" s="122">
        <v>281.66862442662352</v>
      </c>
      <c r="K315" s="122">
        <v>303.24449352632513</v>
      </c>
      <c r="L315" s="122">
        <v>325.21303735540278</v>
      </c>
      <c r="M315" s="122">
        <v>334.62910889433164</v>
      </c>
      <c r="N315" s="122">
        <v>346.26052021871044</v>
      </c>
      <c r="O315" s="122">
        <v>368.52093525173888</v>
      </c>
      <c r="P315" s="146">
        <v>397.50985572248442</v>
      </c>
      <c r="Q315" s="55"/>
      <c r="R315" s="74">
        <v>41</v>
      </c>
      <c r="S315" s="27" t="s">
        <v>18</v>
      </c>
      <c r="T315" s="148">
        <v>1.2231829770480807</v>
      </c>
      <c r="U315" s="148">
        <v>1.3067231625061622</v>
      </c>
      <c r="V315" s="148">
        <v>1.3431766074945444</v>
      </c>
      <c r="W315" s="148">
        <v>1.3260113982466766</v>
      </c>
      <c r="X315" s="148">
        <v>1.2911175821931653</v>
      </c>
      <c r="Y315" s="148">
        <v>1.3360530167616722</v>
      </c>
      <c r="Z315" s="148">
        <v>1.3171365813565052</v>
      </c>
      <c r="AA315" s="148">
        <v>1.360545194008242</v>
      </c>
      <c r="AB315" s="148">
        <v>1.3726836265505444</v>
      </c>
      <c r="AC315" s="148">
        <v>1.3936108902785516</v>
      </c>
      <c r="AD315" s="148">
        <v>1.3965573594354641</v>
      </c>
      <c r="AE315" s="148">
        <v>1.3783158992863245</v>
      </c>
      <c r="AF315" s="148">
        <v>1.3738990241648543</v>
      </c>
      <c r="AG315" s="162">
        <v>1.4141728831423537</v>
      </c>
      <c r="AH315" s="2"/>
    </row>
    <row r="316" spans="1:34" x14ac:dyDescent="0.2">
      <c r="A316" s="73">
        <v>44</v>
      </c>
      <c r="B316" s="29" t="s">
        <v>19</v>
      </c>
      <c r="C316" s="120">
        <v>26.638983343654179</v>
      </c>
      <c r="D316" s="120">
        <v>34.726255282944599</v>
      </c>
      <c r="E316" s="120">
        <v>40.523979988172243</v>
      </c>
      <c r="F316" s="120">
        <v>43.208705655629778</v>
      </c>
      <c r="G316" s="120">
        <v>43.961286600438676</v>
      </c>
      <c r="H316" s="120">
        <v>65.331945383086889</v>
      </c>
      <c r="I316" s="120">
        <v>70.216498359286319</v>
      </c>
      <c r="J316" s="120">
        <v>76.6466371168856</v>
      </c>
      <c r="K316" s="120">
        <v>81.208180088185145</v>
      </c>
      <c r="L316" s="120">
        <v>83.413511494779613</v>
      </c>
      <c r="M316" s="120">
        <v>85.828628668233463</v>
      </c>
      <c r="N316" s="120">
        <v>89.660855256369373</v>
      </c>
      <c r="O316" s="120">
        <v>95.085308969991388</v>
      </c>
      <c r="P316" s="70">
        <v>98.44722872283819</v>
      </c>
      <c r="Q316" s="55"/>
      <c r="R316" s="73">
        <v>44</v>
      </c>
      <c r="S316" s="29" t="s">
        <v>19</v>
      </c>
      <c r="T316" s="136">
        <v>0.21705264217303372</v>
      </c>
      <c r="U316" s="136">
        <v>0.24793667930576249</v>
      </c>
      <c r="V316" s="136">
        <v>0.25446609238818491</v>
      </c>
      <c r="W316" s="136">
        <v>0.25233112076425007</v>
      </c>
      <c r="X316" s="136">
        <v>0.25005746003250362</v>
      </c>
      <c r="Y316" s="136">
        <v>0.35176209508620598</v>
      </c>
      <c r="Z316" s="136">
        <v>0.35801793482340732</v>
      </c>
      <c r="AA316" s="136">
        <v>0.3702265879934325</v>
      </c>
      <c r="AB316" s="136">
        <v>0.3676015279048836</v>
      </c>
      <c r="AC316" s="136">
        <v>0.35744562690598047</v>
      </c>
      <c r="AD316" s="136">
        <v>0.35820136333305552</v>
      </c>
      <c r="AE316" s="136">
        <v>0.35690174053168289</v>
      </c>
      <c r="AF316" s="136">
        <v>0.35449170104012001</v>
      </c>
      <c r="AG316" s="161">
        <v>0.3502338351518664</v>
      </c>
      <c r="AH316" s="2"/>
    </row>
    <row r="317" spans="1:34" x14ac:dyDescent="0.2">
      <c r="A317" s="74">
        <v>47</v>
      </c>
      <c r="B317" s="27" t="s">
        <v>20</v>
      </c>
      <c r="C317" s="122">
        <v>133.02821654755095</v>
      </c>
      <c r="D317" s="122">
        <v>168.6371458832331</v>
      </c>
      <c r="E317" s="122">
        <v>199.74509557984646</v>
      </c>
      <c r="F317" s="122">
        <v>217.00220422362241</v>
      </c>
      <c r="G317" s="122">
        <v>224.88738666487797</v>
      </c>
      <c r="H317" s="122">
        <v>201.53871284601323</v>
      </c>
      <c r="I317" s="122">
        <v>210.32912038786691</v>
      </c>
      <c r="J317" s="122">
        <v>233.31439960413201</v>
      </c>
      <c r="K317" s="122">
        <v>242.44348442011898</v>
      </c>
      <c r="L317" s="122">
        <v>241.99582556982404</v>
      </c>
      <c r="M317" s="122">
        <v>254.43309544508315</v>
      </c>
      <c r="N317" s="122">
        <v>276.09457548537461</v>
      </c>
      <c r="O317" s="122">
        <v>300.70987678392703</v>
      </c>
      <c r="P317" s="146">
        <v>318.16636065346768</v>
      </c>
      <c r="Q317" s="55"/>
      <c r="R317" s="74">
        <v>47</v>
      </c>
      <c r="S317" s="27" t="s">
        <v>20</v>
      </c>
      <c r="T317" s="148">
        <v>1.0839049491012458</v>
      </c>
      <c r="U317" s="148">
        <v>1.2040265677141817</v>
      </c>
      <c r="V317" s="148">
        <v>1.2542784287412871</v>
      </c>
      <c r="W317" s="148">
        <v>1.2672541000525195</v>
      </c>
      <c r="X317" s="148">
        <v>1.2791884189805709</v>
      </c>
      <c r="Y317" s="148">
        <v>1.0851303976330666</v>
      </c>
      <c r="Z317" s="148">
        <v>1.0724202868844581</v>
      </c>
      <c r="AA317" s="148">
        <v>1.1269795694160252</v>
      </c>
      <c r="AB317" s="148">
        <v>1.0974583497209278</v>
      </c>
      <c r="AC317" s="148">
        <v>1.0370064517047652</v>
      </c>
      <c r="AD317" s="148">
        <v>1.0618634257546975</v>
      </c>
      <c r="AE317" s="148">
        <v>1.099015108213417</v>
      </c>
      <c r="AF317" s="148">
        <v>1.1210896498673788</v>
      </c>
      <c r="AG317" s="162">
        <v>1.1319020977390426</v>
      </c>
      <c r="AH317" s="2"/>
    </row>
    <row r="318" spans="1:34" x14ac:dyDescent="0.2">
      <c r="A318" s="73">
        <v>50</v>
      </c>
      <c r="B318" s="29" t="s">
        <v>21</v>
      </c>
      <c r="C318" s="120">
        <v>184.33913059748858</v>
      </c>
      <c r="D318" s="120">
        <v>223.37801894412786</v>
      </c>
      <c r="E318" s="120">
        <v>247.98899359136976</v>
      </c>
      <c r="F318" s="120">
        <v>248.86351953020841</v>
      </c>
      <c r="G318" s="120">
        <v>247.31603502725204</v>
      </c>
      <c r="H318" s="120">
        <v>272.52579634273212</v>
      </c>
      <c r="I318" s="120">
        <v>281.38597974483366</v>
      </c>
      <c r="J318" s="120">
        <v>276.43955652211952</v>
      </c>
      <c r="K318" s="120">
        <v>291.34959566099377</v>
      </c>
      <c r="L318" s="120">
        <v>293.42559514208307</v>
      </c>
      <c r="M318" s="120">
        <v>309.66188508738389</v>
      </c>
      <c r="N318" s="120">
        <v>327.07049754317558</v>
      </c>
      <c r="O318" s="120">
        <v>354.16559284578591</v>
      </c>
      <c r="P318" s="70">
        <v>393.8139295228649</v>
      </c>
      <c r="Q318" s="55"/>
      <c r="R318" s="73">
        <v>50</v>
      </c>
      <c r="S318" s="29" t="s">
        <v>21</v>
      </c>
      <c r="T318" s="136">
        <v>1.501982821037205</v>
      </c>
      <c r="U318" s="136">
        <v>1.5948625555980342</v>
      </c>
      <c r="V318" s="136">
        <v>1.5572209386366525</v>
      </c>
      <c r="W318" s="136">
        <v>1.453318488659969</v>
      </c>
      <c r="X318" s="136">
        <v>1.4067654594896961</v>
      </c>
      <c r="Y318" s="136">
        <v>1.4673410461671856</v>
      </c>
      <c r="Z318" s="136">
        <v>1.434723031060736</v>
      </c>
      <c r="AA318" s="136">
        <v>1.3352872043365205</v>
      </c>
      <c r="AB318" s="136">
        <v>1.3188395110338551</v>
      </c>
      <c r="AC318" s="136">
        <v>1.2573945626589094</v>
      </c>
      <c r="AD318" s="136">
        <v>1.2923579361770534</v>
      </c>
      <c r="AE318" s="136">
        <v>1.3019285787086043</v>
      </c>
      <c r="AF318" s="136">
        <v>1.3203802439912982</v>
      </c>
      <c r="AG318" s="161">
        <v>1.4010243321458065</v>
      </c>
      <c r="AH318" s="2"/>
    </row>
    <row r="319" spans="1:34" x14ac:dyDescent="0.2">
      <c r="A319" s="74">
        <v>52</v>
      </c>
      <c r="B319" s="33" t="s">
        <v>22</v>
      </c>
      <c r="C319" s="124">
        <v>193.59941805668575</v>
      </c>
      <c r="D319" s="124">
        <v>239.32258332666277</v>
      </c>
      <c r="E319" s="124">
        <v>262.51674377210423</v>
      </c>
      <c r="F319" s="124">
        <v>263.20466909380406</v>
      </c>
      <c r="G319" s="124">
        <v>254.99222282875857</v>
      </c>
      <c r="H319" s="124">
        <v>227.85168099243168</v>
      </c>
      <c r="I319" s="124">
        <v>226.25326566066971</v>
      </c>
      <c r="J319" s="124">
        <v>232.16856455922135</v>
      </c>
      <c r="K319" s="124">
        <v>230.50017440783063</v>
      </c>
      <c r="L319" s="124">
        <v>226.75614594438863</v>
      </c>
      <c r="M319" s="124">
        <v>219.48569121856067</v>
      </c>
      <c r="N319" s="124">
        <v>237.23626652701324</v>
      </c>
      <c r="O319" s="124">
        <v>250.40655762116319</v>
      </c>
      <c r="P319" s="146">
        <v>250.23320222016719</v>
      </c>
      <c r="Q319" s="55"/>
      <c r="R319" s="74">
        <v>52</v>
      </c>
      <c r="S319" s="33" t="s">
        <v>22</v>
      </c>
      <c r="T319" s="148">
        <v>1.5774350195828888</v>
      </c>
      <c r="U319" s="148">
        <v>1.7087027123835037</v>
      </c>
      <c r="V319" s="148">
        <v>1.6484464258854921</v>
      </c>
      <c r="W319" s="148">
        <v>1.5370682397233484</v>
      </c>
      <c r="X319" s="148">
        <v>1.4504286043340069</v>
      </c>
      <c r="Y319" s="148">
        <v>1.226805419689228</v>
      </c>
      <c r="Z319" s="148">
        <v>1.1536138772458722</v>
      </c>
      <c r="AA319" s="148">
        <v>1.1214448373646548</v>
      </c>
      <c r="AB319" s="148">
        <v>1.0433950890495112</v>
      </c>
      <c r="AC319" s="148">
        <v>0.97170100250423652</v>
      </c>
      <c r="AD319" s="148">
        <v>0.916012233289765</v>
      </c>
      <c r="AE319" s="148">
        <v>0.94433670299742556</v>
      </c>
      <c r="AF319" s="148">
        <v>0.93355164456311068</v>
      </c>
      <c r="AG319" s="162">
        <v>0.89022449116000946</v>
      </c>
      <c r="AH319" s="2"/>
    </row>
    <row r="320" spans="1:34" x14ac:dyDescent="0.2">
      <c r="A320" s="73">
        <v>54</v>
      </c>
      <c r="B320" s="29" t="s">
        <v>46</v>
      </c>
      <c r="C320" s="120">
        <v>131.2864226077605</v>
      </c>
      <c r="D320" s="120">
        <v>165.54839902592451</v>
      </c>
      <c r="E320" s="120">
        <v>197.30933275472739</v>
      </c>
      <c r="F320" s="120">
        <v>210.66065757855702</v>
      </c>
      <c r="G320" s="120">
        <v>215.41780142537704</v>
      </c>
      <c r="H320" s="120">
        <v>197.83238972425158</v>
      </c>
      <c r="I320" s="120">
        <v>205.53396040723001</v>
      </c>
      <c r="J320" s="120">
        <v>203.52407351515154</v>
      </c>
      <c r="K320" s="120">
        <v>215.87105370425849</v>
      </c>
      <c r="L320" s="120">
        <v>223.42466348884969</v>
      </c>
      <c r="M320" s="120">
        <v>240.93404936007229</v>
      </c>
      <c r="N320" s="120">
        <v>252.04750734919674</v>
      </c>
      <c r="O320" s="120">
        <v>272.01107004435448</v>
      </c>
      <c r="P320" s="70">
        <v>256.93641496359999</v>
      </c>
      <c r="Q320" s="55"/>
      <c r="R320" s="73">
        <v>54</v>
      </c>
      <c r="S320" s="29" t="s">
        <v>46</v>
      </c>
      <c r="T320" s="136">
        <v>1.0697129293880554</v>
      </c>
      <c r="U320" s="136">
        <v>1.1819736963988767</v>
      </c>
      <c r="V320" s="136">
        <v>1.2389833109302191</v>
      </c>
      <c r="W320" s="136">
        <v>1.2302206007137206</v>
      </c>
      <c r="X320" s="136">
        <v>1.225324198534228</v>
      </c>
      <c r="Y320" s="136">
        <v>1.0651747085940741</v>
      </c>
      <c r="Z320" s="136">
        <v>1.0479708581386509</v>
      </c>
      <c r="AA320" s="136">
        <v>0.98308322643211099</v>
      </c>
      <c r="AB320" s="136">
        <v>0.97717408623060331</v>
      </c>
      <c r="AC320" s="136">
        <v>0.95742485211197159</v>
      </c>
      <c r="AD320" s="136">
        <v>1.0055258518428789</v>
      </c>
      <c r="AE320" s="136">
        <v>1.00329395489689</v>
      </c>
      <c r="AF320" s="136">
        <v>1.014096372681484</v>
      </c>
      <c r="AG320" s="161">
        <v>0.91407170288377337</v>
      </c>
      <c r="AH320" s="2"/>
    </row>
    <row r="321" spans="1:49" x14ac:dyDescent="0.2">
      <c r="A321" s="74">
        <v>86</v>
      </c>
      <c r="B321" s="32" t="s">
        <v>23</v>
      </c>
      <c r="C321" s="122">
        <v>6.5340179452411746</v>
      </c>
      <c r="D321" s="122">
        <v>8.8359933469329857</v>
      </c>
      <c r="E321" s="122">
        <v>10.526303049901756</v>
      </c>
      <c r="F321" s="122">
        <v>11.417036334481633</v>
      </c>
      <c r="G321" s="122">
        <v>11.567748322257998</v>
      </c>
      <c r="H321" s="122">
        <v>10.30020893016618</v>
      </c>
      <c r="I321" s="122">
        <v>10.897152710186587</v>
      </c>
      <c r="J321" s="122">
        <v>10.650736260459146</v>
      </c>
      <c r="K321" s="122">
        <v>11.267562707364092</v>
      </c>
      <c r="L321" s="122">
        <v>11.709948087533686</v>
      </c>
      <c r="M321" s="122">
        <v>11.995913897200516</v>
      </c>
      <c r="N321" s="122">
        <v>12.504514919499023</v>
      </c>
      <c r="O321" s="122">
        <v>13.647432474143908</v>
      </c>
      <c r="P321" s="146">
        <v>14.145804930548566</v>
      </c>
      <c r="Q321" s="55"/>
      <c r="R321" s="74">
        <v>86</v>
      </c>
      <c r="S321" s="32" t="s">
        <v>23</v>
      </c>
      <c r="T321" s="148">
        <v>5.3238738157717916E-2</v>
      </c>
      <c r="U321" s="148">
        <v>6.3086757583169201E-2</v>
      </c>
      <c r="V321" s="148">
        <v>6.6098818654636932E-2</v>
      </c>
      <c r="W321" s="148">
        <v>6.6673452267843145E-2</v>
      </c>
      <c r="X321" s="148">
        <v>6.5798842287073236E-2</v>
      </c>
      <c r="Y321" s="148">
        <v>5.5458674188491E-2</v>
      </c>
      <c r="Z321" s="148">
        <v>5.5562100075022186E-2</v>
      </c>
      <c r="AA321" s="148">
        <v>5.1446298150229205E-2</v>
      </c>
      <c r="AB321" s="148">
        <v>5.1004384810659442E-2</v>
      </c>
      <c r="AC321" s="148">
        <v>5.0179756974347303E-2</v>
      </c>
      <c r="AD321" s="148">
        <v>5.0064329106466805E-2</v>
      </c>
      <c r="AE321" s="148">
        <v>4.9775156912264237E-2</v>
      </c>
      <c r="AF321" s="148">
        <v>5.0879590180605859E-2</v>
      </c>
      <c r="AG321" s="162">
        <v>5.0324824542134404E-2</v>
      </c>
      <c r="AH321" s="2"/>
    </row>
    <row r="322" spans="1:49" x14ac:dyDescent="0.2">
      <c r="A322" s="73">
        <v>63</v>
      </c>
      <c r="B322" s="31" t="s">
        <v>24</v>
      </c>
      <c r="C322" s="123">
        <v>104.38671493241485</v>
      </c>
      <c r="D322" s="123">
        <v>121.57904398848177</v>
      </c>
      <c r="E322" s="123">
        <v>133.76185261792619</v>
      </c>
      <c r="F322" s="123">
        <v>136.22781476404188</v>
      </c>
      <c r="G322" s="123">
        <v>132.45177773727917</v>
      </c>
      <c r="H322" s="123">
        <v>127.53645442995189</v>
      </c>
      <c r="I322" s="123">
        <v>131.6496682304103</v>
      </c>
      <c r="J322" s="123">
        <v>140.96180612956348</v>
      </c>
      <c r="K322" s="123">
        <v>143.0038378832742</v>
      </c>
      <c r="L322" s="123">
        <v>150.01969879470877</v>
      </c>
      <c r="M322" s="123">
        <v>152.49132632883428</v>
      </c>
      <c r="N322" s="123">
        <v>161.15429141748155</v>
      </c>
      <c r="O322" s="123">
        <v>169.99869114450931</v>
      </c>
      <c r="P322" s="70">
        <v>176.10699645159735</v>
      </c>
      <c r="Q322" s="55"/>
      <c r="R322" s="73">
        <v>63</v>
      </c>
      <c r="S322" s="31" t="s">
        <v>24</v>
      </c>
      <c r="T322" s="136">
        <v>0.85053592291994373</v>
      </c>
      <c r="U322" s="136">
        <v>0.86804362273055768</v>
      </c>
      <c r="V322" s="136">
        <v>0.8399435582640854</v>
      </c>
      <c r="W322" s="136">
        <v>0.79554609787753727</v>
      </c>
      <c r="X322" s="136">
        <v>0.75340277046039039</v>
      </c>
      <c r="Y322" s="136">
        <v>0.68668535962133315</v>
      </c>
      <c r="Z322" s="136">
        <v>0.67125167790149098</v>
      </c>
      <c r="AA322" s="136">
        <v>0.68088843142790412</v>
      </c>
      <c r="AB322" s="136">
        <v>0.64732923758504435</v>
      </c>
      <c r="AC322" s="136">
        <v>0.64286809562353775</v>
      </c>
      <c r="AD322" s="136">
        <v>0.63641470025806191</v>
      </c>
      <c r="AE322" s="136">
        <v>0.641486710522576</v>
      </c>
      <c r="AF322" s="136">
        <v>0.63377955912653061</v>
      </c>
      <c r="AG322" s="161">
        <v>0.62651462681560099</v>
      </c>
      <c r="AH322" s="2"/>
    </row>
    <row r="323" spans="1:49" x14ac:dyDescent="0.2">
      <c r="A323" s="74">
        <v>66</v>
      </c>
      <c r="B323" s="27" t="s">
        <v>25</v>
      </c>
      <c r="C323" s="122">
        <v>229.55827450952836</v>
      </c>
      <c r="D323" s="122">
        <v>263.68873079164547</v>
      </c>
      <c r="E323" s="122">
        <v>295.18463643576268</v>
      </c>
      <c r="F323" s="122">
        <v>320.53546474567185</v>
      </c>
      <c r="G323" s="122">
        <v>322.46532820916144</v>
      </c>
      <c r="H323" s="122">
        <v>301.6593075564644</v>
      </c>
      <c r="I323" s="122">
        <v>326.91269078785848</v>
      </c>
      <c r="J323" s="122">
        <v>366.49431667907157</v>
      </c>
      <c r="K323" s="122">
        <v>391.62175964018491</v>
      </c>
      <c r="L323" s="122">
        <v>405.48277889309605</v>
      </c>
      <c r="M323" s="122">
        <v>412.27823306475631</v>
      </c>
      <c r="N323" s="122">
        <v>439.27290024309042</v>
      </c>
      <c r="O323" s="122">
        <v>457.16791398727929</v>
      </c>
      <c r="P323" s="146">
        <v>456.31544660952369</v>
      </c>
      <c r="Q323" s="55"/>
      <c r="R323" s="74">
        <v>66</v>
      </c>
      <c r="S323" s="27" t="s">
        <v>25</v>
      </c>
      <c r="T323" s="148">
        <v>1.8704253601646958</v>
      </c>
      <c r="U323" s="148">
        <v>1.8826708422817318</v>
      </c>
      <c r="V323" s="148">
        <v>1.8535810398869823</v>
      </c>
      <c r="W323" s="148">
        <v>1.8718698428178198</v>
      </c>
      <c r="X323" s="148">
        <v>1.8342243177142572</v>
      </c>
      <c r="Y323" s="148">
        <v>1.6242025154173108</v>
      </c>
      <c r="Z323" s="148">
        <v>1.666853362931239</v>
      </c>
      <c r="AA323" s="148">
        <v>1.7702791079556053</v>
      </c>
      <c r="AB323" s="148">
        <v>1.7727371435759545</v>
      </c>
      <c r="AC323" s="148">
        <v>1.7375847569981833</v>
      </c>
      <c r="AD323" s="148">
        <v>1.7206219818236139</v>
      </c>
      <c r="AE323" s="148">
        <v>1.7485586348343698</v>
      </c>
      <c r="AF323" s="148">
        <v>1.704387704534464</v>
      </c>
      <c r="AG323" s="162">
        <v>1.623378443237125</v>
      </c>
      <c r="AH323" s="2"/>
    </row>
    <row r="324" spans="1:49" x14ac:dyDescent="0.2">
      <c r="A324" s="73">
        <v>88</v>
      </c>
      <c r="B324" s="35" t="s">
        <v>43</v>
      </c>
      <c r="C324" s="123">
        <v>9.8458284062890531</v>
      </c>
      <c r="D324" s="123">
        <v>11.902141618727022</v>
      </c>
      <c r="E324" s="123">
        <v>12.816900599915245</v>
      </c>
      <c r="F324" s="123">
        <v>13.700142328885567</v>
      </c>
      <c r="G324" s="123">
        <v>14.558904216133275</v>
      </c>
      <c r="H324" s="123">
        <v>13.125914092568822</v>
      </c>
      <c r="I324" s="123">
        <v>13.999203351523635</v>
      </c>
      <c r="J324" s="123">
        <v>14.767943493529897</v>
      </c>
      <c r="K324" s="123">
        <v>15.493918414856484</v>
      </c>
      <c r="L324" s="123">
        <v>16.567931504942905</v>
      </c>
      <c r="M324" s="123">
        <v>17.246719641666598</v>
      </c>
      <c r="N324" s="123">
        <v>17.097800779605659</v>
      </c>
      <c r="O324" s="123">
        <v>18.370307815758323</v>
      </c>
      <c r="P324" s="70">
        <v>20.412105202644184</v>
      </c>
      <c r="Q324" s="55"/>
      <c r="R324" s="73">
        <v>88</v>
      </c>
      <c r="S324" s="35" t="s">
        <v>43</v>
      </c>
      <c r="T324" s="136">
        <v>8.0223146746943336E-2</v>
      </c>
      <c r="U324" s="136">
        <v>8.4978280713827195E-2</v>
      </c>
      <c r="V324" s="136">
        <v>8.0482386309048165E-2</v>
      </c>
      <c r="W324" s="136">
        <v>8.0006383343885698E-2</v>
      </c>
      <c r="X324" s="136">
        <v>8.2812922247513715E-2</v>
      </c>
      <c r="Y324" s="136">
        <v>7.0672915279802212E-2</v>
      </c>
      <c r="Z324" s="136">
        <v>7.1378749869297181E-2</v>
      </c>
      <c r="AA324" s="136">
        <v>7.1333662336046239E-2</v>
      </c>
      <c r="AB324" s="136">
        <v>7.0135644911016759E-2</v>
      </c>
      <c r="AC324" s="136">
        <v>7.0997306757554446E-2</v>
      </c>
      <c r="AD324" s="136">
        <v>7.1978296572207306E-2</v>
      </c>
      <c r="AE324" s="136">
        <v>6.8059074833236435E-2</v>
      </c>
      <c r="AF324" s="136">
        <v>6.8487148401589398E-2</v>
      </c>
      <c r="AG324" s="161">
        <v>7.261768544823427E-2</v>
      </c>
      <c r="AH324" s="2"/>
    </row>
    <row r="325" spans="1:49" x14ac:dyDescent="0.2">
      <c r="A325" s="74">
        <v>68</v>
      </c>
      <c r="B325" s="27" t="s">
        <v>26</v>
      </c>
      <c r="C325" s="122">
        <v>596.58837853474154</v>
      </c>
      <c r="D325" s="122">
        <v>729.88893368887477</v>
      </c>
      <c r="E325" s="122">
        <v>858.89591984809431</v>
      </c>
      <c r="F325" s="122">
        <v>930.64006769642708</v>
      </c>
      <c r="G325" s="122">
        <v>967.54663501479217</v>
      </c>
      <c r="H325" s="122">
        <v>1012.1427320885657</v>
      </c>
      <c r="I325" s="122">
        <v>1084.0111818919015</v>
      </c>
      <c r="J325" s="122">
        <v>1145.5237124846053</v>
      </c>
      <c r="K325" s="122">
        <v>1227.6250688154871</v>
      </c>
      <c r="L325" s="122">
        <v>1295.7968107952211</v>
      </c>
      <c r="M325" s="122">
        <v>1364.0102906752143</v>
      </c>
      <c r="N325" s="122">
        <v>1485.8895815843448</v>
      </c>
      <c r="O325" s="122">
        <v>1602.4143479219686</v>
      </c>
      <c r="P325" s="146">
        <v>1672.7364184644323</v>
      </c>
      <c r="Q325" s="55"/>
      <c r="R325" s="74">
        <v>68</v>
      </c>
      <c r="S325" s="27" t="s">
        <v>26</v>
      </c>
      <c r="T325" s="148">
        <v>4.86096192862174</v>
      </c>
      <c r="U325" s="148">
        <v>5.2112223735717045</v>
      </c>
      <c r="V325" s="148">
        <v>5.3933470640270631</v>
      </c>
      <c r="W325" s="148">
        <v>5.4347717143283711</v>
      </c>
      <c r="X325" s="148">
        <v>5.5035298719482988</v>
      </c>
      <c r="Y325" s="148">
        <v>5.4496073226976058</v>
      </c>
      <c r="Z325" s="148">
        <v>5.5271261560295804</v>
      </c>
      <c r="AA325" s="148">
        <v>5.5332282209849666</v>
      </c>
      <c r="AB325" s="148">
        <v>5.5570368711731115</v>
      </c>
      <c r="AC325" s="148">
        <v>5.5527802999452396</v>
      </c>
      <c r="AD325" s="148">
        <v>5.6926267295822957</v>
      </c>
      <c r="AE325" s="148">
        <v>5.9146946166083305</v>
      </c>
      <c r="AF325" s="148">
        <v>5.974031047690298</v>
      </c>
      <c r="AG325" s="162">
        <v>5.9508926623659022</v>
      </c>
      <c r="AH325" s="2"/>
    </row>
    <row r="326" spans="1:49" x14ac:dyDescent="0.2">
      <c r="A326" s="73">
        <v>70</v>
      </c>
      <c r="B326" s="29" t="s">
        <v>27</v>
      </c>
      <c r="C326" s="120">
        <v>78.883810399187411</v>
      </c>
      <c r="D326" s="120">
        <v>101.94776277130599</v>
      </c>
      <c r="E326" s="120">
        <v>119.57224940748435</v>
      </c>
      <c r="F326" s="120">
        <v>126.20125404090034</v>
      </c>
      <c r="G326" s="120">
        <v>127.87477856849867</v>
      </c>
      <c r="H326" s="120">
        <v>126.56041972467824</v>
      </c>
      <c r="I326" s="120">
        <v>131.86810306401441</v>
      </c>
      <c r="J326" s="120">
        <v>150.95602190716738</v>
      </c>
      <c r="K326" s="120">
        <v>152.19267431038156</v>
      </c>
      <c r="L326" s="120">
        <v>154.50697456466423</v>
      </c>
      <c r="M326" s="120">
        <v>161.844416254126</v>
      </c>
      <c r="N326" s="120">
        <v>167.60441436534546</v>
      </c>
      <c r="O326" s="120">
        <v>179.17730789565289</v>
      </c>
      <c r="P326" s="70">
        <v>189.84979855621739</v>
      </c>
      <c r="Q326" s="55"/>
      <c r="R326" s="73">
        <v>70</v>
      </c>
      <c r="S326" s="29" t="s">
        <v>27</v>
      </c>
      <c r="T326" s="136">
        <v>0.64273997438040265</v>
      </c>
      <c r="U326" s="136">
        <v>0.72788124023794609</v>
      </c>
      <c r="V326" s="136">
        <v>0.7508414295355188</v>
      </c>
      <c r="W326" s="136">
        <v>0.73699277473832692</v>
      </c>
      <c r="X326" s="136">
        <v>0.72736820970882432</v>
      </c>
      <c r="Y326" s="136">
        <v>0.68143016615065488</v>
      </c>
      <c r="Z326" s="136">
        <v>0.67236542737416172</v>
      </c>
      <c r="AA326" s="136">
        <v>0.72916353580553994</v>
      </c>
      <c r="AB326" s="136">
        <v>0.6889239427810564</v>
      </c>
      <c r="AC326" s="136">
        <v>0.66209707989657285</v>
      </c>
      <c r="AD326" s="136">
        <v>0.67544933956899111</v>
      </c>
      <c r="AE326" s="136">
        <v>0.66716190735349679</v>
      </c>
      <c r="AF326" s="136">
        <v>0.6679987618672516</v>
      </c>
      <c r="AG326" s="161">
        <v>0.67540573679681692</v>
      </c>
      <c r="AH326" s="2"/>
    </row>
    <row r="327" spans="1:49" x14ac:dyDescent="0.2">
      <c r="A327" s="74">
        <v>73</v>
      </c>
      <c r="B327" s="27" t="s">
        <v>28</v>
      </c>
      <c r="C327" s="122">
        <v>289.45647427812878</v>
      </c>
      <c r="D327" s="122">
        <v>348.47155858544323</v>
      </c>
      <c r="E327" s="122">
        <v>408.39942476160957</v>
      </c>
      <c r="F327" s="122">
        <v>423.07431243703331</v>
      </c>
      <c r="G327" s="122">
        <v>418.66168892426174</v>
      </c>
      <c r="H327" s="122">
        <v>445.12082950294939</v>
      </c>
      <c r="I327" s="122">
        <v>452.8831576100668</v>
      </c>
      <c r="J327" s="122">
        <v>446.24897840592763</v>
      </c>
      <c r="K327" s="122">
        <v>469.43517639029182</v>
      </c>
      <c r="L327" s="122">
        <v>494.04946490869406</v>
      </c>
      <c r="M327" s="122">
        <v>477.07709595801828</v>
      </c>
      <c r="N327" s="122">
        <v>487.27506140316007</v>
      </c>
      <c r="O327" s="122">
        <v>533.79152726889413</v>
      </c>
      <c r="P327" s="146">
        <v>540.28738671121357</v>
      </c>
      <c r="Q327" s="55"/>
      <c r="R327" s="74">
        <v>73</v>
      </c>
      <c r="S327" s="27" t="s">
        <v>28</v>
      </c>
      <c r="T327" s="148">
        <v>2.3584718577905139</v>
      </c>
      <c r="U327" s="148">
        <v>2.4879987883580434</v>
      </c>
      <c r="V327" s="148">
        <v>2.5645014577295129</v>
      </c>
      <c r="W327" s="148">
        <v>2.4706783923274442</v>
      </c>
      <c r="X327" s="148">
        <v>2.3814016067553943</v>
      </c>
      <c r="Y327" s="148">
        <v>2.3966320707939901</v>
      </c>
      <c r="Z327" s="148">
        <v>2.309148086169357</v>
      </c>
      <c r="AA327" s="148">
        <v>2.1555184008769031</v>
      </c>
      <c r="AB327" s="148">
        <v>2.1249717442993905</v>
      </c>
      <c r="AC327" s="148">
        <v>2.1171128938493919</v>
      </c>
      <c r="AD327" s="148">
        <v>1.9910567002963904</v>
      </c>
      <c r="AE327" s="148">
        <v>1.9396348276536901</v>
      </c>
      <c r="AF327" s="148">
        <v>1.9900515500462073</v>
      </c>
      <c r="AG327" s="162">
        <v>1.9221152894489784</v>
      </c>
      <c r="AH327" s="2"/>
    </row>
    <row r="328" spans="1:49" x14ac:dyDescent="0.2">
      <c r="A328" s="73">
        <v>76</v>
      </c>
      <c r="B328" s="29" t="s">
        <v>44</v>
      </c>
      <c r="C328" s="120">
        <v>1202.4650818291607</v>
      </c>
      <c r="D328" s="120">
        <v>1435.7463313324447</v>
      </c>
      <c r="E328" s="120">
        <v>1550.445893370266</v>
      </c>
      <c r="F328" s="120">
        <v>1649.8654971698245</v>
      </c>
      <c r="G328" s="120">
        <v>1645.3599794602453</v>
      </c>
      <c r="H328" s="120">
        <v>1728.3436059830026</v>
      </c>
      <c r="I328" s="120">
        <v>1822.4882536321365</v>
      </c>
      <c r="J328" s="120">
        <v>1903.5092157890449</v>
      </c>
      <c r="K328" s="120">
        <v>2002.2763946905397</v>
      </c>
      <c r="L328" s="120">
        <v>2152.86146034986</v>
      </c>
      <c r="M328" s="120">
        <v>2161.4667872277341</v>
      </c>
      <c r="N328" s="120">
        <v>2202.1686046114605</v>
      </c>
      <c r="O328" s="120">
        <v>2371.4262171443988</v>
      </c>
      <c r="P328" s="70">
        <v>2524.0123606287038</v>
      </c>
      <c r="Q328" s="55"/>
      <c r="R328" s="73">
        <v>76</v>
      </c>
      <c r="S328" s="29" t="s">
        <v>44</v>
      </c>
      <c r="T328" s="136">
        <v>9.7976045018251927</v>
      </c>
      <c r="U328" s="136">
        <v>10.250865658147426</v>
      </c>
      <c r="V328" s="136">
        <v>9.7358627671910192</v>
      </c>
      <c r="W328" s="136">
        <v>9.6349197156959061</v>
      </c>
      <c r="X328" s="136">
        <v>9.3590194718927009</v>
      </c>
      <c r="Y328" s="136">
        <v>9.3057961814010071</v>
      </c>
      <c r="Z328" s="136">
        <v>9.2924525724231444</v>
      </c>
      <c r="AA328" s="136">
        <v>9.1945289276152398</v>
      </c>
      <c r="AB328" s="136">
        <v>9.0636172510804656</v>
      </c>
      <c r="AC328" s="136">
        <v>9.2254947735252824</v>
      </c>
      <c r="AD328" s="136">
        <v>9.0207703652924902</v>
      </c>
      <c r="AE328" s="136">
        <v>8.7658968418575771</v>
      </c>
      <c r="AF328" s="136">
        <v>8.8410178471625045</v>
      </c>
      <c r="AG328" s="161">
        <v>8.9793744374709252</v>
      </c>
      <c r="AH328" s="2"/>
    </row>
    <row r="329" spans="1:49" x14ac:dyDescent="0.2">
      <c r="A329" s="74">
        <v>97</v>
      </c>
      <c r="B329" s="32" t="s">
        <v>29</v>
      </c>
      <c r="C329" s="122">
        <v>9.348636681212813E-2</v>
      </c>
      <c r="D329" s="122">
        <v>0.1040011315548718</v>
      </c>
      <c r="E329" s="122">
        <v>0.14539752800972755</v>
      </c>
      <c r="F329" s="122">
        <v>0.16131721134328134</v>
      </c>
      <c r="G329" s="122">
        <v>0.1594193872666706</v>
      </c>
      <c r="H329" s="122">
        <v>0.19466167125629411</v>
      </c>
      <c r="I329" s="122">
        <v>0.21083209780551682</v>
      </c>
      <c r="J329" s="122">
        <v>0.20779233735889621</v>
      </c>
      <c r="K329" s="122">
        <v>0.2218948568373432</v>
      </c>
      <c r="L329" s="122">
        <v>0.21859862664670185</v>
      </c>
      <c r="M329" s="122">
        <v>0.22226018892550103</v>
      </c>
      <c r="N329" s="122">
        <v>0.22965741531824849</v>
      </c>
      <c r="O329" s="122">
        <v>0.24535081538802606</v>
      </c>
      <c r="P329" s="146">
        <v>0.25289577442322758</v>
      </c>
      <c r="Q329" s="55"/>
      <c r="R329" s="74">
        <v>97</v>
      </c>
      <c r="S329" s="32" t="s">
        <v>29</v>
      </c>
      <c r="T329" s="148">
        <v>7.6172062056428162E-4</v>
      </c>
      <c r="U329" s="148">
        <v>7.4254177398796616E-4</v>
      </c>
      <c r="V329" s="148">
        <v>9.1300856446814647E-4</v>
      </c>
      <c r="W329" s="148">
        <v>9.4206369108189119E-4</v>
      </c>
      <c r="X329" s="148">
        <v>9.0679800666807397E-4</v>
      </c>
      <c r="Y329" s="148">
        <v>1.0481028371737877E-3</v>
      </c>
      <c r="Z329" s="148">
        <v>1.0749848541946709E-3</v>
      </c>
      <c r="AA329" s="148">
        <v>1.0037002400280954E-3</v>
      </c>
      <c r="AB329" s="148">
        <v>1.0044417732187315E-3</v>
      </c>
      <c r="AC329" s="148">
        <v>9.3674420057722767E-4</v>
      </c>
      <c r="AD329" s="148">
        <v>9.2759145663996062E-4</v>
      </c>
      <c r="AE329" s="148">
        <v>9.1416851890075822E-4</v>
      </c>
      <c r="AF329" s="148">
        <v>9.1470311071851053E-4</v>
      </c>
      <c r="AG329" s="162">
        <v>8.9969680324176408E-4</v>
      </c>
      <c r="AH329" s="2"/>
    </row>
    <row r="330" spans="1:49" x14ac:dyDescent="0.2">
      <c r="A330" s="75">
        <v>99</v>
      </c>
      <c r="B330" s="36" t="s">
        <v>30</v>
      </c>
      <c r="C330" s="125">
        <v>2.227200967566485</v>
      </c>
      <c r="D330" s="125">
        <v>3.2338723427952503</v>
      </c>
      <c r="E330" s="125">
        <v>3.9871112743973161</v>
      </c>
      <c r="F330" s="125">
        <v>4.5252514481611508</v>
      </c>
      <c r="G330" s="125">
        <v>4.6645357066466504</v>
      </c>
      <c r="H330" s="125">
        <v>3.0822230579292462</v>
      </c>
      <c r="I330" s="125">
        <v>3.0379042714316049</v>
      </c>
      <c r="J330" s="125">
        <v>2.9941040088480779</v>
      </c>
      <c r="K330" s="125">
        <v>3.4718487301455681</v>
      </c>
      <c r="L330" s="125">
        <v>3.5970978102785556</v>
      </c>
      <c r="M330" s="125">
        <v>3.6280852605233673</v>
      </c>
      <c r="N330" s="125">
        <v>3.7380515778712211</v>
      </c>
      <c r="O330" s="125">
        <v>3.9875183962976903</v>
      </c>
      <c r="P330" s="151">
        <v>4.0897132983632991</v>
      </c>
      <c r="Q330" s="55"/>
      <c r="R330" s="75">
        <v>99</v>
      </c>
      <c r="S330" s="36" t="s">
        <v>30</v>
      </c>
      <c r="T330" s="163">
        <v>1.8147083483792219E-2</v>
      </c>
      <c r="U330" s="163">
        <v>2.3089030574661284E-2</v>
      </c>
      <c r="V330" s="163">
        <v>2.5036648083650435E-2</v>
      </c>
      <c r="W330" s="163">
        <v>2.6426659913284689E-2</v>
      </c>
      <c r="X330" s="163">
        <v>2.6532479852929093E-2</v>
      </c>
      <c r="Y330" s="163">
        <v>1.6595391948345133E-2</v>
      </c>
      <c r="Z330" s="163">
        <v>1.5489582062095379E-2</v>
      </c>
      <c r="AA330" s="163">
        <v>1.4462433747782459E-2</v>
      </c>
      <c r="AB330" s="163">
        <v>1.5715866264583624E-2</v>
      </c>
      <c r="AC330" s="163">
        <v>1.541437183012751E-2</v>
      </c>
      <c r="AD330" s="163">
        <v>1.5141627062824448E-2</v>
      </c>
      <c r="AE330" s="163">
        <v>1.487959389328565E-2</v>
      </c>
      <c r="AF330" s="163">
        <v>1.4866041815970213E-2</v>
      </c>
      <c r="AG330" s="164">
        <v>1.4549479876065663E-2</v>
      </c>
      <c r="AH330" s="2"/>
    </row>
    <row r="331" spans="1:49" x14ac:dyDescent="0.2">
      <c r="A331" s="38"/>
      <c r="B331" s="32"/>
      <c r="C331" s="32"/>
      <c r="D331" s="32"/>
      <c r="E331" s="32"/>
      <c r="F331" s="32"/>
      <c r="G331" s="32"/>
      <c r="H331" s="32"/>
      <c r="I331" s="32"/>
      <c r="J331" s="32"/>
      <c r="K331" s="32"/>
      <c r="L331" s="55"/>
      <c r="M331" s="55"/>
      <c r="N331" s="55"/>
      <c r="O331" s="55"/>
      <c r="P331" s="55"/>
      <c r="Q331" s="55"/>
      <c r="R331" s="38"/>
      <c r="S331" s="32"/>
      <c r="T331" s="32"/>
      <c r="U331" s="32"/>
      <c r="V331" s="32"/>
      <c r="W331" s="32"/>
      <c r="X331" s="32"/>
      <c r="Y331" s="32"/>
      <c r="Z331" s="32"/>
      <c r="AA331" s="32"/>
      <c r="AB331" s="32"/>
      <c r="AC331" s="28"/>
      <c r="AD331" s="28"/>
      <c r="AE331" s="28"/>
      <c r="AF331" s="28"/>
      <c r="AG331" s="28"/>
      <c r="AH331" s="2"/>
    </row>
    <row r="332" spans="1:49" ht="16.5" customHeight="1" x14ac:dyDescent="0.2">
      <c r="A332" s="57" t="s">
        <v>49</v>
      </c>
      <c r="B332" s="51"/>
      <c r="C332" s="128"/>
      <c r="D332" s="128"/>
      <c r="E332" s="128"/>
      <c r="F332" s="128"/>
      <c r="G332" s="128"/>
      <c r="H332" s="128"/>
      <c r="I332" s="128"/>
      <c r="J332" s="128"/>
      <c r="K332" s="128"/>
      <c r="L332" s="128"/>
      <c r="M332" s="128"/>
      <c r="N332" s="128"/>
      <c r="O332" s="128"/>
      <c r="P332" s="152"/>
      <c r="Q332" s="1"/>
      <c r="R332" s="57" t="s">
        <v>49</v>
      </c>
      <c r="S332" s="58"/>
      <c r="T332" s="58"/>
      <c r="U332" s="58"/>
      <c r="V332" s="58"/>
      <c r="W332" s="58"/>
      <c r="X332" s="58"/>
      <c r="Y332" s="58"/>
      <c r="Z332" s="58"/>
      <c r="AA332" s="58"/>
      <c r="AB332" s="58"/>
      <c r="AC332" s="58"/>
      <c r="AD332" s="58"/>
      <c r="AE332" s="58"/>
      <c r="AF332" s="58"/>
      <c r="AG332" s="59"/>
      <c r="AH332" s="1"/>
      <c r="AI332" s="173"/>
      <c r="AJ332" s="173"/>
      <c r="AK332" s="173"/>
      <c r="AL332" s="173"/>
      <c r="AM332" s="173"/>
      <c r="AN332" s="173"/>
      <c r="AO332" s="173"/>
      <c r="AP332" s="173"/>
      <c r="AQ332" s="173"/>
      <c r="AR332" s="173"/>
      <c r="AS332" s="173"/>
      <c r="AT332" s="173"/>
      <c r="AU332" s="173"/>
      <c r="AV332" s="173"/>
      <c r="AW332" s="173"/>
    </row>
    <row r="333" spans="1:49" ht="16.5" customHeight="1" x14ac:dyDescent="0.2">
      <c r="A333" s="97" t="s">
        <v>51</v>
      </c>
      <c r="B333" s="37"/>
      <c r="C333" s="37"/>
      <c r="D333" s="37"/>
      <c r="E333" s="37"/>
      <c r="F333" s="37"/>
      <c r="G333" s="37"/>
      <c r="H333" s="37"/>
      <c r="I333" s="37"/>
      <c r="J333" s="37"/>
      <c r="K333" s="37"/>
      <c r="N333" s="10"/>
      <c r="O333" s="10"/>
      <c r="P333" s="98"/>
      <c r="Q333" s="1"/>
      <c r="R333" s="97" t="s">
        <v>51</v>
      </c>
      <c r="AE333" s="10"/>
      <c r="AG333" s="98"/>
      <c r="AH333" s="1"/>
      <c r="AI333" s="173"/>
      <c r="AJ333" s="173"/>
      <c r="AK333" s="173"/>
      <c r="AL333" s="173"/>
      <c r="AM333" s="173"/>
      <c r="AN333" s="173"/>
      <c r="AO333" s="173"/>
      <c r="AP333" s="173"/>
      <c r="AQ333" s="173"/>
      <c r="AR333" s="173"/>
      <c r="AS333" s="173"/>
      <c r="AT333" s="173"/>
      <c r="AU333" s="173"/>
      <c r="AV333" s="173"/>
      <c r="AW333" s="173"/>
    </row>
    <row r="334" spans="1:49" ht="16.5" customHeight="1" x14ac:dyDescent="0.2">
      <c r="A334" s="97" t="s">
        <v>48</v>
      </c>
      <c r="B334" s="37"/>
      <c r="C334" s="37"/>
      <c r="D334" s="37"/>
      <c r="E334" s="37"/>
      <c r="F334" s="37"/>
      <c r="G334" s="37"/>
      <c r="H334" s="37"/>
      <c r="I334" s="37"/>
      <c r="J334" s="37"/>
      <c r="K334" s="37"/>
      <c r="N334" s="10"/>
      <c r="O334" s="10"/>
      <c r="P334" s="98"/>
      <c r="Q334" s="1"/>
      <c r="R334" s="97" t="s">
        <v>48</v>
      </c>
      <c r="AE334" s="10"/>
      <c r="AG334" s="98"/>
      <c r="AH334" s="1"/>
      <c r="AI334" s="173"/>
      <c r="AJ334" s="173"/>
      <c r="AK334" s="173"/>
      <c r="AL334" s="173"/>
      <c r="AM334" s="173"/>
      <c r="AN334" s="173"/>
      <c r="AO334" s="173"/>
      <c r="AP334" s="173"/>
      <c r="AQ334" s="173"/>
      <c r="AR334" s="173"/>
      <c r="AS334" s="173"/>
      <c r="AT334" s="173"/>
      <c r="AU334" s="173"/>
      <c r="AV334" s="173"/>
      <c r="AW334" s="173"/>
    </row>
    <row r="335" spans="1:49" ht="13.5" customHeight="1" x14ac:dyDescent="0.2">
      <c r="A335" s="60" t="s">
        <v>72</v>
      </c>
      <c r="B335" s="61"/>
      <c r="C335" s="61"/>
      <c r="D335" s="61"/>
      <c r="E335" s="61"/>
      <c r="F335" s="61"/>
      <c r="G335" s="61"/>
      <c r="H335" s="61"/>
      <c r="I335" s="61"/>
      <c r="J335" s="61"/>
      <c r="K335" s="61"/>
      <c r="L335" s="62"/>
      <c r="M335" s="62"/>
      <c r="N335" s="62"/>
      <c r="O335" s="62"/>
      <c r="P335" s="63"/>
      <c r="Q335" s="1"/>
      <c r="R335" s="60" t="s">
        <v>72</v>
      </c>
      <c r="S335" s="64"/>
      <c r="T335" s="64"/>
      <c r="U335" s="64"/>
      <c r="V335" s="64"/>
      <c r="W335" s="64"/>
      <c r="X335" s="64"/>
      <c r="Y335" s="64"/>
      <c r="Z335" s="64"/>
      <c r="AA335" s="64"/>
      <c r="AB335" s="64"/>
      <c r="AC335" s="65"/>
      <c r="AD335" s="65"/>
      <c r="AE335" s="65"/>
      <c r="AF335" s="65"/>
      <c r="AG335" s="66"/>
      <c r="AH335" s="1"/>
      <c r="AI335" s="173"/>
      <c r="AJ335" s="173"/>
      <c r="AK335" s="173"/>
      <c r="AL335" s="173"/>
      <c r="AM335" s="173"/>
      <c r="AN335" s="173"/>
      <c r="AO335" s="173"/>
      <c r="AP335" s="173"/>
      <c r="AQ335" s="173"/>
      <c r="AR335" s="173"/>
      <c r="AS335" s="173"/>
      <c r="AT335" s="173"/>
      <c r="AU335" s="173"/>
      <c r="AV335" s="173"/>
      <c r="AW335" s="173"/>
    </row>
    <row r="336" spans="1:49" x14ac:dyDescent="0.2">
      <c r="A336" s="2"/>
      <c r="B336" s="2"/>
      <c r="C336" s="2"/>
      <c r="D336" s="2"/>
      <c r="E336" s="2"/>
      <c r="F336" s="2"/>
      <c r="G336" s="2"/>
      <c r="H336" s="2"/>
      <c r="I336" s="2"/>
      <c r="J336" s="2"/>
      <c r="K336" s="2"/>
      <c r="L336" s="6"/>
      <c r="M336" s="6"/>
      <c r="N336" s="6"/>
      <c r="O336" s="1"/>
      <c r="P336" s="1"/>
      <c r="Q336" s="1"/>
      <c r="R336" s="1"/>
      <c r="S336" s="2"/>
      <c r="T336" s="2"/>
      <c r="U336" s="2"/>
      <c r="V336" s="2"/>
      <c r="W336" s="2"/>
      <c r="X336" s="2"/>
      <c r="Y336" s="2"/>
      <c r="Z336" s="2"/>
      <c r="AA336" s="2"/>
      <c r="AB336" s="2"/>
      <c r="AC336" s="6"/>
      <c r="AD336" s="6"/>
      <c r="AE336" s="6"/>
      <c r="AF336" s="1"/>
      <c r="AG336" s="1"/>
      <c r="AH336" s="2"/>
    </row>
    <row r="337" spans="1:37" x14ac:dyDescent="0.2">
      <c r="A337" s="2"/>
      <c r="B337" s="2"/>
      <c r="C337" s="2"/>
      <c r="D337" s="2"/>
      <c r="E337" s="2"/>
      <c r="F337" s="2"/>
      <c r="G337" s="2"/>
      <c r="H337" s="2"/>
      <c r="I337" s="2"/>
      <c r="J337" s="2"/>
      <c r="K337" s="2"/>
      <c r="L337" s="6"/>
      <c r="M337" s="6"/>
      <c r="N337" s="6"/>
      <c r="O337" s="1"/>
      <c r="P337" s="1"/>
      <c r="Q337" s="1"/>
      <c r="R337" s="1"/>
      <c r="S337" s="2"/>
      <c r="T337" s="2"/>
      <c r="U337" s="2"/>
      <c r="V337" s="2"/>
      <c r="W337" s="2"/>
      <c r="X337" s="2"/>
      <c r="Y337" s="2"/>
      <c r="Z337" s="2"/>
      <c r="AA337" s="2"/>
      <c r="AB337" s="2"/>
      <c r="AC337" s="6"/>
      <c r="AD337" s="6"/>
      <c r="AE337" s="6"/>
      <c r="AF337" s="1"/>
      <c r="AG337" s="1"/>
      <c r="AH337" s="2"/>
    </row>
    <row r="338" spans="1:37" ht="23.25" customHeight="1" x14ac:dyDescent="0.25">
      <c r="A338" s="210" t="s">
        <v>45</v>
      </c>
      <c r="B338" s="211"/>
      <c r="C338" s="211"/>
      <c r="D338" s="211"/>
      <c r="E338" s="211"/>
      <c r="F338" s="211"/>
      <c r="G338" s="211"/>
      <c r="H338" s="211"/>
      <c r="I338" s="211"/>
      <c r="J338" s="211"/>
      <c r="K338" s="211"/>
      <c r="L338" s="211"/>
      <c r="M338" s="211"/>
      <c r="N338" s="211"/>
      <c r="O338" s="211"/>
      <c r="P338" s="212"/>
      <c r="Q338" s="20"/>
      <c r="R338" s="210" t="s">
        <v>45</v>
      </c>
      <c r="S338" s="211"/>
      <c r="T338" s="211"/>
      <c r="U338" s="211"/>
      <c r="V338" s="211"/>
      <c r="W338" s="211"/>
      <c r="X338" s="211"/>
      <c r="Y338" s="211"/>
      <c r="Z338" s="211"/>
      <c r="AA338" s="211"/>
      <c r="AB338" s="211"/>
      <c r="AC338" s="211"/>
      <c r="AD338" s="211"/>
      <c r="AE338" s="211"/>
      <c r="AF338" s="211"/>
      <c r="AG338" s="212"/>
      <c r="AH338" s="2"/>
    </row>
    <row r="339" spans="1:37" s="37" customFormat="1" ht="14.25" customHeight="1" x14ac:dyDescent="0.2">
      <c r="A339" s="213" t="s">
        <v>82</v>
      </c>
      <c r="B339" s="214"/>
      <c r="C339" s="214"/>
      <c r="D339" s="214"/>
      <c r="E339" s="214"/>
      <c r="F339" s="214"/>
      <c r="G339" s="214"/>
      <c r="H339" s="214"/>
      <c r="I339" s="214"/>
      <c r="J339" s="214"/>
      <c r="K339" s="214"/>
      <c r="L339" s="214"/>
      <c r="M339" s="214"/>
      <c r="N339" s="214"/>
      <c r="O339" s="214"/>
      <c r="P339" s="215"/>
      <c r="Q339" s="22"/>
      <c r="R339" s="213" t="s">
        <v>97</v>
      </c>
      <c r="S339" s="214"/>
      <c r="T339" s="214"/>
      <c r="U339" s="214"/>
      <c r="V339" s="214"/>
      <c r="W339" s="214"/>
      <c r="X339" s="214"/>
      <c r="Y339" s="214"/>
      <c r="Z339" s="214"/>
      <c r="AA339" s="214"/>
      <c r="AB339" s="214"/>
      <c r="AC339" s="214"/>
      <c r="AD339" s="214"/>
      <c r="AE339" s="214"/>
      <c r="AF339" s="214"/>
      <c r="AG339" s="215"/>
      <c r="AH339" s="22"/>
    </row>
    <row r="340" spans="1:37" s="37" customFormat="1" ht="14.25" customHeight="1" x14ac:dyDescent="0.2">
      <c r="A340" s="204"/>
      <c r="B340" s="205"/>
      <c r="C340" s="205"/>
      <c r="D340" s="205"/>
      <c r="E340" s="205"/>
      <c r="F340" s="205"/>
      <c r="G340" s="205"/>
      <c r="H340" s="205"/>
      <c r="I340" s="205"/>
      <c r="J340" s="205"/>
      <c r="K340" s="205"/>
      <c r="L340" s="205"/>
      <c r="M340" s="205"/>
      <c r="N340" s="205"/>
      <c r="O340" s="205"/>
      <c r="P340" s="206"/>
      <c r="Q340" s="22"/>
      <c r="R340" s="204"/>
      <c r="S340" s="205"/>
      <c r="T340" s="205"/>
      <c r="U340" s="205"/>
      <c r="V340" s="205"/>
      <c r="W340" s="205"/>
      <c r="X340" s="205"/>
      <c r="Y340" s="205"/>
      <c r="Z340" s="205"/>
      <c r="AA340" s="205"/>
      <c r="AB340" s="205"/>
      <c r="AC340" s="205"/>
      <c r="AD340" s="205"/>
      <c r="AE340" s="205"/>
      <c r="AF340" s="205"/>
      <c r="AG340" s="206"/>
      <c r="AH340" s="22"/>
    </row>
    <row r="341" spans="1:37" s="37" customFormat="1" ht="14.25" customHeight="1" x14ac:dyDescent="0.2">
      <c r="A341" s="204"/>
      <c r="B341" s="205"/>
      <c r="C341" s="205"/>
      <c r="D341" s="205"/>
      <c r="E341" s="205"/>
      <c r="F341" s="205"/>
      <c r="G341" s="205"/>
      <c r="H341" s="205"/>
      <c r="I341" s="205"/>
      <c r="J341" s="205"/>
      <c r="K341" s="205"/>
      <c r="L341" s="205"/>
      <c r="M341" s="205"/>
      <c r="N341" s="205"/>
      <c r="O341" s="205"/>
      <c r="P341" s="206"/>
      <c r="Q341" s="22"/>
      <c r="R341" s="204"/>
      <c r="S341" s="205"/>
      <c r="T341" s="205"/>
      <c r="U341" s="205"/>
      <c r="V341" s="205"/>
      <c r="W341" s="205"/>
      <c r="X341" s="205"/>
      <c r="Y341" s="205"/>
      <c r="Z341" s="205"/>
      <c r="AA341" s="205"/>
      <c r="AB341" s="205"/>
      <c r="AC341" s="205"/>
      <c r="AD341" s="205"/>
      <c r="AE341" s="205"/>
      <c r="AF341" s="205"/>
      <c r="AG341" s="206"/>
      <c r="AH341" s="22"/>
    </row>
    <row r="342" spans="1:37" s="37" customFormat="1" ht="14.25" customHeight="1" x14ac:dyDescent="0.2">
      <c r="A342" s="207"/>
      <c r="B342" s="208"/>
      <c r="C342" s="208"/>
      <c r="D342" s="208"/>
      <c r="E342" s="208"/>
      <c r="F342" s="208"/>
      <c r="G342" s="208"/>
      <c r="H342" s="208"/>
      <c r="I342" s="208"/>
      <c r="J342" s="208"/>
      <c r="K342" s="208"/>
      <c r="L342" s="208"/>
      <c r="M342" s="208"/>
      <c r="N342" s="208"/>
      <c r="O342" s="208"/>
      <c r="P342" s="209"/>
      <c r="Q342" s="22"/>
      <c r="R342" s="207"/>
      <c r="S342" s="208"/>
      <c r="T342" s="208"/>
      <c r="U342" s="208"/>
      <c r="V342" s="208"/>
      <c r="W342" s="208"/>
      <c r="X342" s="208"/>
      <c r="Y342" s="208"/>
      <c r="Z342" s="208"/>
      <c r="AA342" s="208"/>
      <c r="AB342" s="208"/>
      <c r="AC342" s="208"/>
      <c r="AD342" s="208"/>
      <c r="AE342" s="208"/>
      <c r="AF342" s="208"/>
      <c r="AG342" s="209"/>
      <c r="AH342" s="22"/>
    </row>
    <row r="343" spans="1:37" s="179" customFormat="1" ht="16.5" customHeight="1" x14ac:dyDescent="0.25">
      <c r="A343" s="101"/>
      <c r="B343" s="101"/>
      <c r="C343" s="101"/>
      <c r="D343" s="101"/>
      <c r="E343" s="101"/>
      <c r="F343" s="101"/>
      <c r="G343" s="101"/>
      <c r="H343" s="101"/>
      <c r="I343" s="101"/>
      <c r="J343" s="101"/>
      <c r="K343" s="101"/>
      <c r="L343" s="101"/>
      <c r="M343" s="101"/>
      <c r="N343" s="101"/>
      <c r="O343" s="101"/>
      <c r="P343" s="101"/>
      <c r="Q343" s="102"/>
      <c r="R343" s="102"/>
      <c r="S343" s="102"/>
      <c r="T343" s="102"/>
      <c r="U343" s="102"/>
      <c r="V343" s="102"/>
      <c r="W343" s="102"/>
      <c r="X343" s="102"/>
      <c r="Y343" s="102"/>
      <c r="Z343" s="102"/>
      <c r="AA343" s="102"/>
      <c r="AB343" s="102"/>
      <c r="AC343" s="101"/>
      <c r="AD343" s="101"/>
      <c r="AE343" s="101"/>
      <c r="AF343" s="101"/>
      <c r="AG343" s="101"/>
      <c r="AH343" s="102"/>
    </row>
    <row r="344" spans="1:37" ht="24" x14ac:dyDescent="0.2">
      <c r="A344" s="71" t="s">
        <v>37</v>
      </c>
      <c r="B344" s="21" t="s">
        <v>0</v>
      </c>
      <c r="C344" s="23">
        <v>2005</v>
      </c>
      <c r="D344" s="23">
        <v>2006</v>
      </c>
      <c r="E344" s="23">
        <v>2007</v>
      </c>
      <c r="F344" s="23">
        <v>2008</v>
      </c>
      <c r="G344" s="23">
        <v>2009</v>
      </c>
      <c r="H344" s="23">
        <v>2010</v>
      </c>
      <c r="I344" s="23">
        <v>2011</v>
      </c>
      <c r="J344" s="23">
        <v>2012</v>
      </c>
      <c r="K344" s="23">
        <v>2013</v>
      </c>
      <c r="L344" s="23">
        <v>2014</v>
      </c>
      <c r="M344" s="23">
        <v>2015</v>
      </c>
      <c r="N344" s="23">
        <v>2016</v>
      </c>
      <c r="O344" s="23" t="s">
        <v>42</v>
      </c>
      <c r="P344" s="76" t="s">
        <v>50</v>
      </c>
      <c r="Q344" s="22"/>
      <c r="R344" s="71" t="s">
        <v>37</v>
      </c>
      <c r="S344" s="23" t="s">
        <v>0</v>
      </c>
      <c r="T344" s="23">
        <v>2005</v>
      </c>
      <c r="U344" s="23">
        <v>2006</v>
      </c>
      <c r="V344" s="23">
        <v>2007</v>
      </c>
      <c r="W344" s="23">
        <v>2008</v>
      </c>
      <c r="X344" s="23">
        <v>2009</v>
      </c>
      <c r="Y344" s="23">
        <v>2010</v>
      </c>
      <c r="Z344" s="23">
        <v>2011</v>
      </c>
      <c r="AA344" s="23">
        <v>2012</v>
      </c>
      <c r="AB344" s="23">
        <v>2013</v>
      </c>
      <c r="AC344" s="23">
        <v>2014</v>
      </c>
      <c r="AD344" s="23">
        <v>2015</v>
      </c>
      <c r="AE344" s="23">
        <v>2016</v>
      </c>
      <c r="AF344" s="23" t="s">
        <v>42</v>
      </c>
      <c r="AG344" s="76" t="s">
        <v>50</v>
      </c>
      <c r="AH344" s="2"/>
      <c r="AK344" s="13"/>
    </row>
    <row r="345" spans="1:37" x14ac:dyDescent="0.2">
      <c r="A345" s="72"/>
      <c r="B345" s="24" t="s">
        <v>31</v>
      </c>
      <c r="C345" s="126">
        <v>11845.978139967834</v>
      </c>
      <c r="D345" s="126">
        <v>12480.748144846724</v>
      </c>
      <c r="E345" s="126">
        <v>14894.683071010781</v>
      </c>
      <c r="F345" s="126">
        <v>17984.064342322436</v>
      </c>
      <c r="G345" s="126">
        <v>19552.417136562624</v>
      </c>
      <c r="H345" s="126">
        <v>21395.932461623674</v>
      </c>
      <c r="I345" s="126">
        <v>24357.906207401549</v>
      </c>
      <c r="J345" s="126">
        <v>27533.147987069817</v>
      </c>
      <c r="K345" s="126">
        <v>29619.080852553278</v>
      </c>
      <c r="L345" s="126">
        <v>31839</v>
      </c>
      <c r="M345" s="126">
        <v>34696</v>
      </c>
      <c r="N345" s="126">
        <v>34324</v>
      </c>
      <c r="O345" s="126">
        <v>39050.999999999993</v>
      </c>
      <c r="P345" s="79">
        <v>42299.059938048929</v>
      </c>
      <c r="Q345" s="40"/>
      <c r="R345" s="72"/>
      <c r="S345" s="24" t="s">
        <v>31</v>
      </c>
      <c r="T345" s="147">
        <v>100</v>
      </c>
      <c r="U345" s="147">
        <v>100</v>
      </c>
      <c r="V345" s="147">
        <v>100</v>
      </c>
      <c r="W345" s="147">
        <v>100</v>
      </c>
      <c r="X345" s="147">
        <v>100</v>
      </c>
      <c r="Y345" s="147">
        <v>100</v>
      </c>
      <c r="Z345" s="147">
        <v>100</v>
      </c>
      <c r="AA345" s="147">
        <v>100</v>
      </c>
      <c r="AB345" s="147">
        <v>100</v>
      </c>
      <c r="AC345" s="147">
        <v>100</v>
      </c>
      <c r="AD345" s="147">
        <v>100</v>
      </c>
      <c r="AE345" s="147">
        <v>100</v>
      </c>
      <c r="AF345" s="147">
        <v>100</v>
      </c>
      <c r="AG345" s="160">
        <v>100</v>
      </c>
    </row>
    <row r="346" spans="1:37" x14ac:dyDescent="0.2">
      <c r="A346" s="73">
        <v>91</v>
      </c>
      <c r="B346" s="25" t="s">
        <v>1</v>
      </c>
      <c r="C346" s="120">
        <v>3.9697328754380963</v>
      </c>
      <c r="D346" s="120">
        <v>4.3097718659020057</v>
      </c>
      <c r="E346" s="120">
        <v>5.3052860684197407</v>
      </c>
      <c r="F346" s="120">
        <v>6.722356121508267</v>
      </c>
      <c r="G346" s="120">
        <v>7.7630414464415427</v>
      </c>
      <c r="H346" s="120">
        <v>9.0825644500939919</v>
      </c>
      <c r="I346" s="120">
        <v>10.034817095521504</v>
      </c>
      <c r="J346" s="120">
        <v>12.280336805661493</v>
      </c>
      <c r="K346" s="120">
        <v>12.944075477042578</v>
      </c>
      <c r="L346" s="120">
        <v>13.449387311571636</v>
      </c>
      <c r="M346" s="120">
        <v>14.702133873433079</v>
      </c>
      <c r="N346" s="120">
        <v>14.471148746067039</v>
      </c>
      <c r="O346" s="120">
        <v>15.166488179684059</v>
      </c>
      <c r="P346" s="70">
        <v>15.987160165466699</v>
      </c>
      <c r="Q346" s="55"/>
      <c r="R346" s="73">
        <v>91</v>
      </c>
      <c r="S346" s="25" t="s">
        <v>1</v>
      </c>
      <c r="T346" s="136">
        <v>3.3511229115343238E-2</v>
      </c>
      <c r="U346" s="136">
        <v>3.453135834394272E-2</v>
      </c>
      <c r="V346" s="136">
        <v>3.561865696051842E-2</v>
      </c>
      <c r="W346" s="136">
        <v>3.737951551745923E-2</v>
      </c>
      <c r="X346" s="136">
        <v>3.97037429808349E-2</v>
      </c>
      <c r="Y346" s="136">
        <v>4.2449958497414057E-2</v>
      </c>
      <c r="Z346" s="136">
        <v>4.1197371441032395E-2</v>
      </c>
      <c r="AA346" s="136">
        <v>4.4602007774151409E-2</v>
      </c>
      <c r="AB346" s="136">
        <v>4.3701813508256616E-2</v>
      </c>
      <c r="AC346" s="136">
        <v>4.2241864730587129E-2</v>
      </c>
      <c r="AD346" s="136">
        <v>4.2374146510932326E-2</v>
      </c>
      <c r="AE346" s="136">
        <v>4.2160438020239596E-2</v>
      </c>
      <c r="AF346" s="136">
        <v>3.8837643542250035E-2</v>
      </c>
      <c r="AG346" s="161">
        <v>3.7795544839250433E-2</v>
      </c>
    </row>
    <row r="347" spans="1:37" x14ac:dyDescent="0.2">
      <c r="A347" s="74" t="s">
        <v>38</v>
      </c>
      <c r="B347" s="27" t="s">
        <v>2</v>
      </c>
      <c r="C347" s="122">
        <v>1839.8863908268966</v>
      </c>
      <c r="D347" s="122">
        <v>1950.9008467148199</v>
      </c>
      <c r="E347" s="122">
        <v>2260.7336297694956</v>
      </c>
      <c r="F347" s="122">
        <v>2743.0293420782177</v>
      </c>
      <c r="G347" s="122">
        <v>2837.3482494402683</v>
      </c>
      <c r="H347" s="122">
        <v>3183.3907330672982</v>
      </c>
      <c r="I347" s="122">
        <v>3658.3378487930709</v>
      </c>
      <c r="J347" s="122">
        <v>4152.041199252908</v>
      </c>
      <c r="K347" s="122">
        <v>4494.8749718593035</v>
      </c>
      <c r="L347" s="122">
        <v>5011.1331443643849</v>
      </c>
      <c r="M347" s="122">
        <v>5517.1808407893614</v>
      </c>
      <c r="N347" s="122">
        <v>5491.5633547059597</v>
      </c>
      <c r="O347" s="122">
        <v>6227.5897137375241</v>
      </c>
      <c r="P347" s="146">
        <v>6734.908690141262</v>
      </c>
      <c r="Q347" s="55"/>
      <c r="R347" s="74" t="s">
        <v>38</v>
      </c>
      <c r="S347" s="27" t="s">
        <v>2</v>
      </c>
      <c r="T347" s="148">
        <v>15.5317388660308</v>
      </c>
      <c r="U347" s="148">
        <v>15.631281266743155</v>
      </c>
      <c r="V347" s="148">
        <v>15.178125100019857</v>
      </c>
      <c r="W347" s="148">
        <v>15.252555205905068</v>
      </c>
      <c r="X347" s="148">
        <v>14.511496095971093</v>
      </c>
      <c r="Y347" s="148">
        <v>14.878485612987957</v>
      </c>
      <c r="Z347" s="148">
        <v>15.019098183740542</v>
      </c>
      <c r="AA347" s="148">
        <v>15.080154296932555</v>
      </c>
      <c r="AB347" s="148">
        <v>15.17560586783647</v>
      </c>
      <c r="AC347" s="148">
        <v>15.738977808236394</v>
      </c>
      <c r="AD347" s="148">
        <v>15.901489626439247</v>
      </c>
      <c r="AE347" s="148">
        <v>15.999194017905721</v>
      </c>
      <c r="AF347" s="148">
        <v>15.947324559518385</v>
      </c>
      <c r="AG347" s="162">
        <v>15.922123801344966</v>
      </c>
    </row>
    <row r="348" spans="1:37" x14ac:dyDescent="0.2">
      <c r="A348" s="73">
        <v>81</v>
      </c>
      <c r="B348" s="25" t="s">
        <v>3</v>
      </c>
      <c r="C348" s="120">
        <v>25.516007401264538</v>
      </c>
      <c r="D348" s="120">
        <v>26.314461866365004</v>
      </c>
      <c r="E348" s="120">
        <v>29.078339464228769</v>
      </c>
      <c r="F348" s="120">
        <v>39.375275879905878</v>
      </c>
      <c r="G348" s="120">
        <v>43.211932880859969</v>
      </c>
      <c r="H348" s="120">
        <v>45.738272019419213</v>
      </c>
      <c r="I348" s="120">
        <v>53.480533066565592</v>
      </c>
      <c r="J348" s="120">
        <v>54.889239424490185</v>
      </c>
      <c r="K348" s="120">
        <v>57.242658677403341</v>
      </c>
      <c r="L348" s="120">
        <v>56.457442576117835</v>
      </c>
      <c r="M348" s="120">
        <v>61.393345237328276</v>
      </c>
      <c r="N348" s="120">
        <v>57.600920311178761</v>
      </c>
      <c r="O348" s="120">
        <v>60.820278554243842</v>
      </c>
      <c r="P348" s="70">
        <v>63.535151805153426</v>
      </c>
      <c r="Q348" s="55"/>
      <c r="R348" s="73">
        <v>81</v>
      </c>
      <c r="S348" s="25" t="s">
        <v>3</v>
      </c>
      <c r="T348" s="136">
        <v>0.21539806253039248</v>
      </c>
      <c r="U348" s="136">
        <v>0.21084042046974721</v>
      </c>
      <c r="V348" s="136">
        <v>0.19522630542454006</v>
      </c>
      <c r="W348" s="136">
        <v>0.21894536813484849</v>
      </c>
      <c r="X348" s="136">
        <v>0.22100557991909109</v>
      </c>
      <c r="Y348" s="136">
        <v>0.21377087491492425</v>
      </c>
      <c r="Z348" s="136">
        <v>0.21956128992037358</v>
      </c>
      <c r="AA348" s="136">
        <v>0.19935693314207079</v>
      </c>
      <c r="AB348" s="136">
        <v>0.19326277868770803</v>
      </c>
      <c r="AC348" s="136">
        <v>0.17732165764037136</v>
      </c>
      <c r="AD348" s="136">
        <v>0.17694646425330954</v>
      </c>
      <c r="AE348" s="136">
        <v>0.16781529049987987</v>
      </c>
      <c r="AF348" s="136">
        <v>0.15574576465197779</v>
      </c>
      <c r="AG348" s="161">
        <v>0.15020464260483993</v>
      </c>
    </row>
    <row r="349" spans="1:37" x14ac:dyDescent="0.2">
      <c r="A349" s="74" t="s">
        <v>39</v>
      </c>
      <c r="B349" s="27" t="s">
        <v>4</v>
      </c>
      <c r="C349" s="122">
        <v>462.93327713722806</v>
      </c>
      <c r="D349" s="122">
        <v>493.91668918032241</v>
      </c>
      <c r="E349" s="122">
        <v>585.84700439314986</v>
      </c>
      <c r="F349" s="122">
        <v>741.9160504240981</v>
      </c>
      <c r="G349" s="122">
        <v>805.24596779975479</v>
      </c>
      <c r="H349" s="122">
        <v>908.34455969235648</v>
      </c>
      <c r="I349" s="122">
        <v>1017.7195650683745</v>
      </c>
      <c r="J349" s="122">
        <v>1167.3802406205368</v>
      </c>
      <c r="K349" s="122">
        <v>1225.0369795393376</v>
      </c>
      <c r="L349" s="122">
        <v>1359.3911424666069</v>
      </c>
      <c r="M349" s="122">
        <v>1469.1058917828807</v>
      </c>
      <c r="N349" s="122">
        <v>1449.7301132036696</v>
      </c>
      <c r="O349" s="122">
        <v>1646.1096373811613</v>
      </c>
      <c r="P349" s="146">
        <v>1790.577454796603</v>
      </c>
      <c r="Q349" s="55"/>
      <c r="R349" s="74" t="s">
        <v>39</v>
      </c>
      <c r="S349" s="27" t="s">
        <v>4</v>
      </c>
      <c r="T349" s="148">
        <v>3.9079362773371207</v>
      </c>
      <c r="U349" s="148">
        <v>3.9574285407262191</v>
      </c>
      <c r="V349" s="148">
        <v>3.9332626387557847</v>
      </c>
      <c r="W349" s="148">
        <v>4.1254081185537403</v>
      </c>
      <c r="X349" s="148">
        <v>4.1183960130124326</v>
      </c>
      <c r="Y349" s="148">
        <v>4.2454076788734874</v>
      </c>
      <c r="Z349" s="148">
        <v>4.1781898509779296</v>
      </c>
      <c r="AA349" s="148">
        <v>4.2399083503592276</v>
      </c>
      <c r="AB349" s="148">
        <v>4.1359722998755197</v>
      </c>
      <c r="AC349" s="148">
        <v>4.2695786377292215</v>
      </c>
      <c r="AD349" s="148">
        <v>4.2342226532824556</v>
      </c>
      <c r="AE349" s="148">
        <v>4.2236630730790985</v>
      </c>
      <c r="AF349" s="148">
        <v>4.2152816506137141</v>
      </c>
      <c r="AG349" s="162">
        <v>4.2331377042872278</v>
      </c>
    </row>
    <row r="350" spans="1:37" x14ac:dyDescent="0.2">
      <c r="A350" s="73">
        <v>11</v>
      </c>
      <c r="B350" s="29" t="s">
        <v>5</v>
      </c>
      <c r="C350" s="120">
        <v>6071.8984755223437</v>
      </c>
      <c r="D350" s="120">
        <v>6349.5235251343302</v>
      </c>
      <c r="E350" s="120">
        <v>7657.8273983324134</v>
      </c>
      <c r="F350" s="120">
        <v>9171.5913714467752</v>
      </c>
      <c r="G350" s="120">
        <v>10090.74841847861</v>
      </c>
      <c r="H350" s="120">
        <v>10814.197002580866</v>
      </c>
      <c r="I350" s="120">
        <v>12285.798911960926</v>
      </c>
      <c r="J350" s="120">
        <v>13881.725101872207</v>
      </c>
      <c r="K350" s="120">
        <v>14826.329944050605</v>
      </c>
      <c r="L350" s="120">
        <v>15657.15861079579</v>
      </c>
      <c r="M350" s="120">
        <v>17122.772698779718</v>
      </c>
      <c r="N350" s="120">
        <v>16928.38085949131</v>
      </c>
      <c r="O350" s="120">
        <v>19368.382807056216</v>
      </c>
      <c r="P350" s="70">
        <v>21028.06349430079</v>
      </c>
      <c r="Q350" s="55"/>
      <c r="R350" s="73">
        <v>11</v>
      </c>
      <c r="S350" s="29" t="s">
        <v>5</v>
      </c>
      <c r="T350" s="136">
        <v>51.257046094285897</v>
      </c>
      <c r="U350" s="136">
        <v>50.874542547002967</v>
      </c>
      <c r="V350" s="136">
        <v>51.413161071125359</v>
      </c>
      <c r="W350" s="136">
        <v>50.998435041532829</v>
      </c>
      <c r="X350" s="136">
        <v>51.608700591852219</v>
      </c>
      <c r="Y350" s="136">
        <v>50.543237701733744</v>
      </c>
      <c r="Z350" s="136">
        <v>50.438649395191796</v>
      </c>
      <c r="AA350" s="136">
        <v>50.418227179802969</v>
      </c>
      <c r="AB350" s="136">
        <v>50.056684803480387</v>
      </c>
      <c r="AC350" s="136">
        <v>49.176037597901285</v>
      </c>
      <c r="AD350" s="136">
        <v>49.350855138286022</v>
      </c>
      <c r="AE350" s="136">
        <v>49.319370876038079</v>
      </c>
      <c r="AF350" s="136">
        <v>49.597661537620596</v>
      </c>
      <c r="AG350" s="161">
        <v>49.712838831639345</v>
      </c>
    </row>
    <row r="351" spans="1:37" x14ac:dyDescent="0.2">
      <c r="A351" s="74">
        <v>13</v>
      </c>
      <c r="B351" s="27" t="s">
        <v>6</v>
      </c>
      <c r="C351" s="122">
        <v>198.66034333841677</v>
      </c>
      <c r="D351" s="122">
        <v>213.308185549527</v>
      </c>
      <c r="E351" s="122">
        <v>258.7070858841804</v>
      </c>
      <c r="F351" s="122">
        <v>317.46043124655029</v>
      </c>
      <c r="G351" s="122">
        <v>347.54131622342288</v>
      </c>
      <c r="H351" s="122">
        <v>382.50795551922573</v>
      </c>
      <c r="I351" s="122">
        <v>435.64754621926249</v>
      </c>
      <c r="J351" s="122">
        <v>496.35177403852657</v>
      </c>
      <c r="K351" s="122">
        <v>543.91412984492626</v>
      </c>
      <c r="L351" s="122">
        <v>603.01079937495058</v>
      </c>
      <c r="M351" s="122">
        <v>647.70277671691326</v>
      </c>
      <c r="N351" s="122">
        <v>648.15787259838044</v>
      </c>
      <c r="O351" s="122">
        <v>729.4430510484226</v>
      </c>
      <c r="P351" s="146">
        <v>780.40854860513764</v>
      </c>
      <c r="Q351" s="55"/>
      <c r="R351" s="74">
        <v>13</v>
      </c>
      <c r="S351" s="27" t="s">
        <v>6</v>
      </c>
      <c r="T351" s="148">
        <v>1.6770277725580558</v>
      </c>
      <c r="U351" s="148">
        <v>1.7090977485800924</v>
      </c>
      <c r="V351" s="148">
        <v>1.7369089671179159</v>
      </c>
      <c r="W351" s="148">
        <v>1.7652318475054674</v>
      </c>
      <c r="X351" s="148">
        <v>1.777485176364858</v>
      </c>
      <c r="Y351" s="148">
        <v>1.7877601558394449</v>
      </c>
      <c r="Z351" s="148">
        <v>1.7885262489716125</v>
      </c>
      <c r="AA351" s="148">
        <v>1.8027425497136196</v>
      </c>
      <c r="AB351" s="148">
        <v>1.8363639727801979</v>
      </c>
      <c r="AC351" s="148">
        <v>1.8939376217059285</v>
      </c>
      <c r="AD351" s="148">
        <v>1.8667937996221846</v>
      </c>
      <c r="AE351" s="148">
        <v>1.888351802232783</v>
      </c>
      <c r="AF351" s="148">
        <v>1.8679241275471121</v>
      </c>
      <c r="AG351" s="162">
        <v>1.8449784693752569</v>
      </c>
    </row>
    <row r="352" spans="1:37" x14ac:dyDescent="0.2">
      <c r="A352" s="73">
        <v>15</v>
      </c>
      <c r="B352" s="31" t="s">
        <v>7</v>
      </c>
      <c r="C352" s="123">
        <v>140.33804070695496</v>
      </c>
      <c r="D352" s="123">
        <v>154.43000606343119</v>
      </c>
      <c r="E352" s="123">
        <v>186.93175698577261</v>
      </c>
      <c r="F352" s="123">
        <v>221.5995958752483</v>
      </c>
      <c r="G352" s="123">
        <v>231.36200190890403</v>
      </c>
      <c r="H352" s="123">
        <v>251.06676294751091</v>
      </c>
      <c r="I352" s="123">
        <v>288.99434016431871</v>
      </c>
      <c r="J352" s="123">
        <v>320.45785200546658</v>
      </c>
      <c r="K352" s="123">
        <v>347.29798197201802</v>
      </c>
      <c r="L352" s="123">
        <v>370.61942888969895</v>
      </c>
      <c r="M352" s="123">
        <v>400.88742049758844</v>
      </c>
      <c r="N352" s="123">
        <v>397.17034395199579</v>
      </c>
      <c r="O352" s="123">
        <v>446.30146862455263</v>
      </c>
      <c r="P352" s="70">
        <v>484.03359043783496</v>
      </c>
      <c r="Q352" s="55"/>
      <c r="R352" s="73">
        <v>15</v>
      </c>
      <c r="S352" s="31" t="s">
        <v>7</v>
      </c>
      <c r="T352" s="136">
        <v>1.1846893439171584</v>
      </c>
      <c r="U352" s="136">
        <v>1.2373457445914011</v>
      </c>
      <c r="V352" s="136">
        <v>1.2550233938820363</v>
      </c>
      <c r="W352" s="136">
        <v>1.2321997500517796</v>
      </c>
      <c r="X352" s="136">
        <v>1.1832910493519584</v>
      </c>
      <c r="Y352" s="136">
        <v>1.1734322091258751</v>
      </c>
      <c r="Z352" s="136">
        <v>1.1864498438560496</v>
      </c>
      <c r="AA352" s="136">
        <v>1.1638983386714834</v>
      </c>
      <c r="AB352" s="136">
        <v>1.1725481411827121</v>
      </c>
      <c r="AC352" s="136">
        <v>1.164042303117871</v>
      </c>
      <c r="AD352" s="136">
        <v>1.1554283505233698</v>
      </c>
      <c r="AE352" s="136">
        <v>1.1571213843141703</v>
      </c>
      <c r="AF352" s="136">
        <v>1.1428682200828473</v>
      </c>
      <c r="AG352" s="161">
        <v>1.1443128786945833</v>
      </c>
    </row>
    <row r="353" spans="1:33" x14ac:dyDescent="0.2">
      <c r="A353" s="74">
        <v>17</v>
      </c>
      <c r="B353" s="27" t="s">
        <v>8</v>
      </c>
      <c r="C353" s="122">
        <v>154.91861636482042</v>
      </c>
      <c r="D353" s="122">
        <v>167.85926149734937</v>
      </c>
      <c r="E353" s="122">
        <v>201.85574058833203</v>
      </c>
      <c r="F353" s="122">
        <v>232.87240323317025</v>
      </c>
      <c r="G353" s="122">
        <v>264.25812521703807</v>
      </c>
      <c r="H353" s="122">
        <v>275.30443038267498</v>
      </c>
      <c r="I353" s="122">
        <v>297.69401846027404</v>
      </c>
      <c r="J353" s="122">
        <v>322.13954093759099</v>
      </c>
      <c r="K353" s="122">
        <v>340.85817607829466</v>
      </c>
      <c r="L353" s="122">
        <v>365.58724337312259</v>
      </c>
      <c r="M353" s="122">
        <v>387.62899237641415</v>
      </c>
      <c r="N353" s="122">
        <v>385.52021864974489</v>
      </c>
      <c r="O353" s="122">
        <v>434.75733200117782</v>
      </c>
      <c r="P353" s="146">
        <v>468.6293406321393</v>
      </c>
      <c r="Q353" s="55"/>
      <c r="R353" s="74">
        <v>17</v>
      </c>
      <c r="S353" s="27" t="s">
        <v>8</v>
      </c>
      <c r="T353" s="148">
        <v>1.3077739510773829</v>
      </c>
      <c r="U353" s="148">
        <v>1.3449455076670072</v>
      </c>
      <c r="V353" s="148">
        <v>1.3552201119418228</v>
      </c>
      <c r="W353" s="148">
        <v>1.2948819510456524</v>
      </c>
      <c r="X353" s="148">
        <v>1.3515368630453404</v>
      </c>
      <c r="Y353" s="148">
        <v>1.2867138689863995</v>
      </c>
      <c r="Z353" s="148">
        <v>1.222165878813569</v>
      </c>
      <c r="AA353" s="148">
        <v>1.1700062088391598</v>
      </c>
      <c r="AB353" s="148">
        <v>1.1508060556474404</v>
      </c>
      <c r="AC353" s="148">
        <v>1.1482372039734998</v>
      </c>
      <c r="AD353" s="148">
        <v>1.1172152189774445</v>
      </c>
      <c r="AE353" s="148">
        <v>1.1231797536701575</v>
      </c>
      <c r="AF353" s="148">
        <v>1.1133065273646716</v>
      </c>
      <c r="AG353" s="162">
        <v>1.107895403156695</v>
      </c>
    </row>
    <row r="354" spans="1:33" x14ac:dyDescent="0.2">
      <c r="A354" s="73">
        <v>18</v>
      </c>
      <c r="B354" s="31" t="s">
        <v>9</v>
      </c>
      <c r="C354" s="123">
        <v>27.338579358497718</v>
      </c>
      <c r="D354" s="123">
        <v>28.073213465579482</v>
      </c>
      <c r="E354" s="123">
        <v>34.376217783170574</v>
      </c>
      <c r="F354" s="123">
        <v>41.144869368694486</v>
      </c>
      <c r="G354" s="123">
        <v>45.886676311688078</v>
      </c>
      <c r="H354" s="123">
        <v>53.098505651857074</v>
      </c>
      <c r="I354" s="123">
        <v>58.311069019210571</v>
      </c>
      <c r="J354" s="123">
        <v>65.55467209056215</v>
      </c>
      <c r="K354" s="123">
        <v>73.829965924282831</v>
      </c>
      <c r="L354" s="123">
        <v>79.445798256818307</v>
      </c>
      <c r="M354" s="123">
        <v>83.939874051033215</v>
      </c>
      <c r="N354" s="123">
        <v>82.830642244542204</v>
      </c>
      <c r="O354" s="123">
        <v>93.533156120901481</v>
      </c>
      <c r="P354" s="70">
        <v>101.4052961029203</v>
      </c>
      <c r="Q354" s="55"/>
      <c r="R354" s="73">
        <v>18</v>
      </c>
      <c r="S354" s="31" t="s">
        <v>9</v>
      </c>
      <c r="T354" s="136">
        <v>0.23078363842542049</v>
      </c>
      <c r="U354" s="136">
        <v>0.22493213659768352</v>
      </c>
      <c r="V354" s="136">
        <v>0.23079522819841872</v>
      </c>
      <c r="W354" s="136">
        <v>0.22878515437618313</v>
      </c>
      <c r="X354" s="136">
        <v>0.23468544063475877</v>
      </c>
      <c r="Y354" s="136">
        <v>0.24817102852187442</v>
      </c>
      <c r="Z354" s="136">
        <v>0.23939278081911569</v>
      </c>
      <c r="AA354" s="136">
        <v>0.23809363216058002</v>
      </c>
      <c r="AB354" s="136">
        <v>0.24926487858220764</v>
      </c>
      <c r="AC354" s="136">
        <v>0.24952353483720691</v>
      </c>
      <c r="AD354" s="136">
        <v>0.24192954245743953</v>
      </c>
      <c r="AE354" s="136">
        <v>0.24131989932566775</v>
      </c>
      <c r="AF354" s="136">
        <v>0.23951539300120739</v>
      </c>
      <c r="AG354" s="161">
        <v>0.23973416017149832</v>
      </c>
    </row>
    <row r="355" spans="1:33" x14ac:dyDescent="0.2">
      <c r="A355" s="74">
        <v>85</v>
      </c>
      <c r="B355" s="32" t="s">
        <v>10</v>
      </c>
      <c r="C355" s="122">
        <v>51.032014802529076</v>
      </c>
      <c r="D355" s="122">
        <v>47.911473485119537</v>
      </c>
      <c r="E355" s="122">
        <v>54.9959306980303</v>
      </c>
      <c r="F355" s="122">
        <v>81.502549324941711</v>
      </c>
      <c r="G355" s="122">
        <v>89.550798846715765</v>
      </c>
      <c r="H355" s="122">
        <v>103.64686558296283</v>
      </c>
      <c r="I355" s="122">
        <v>112.52151256402489</v>
      </c>
      <c r="J355" s="122">
        <v>137.7190422438002</v>
      </c>
      <c r="K355" s="122">
        <v>153.11245206985109</v>
      </c>
      <c r="L355" s="122">
        <v>159.56595391256235</v>
      </c>
      <c r="M355" s="122">
        <v>174.83405261205138</v>
      </c>
      <c r="N355" s="122">
        <v>157.92061039799492</v>
      </c>
      <c r="O355" s="122">
        <v>178.09559733255333</v>
      </c>
      <c r="P355" s="146">
        <v>191.00537197958084</v>
      </c>
      <c r="Q355" s="55"/>
      <c r="R355" s="74">
        <v>85</v>
      </c>
      <c r="S355" s="32" t="s">
        <v>10</v>
      </c>
      <c r="T355" s="148">
        <v>0.43079612506078496</v>
      </c>
      <c r="U355" s="148">
        <v>0.38388302471196079</v>
      </c>
      <c r="V355" s="148">
        <v>0.36923196308263695</v>
      </c>
      <c r="W355" s="148">
        <v>0.4531931590855095</v>
      </c>
      <c r="X355" s="148">
        <v>0.45800372517246257</v>
      </c>
      <c r="Y355" s="148">
        <v>0.48442322281988259</v>
      </c>
      <c r="Z355" s="148">
        <v>0.46195067673687562</v>
      </c>
      <c r="AA355" s="148">
        <v>0.50019359322252643</v>
      </c>
      <c r="AB355" s="148">
        <v>0.5169385668382489</v>
      </c>
      <c r="AC355" s="148">
        <v>0.50116509285015975</v>
      </c>
      <c r="AD355" s="148">
        <v>0.50390261878041098</v>
      </c>
      <c r="AE355" s="148">
        <v>0.46008801537698091</v>
      </c>
      <c r="AF355" s="148">
        <v>0.45605899293885777</v>
      </c>
      <c r="AG355" s="162">
        <v>0.45155937805550928</v>
      </c>
    </row>
    <row r="356" spans="1:33" x14ac:dyDescent="0.2">
      <c r="A356" s="73">
        <v>19</v>
      </c>
      <c r="B356" s="29" t="s">
        <v>11</v>
      </c>
      <c r="C356" s="120">
        <v>82.015738075493161</v>
      </c>
      <c r="D356" s="120">
        <v>83.516409343457411</v>
      </c>
      <c r="E356" s="120">
        <v>101.0313850987567</v>
      </c>
      <c r="F356" s="120">
        <v>118.33893547680877</v>
      </c>
      <c r="G356" s="120">
        <v>130.98904082412525</v>
      </c>
      <c r="H356" s="120">
        <v>152.5439706169249</v>
      </c>
      <c r="I356" s="120">
        <v>169.13517631367665</v>
      </c>
      <c r="J356" s="120">
        <v>191.07712048988643</v>
      </c>
      <c r="K356" s="120">
        <v>209.87284006646757</v>
      </c>
      <c r="L356" s="120">
        <v>236.31148811971792</v>
      </c>
      <c r="M356" s="120">
        <v>258.93999978232858</v>
      </c>
      <c r="N356" s="120">
        <v>242.30695011085265</v>
      </c>
      <c r="O356" s="120">
        <v>275.67409409203572</v>
      </c>
      <c r="P356" s="70">
        <v>296.93889830766943</v>
      </c>
      <c r="Q356" s="55"/>
      <c r="R356" s="73">
        <v>19</v>
      </c>
      <c r="S356" s="29" t="s">
        <v>11</v>
      </c>
      <c r="T356" s="136">
        <v>0.69235091527626158</v>
      </c>
      <c r="U356" s="136">
        <v>0.66916188335986226</v>
      </c>
      <c r="V356" s="136">
        <v>0.67830503419970067</v>
      </c>
      <c r="W356" s="136">
        <v>0.65802108591392339</v>
      </c>
      <c r="X356" s="136">
        <v>0.66993783893439141</v>
      </c>
      <c r="Y356" s="136">
        <v>0.71295780583777746</v>
      </c>
      <c r="Z356" s="136">
        <v>0.69437485666268861</v>
      </c>
      <c r="AA356" s="136">
        <v>0.69398937084717127</v>
      </c>
      <c r="AB356" s="136">
        <v>0.70857310228914727</v>
      </c>
      <c r="AC356" s="136">
        <v>0.74220763252526123</v>
      </c>
      <c r="AD356" s="136">
        <v>0.74631081329930993</v>
      </c>
      <c r="AE356" s="136">
        <v>0.70594030448331391</v>
      </c>
      <c r="AF356" s="136">
        <v>0.70593350770027852</v>
      </c>
      <c r="AG356" s="161">
        <v>0.70199881213096749</v>
      </c>
    </row>
    <row r="357" spans="1:33" x14ac:dyDescent="0.2">
      <c r="A357" s="74">
        <v>20</v>
      </c>
      <c r="B357" s="27" t="s">
        <v>12</v>
      </c>
      <c r="C357" s="122">
        <v>73.814164267943852</v>
      </c>
      <c r="D357" s="122">
        <v>79.381347849071744</v>
      </c>
      <c r="E357" s="122">
        <v>91.769492267741356</v>
      </c>
      <c r="F357" s="122">
        <v>109.42696902773731</v>
      </c>
      <c r="G357" s="122">
        <v>131.63499225937477</v>
      </c>
      <c r="H357" s="122">
        <v>155.16983469002628</v>
      </c>
      <c r="I357" s="122">
        <v>205.34652641038846</v>
      </c>
      <c r="J357" s="122">
        <v>202.20075511609505</v>
      </c>
      <c r="K357" s="122">
        <v>226.14886651264416</v>
      </c>
      <c r="L357" s="122">
        <v>240.56300498607075</v>
      </c>
      <c r="M357" s="122">
        <v>256.45271715284372</v>
      </c>
      <c r="N357" s="122">
        <v>255.50321621269961</v>
      </c>
      <c r="O357" s="122">
        <v>288.36862932536621</v>
      </c>
      <c r="P357" s="146">
        <v>309.73624855520103</v>
      </c>
      <c r="Q357" s="55"/>
      <c r="R357" s="74">
        <v>20</v>
      </c>
      <c r="S357" s="27" t="s">
        <v>12</v>
      </c>
      <c r="T357" s="148">
        <v>0.62311582374863539</v>
      </c>
      <c r="U357" s="148">
        <v>0.63603036394775858</v>
      </c>
      <c r="V357" s="148">
        <v>0.61612249035597444</v>
      </c>
      <c r="W357" s="148">
        <v>0.60846628962630855</v>
      </c>
      <c r="X357" s="148">
        <v>0.67324152988338204</v>
      </c>
      <c r="Y357" s="148">
        <v>0.72523053140284077</v>
      </c>
      <c r="Z357" s="148">
        <v>0.84303849707734957</v>
      </c>
      <c r="AA357" s="148">
        <v>0.73439025283651926</v>
      </c>
      <c r="AB357" s="148">
        <v>0.76352425532188406</v>
      </c>
      <c r="AC357" s="148">
        <v>0.75556080588608543</v>
      </c>
      <c r="AD357" s="148">
        <v>0.7391420254578156</v>
      </c>
      <c r="AE357" s="148">
        <v>0.74438648238171423</v>
      </c>
      <c r="AF357" s="148">
        <v>0.73844108812928289</v>
      </c>
      <c r="AG357" s="162">
        <v>0.73225326758760068</v>
      </c>
    </row>
    <row r="358" spans="1:33" x14ac:dyDescent="0.2">
      <c r="A358" s="73">
        <v>27</v>
      </c>
      <c r="B358" s="31" t="s">
        <v>13</v>
      </c>
      <c r="C358" s="123">
        <v>19.137005550948405</v>
      </c>
      <c r="D358" s="123">
        <v>20.268255238459002</v>
      </c>
      <c r="E358" s="123">
        <v>24.013198298962735</v>
      </c>
      <c r="F358" s="123">
        <v>26.618171671556325</v>
      </c>
      <c r="G358" s="123">
        <v>29.647133851108634</v>
      </c>
      <c r="H358" s="123">
        <v>34.640800912447112</v>
      </c>
      <c r="I358" s="123">
        <v>39.278910579767548</v>
      </c>
      <c r="J358" s="123">
        <v>46.753835854870474</v>
      </c>
      <c r="K358" s="123">
        <v>48.331619224311915</v>
      </c>
      <c r="L358" s="123">
        <v>55.794867804762553</v>
      </c>
      <c r="M358" s="123">
        <v>61.247011519767995</v>
      </c>
      <c r="N358" s="123">
        <v>61.31014266190671</v>
      </c>
      <c r="O358" s="123">
        <v>68.716499831315687</v>
      </c>
      <c r="P358" s="70">
        <v>72.394127395543578</v>
      </c>
      <c r="Q358" s="55"/>
      <c r="R358" s="73">
        <v>27</v>
      </c>
      <c r="S358" s="31" t="s">
        <v>13</v>
      </c>
      <c r="T358" s="136">
        <v>0.16154854689779438</v>
      </c>
      <c r="U358" s="136">
        <v>0.16239615608963093</v>
      </c>
      <c r="V358" s="136">
        <v>0.161219934553016</v>
      </c>
      <c r="W358" s="136">
        <v>0.14800976667390467</v>
      </c>
      <c r="X358" s="136">
        <v>0.15162899627212378</v>
      </c>
      <c r="Y358" s="136">
        <v>0.16190367479697271</v>
      </c>
      <c r="Z358" s="136">
        <v>0.16125733568935413</v>
      </c>
      <c r="AA358" s="136">
        <v>0.16980926364405233</v>
      </c>
      <c r="AB358" s="136">
        <v>0.1631773094678782</v>
      </c>
      <c r="AC358" s="136">
        <v>0.17524064136675949</v>
      </c>
      <c r="AD358" s="136">
        <v>0.17652470463387132</v>
      </c>
      <c r="AE358" s="136">
        <v>0.1786217884334772</v>
      </c>
      <c r="AF358" s="136">
        <v>0.17596604397151341</v>
      </c>
      <c r="AG358" s="161">
        <v>0.17114831275581963</v>
      </c>
    </row>
    <row r="359" spans="1:33" x14ac:dyDescent="0.2">
      <c r="A359" s="74">
        <v>23</v>
      </c>
      <c r="B359" s="33" t="s">
        <v>14</v>
      </c>
      <c r="C359" s="124">
        <v>99.330171669208383</v>
      </c>
      <c r="D359" s="124">
        <v>106.09288537687851</v>
      </c>
      <c r="E359" s="124">
        <v>133.37755964671365</v>
      </c>
      <c r="F359" s="124">
        <v>160.29815395544517</v>
      </c>
      <c r="G359" s="124">
        <v>182.31993353589715</v>
      </c>
      <c r="H359" s="124">
        <v>212.90309844507792</v>
      </c>
      <c r="I359" s="124">
        <v>244.84464844646681</v>
      </c>
      <c r="J359" s="124">
        <v>275.58671902566192</v>
      </c>
      <c r="K359" s="124">
        <v>300.62936817627138</v>
      </c>
      <c r="L359" s="124">
        <v>306.89009263888573</v>
      </c>
      <c r="M359" s="124">
        <v>337.91266362314803</v>
      </c>
      <c r="N359" s="124">
        <v>312.46467802074847</v>
      </c>
      <c r="O359" s="124">
        <v>325.01913150775471</v>
      </c>
      <c r="P359" s="146">
        <v>342.8084339002661</v>
      </c>
      <c r="Q359" s="55"/>
      <c r="R359" s="74">
        <v>23</v>
      </c>
      <c r="S359" s="33" t="s">
        <v>14</v>
      </c>
      <c r="T359" s="148">
        <v>0.8385138862790279</v>
      </c>
      <c r="U359" s="148">
        <v>0.85005228969934832</v>
      </c>
      <c r="V359" s="148">
        <v>0.89547094765852175</v>
      </c>
      <c r="W359" s="148">
        <v>0.89133441086623966</v>
      </c>
      <c r="X359" s="148">
        <v>0.93246749116743499</v>
      </c>
      <c r="Y359" s="148">
        <v>0.99506342538212211</v>
      </c>
      <c r="Z359" s="148">
        <v>1.0051957929457285</v>
      </c>
      <c r="AA359" s="148">
        <v>1.0009270249630866</v>
      </c>
      <c r="AB359" s="148">
        <v>1.0149854739680619</v>
      </c>
      <c r="AC359" s="148">
        <v>0.96388106611038582</v>
      </c>
      <c r="AD359" s="148">
        <v>0.97392397862332258</v>
      </c>
      <c r="AE359" s="148">
        <v>0.91033876593855156</v>
      </c>
      <c r="AF359" s="148">
        <v>0.83229400401463416</v>
      </c>
      <c r="AG359" s="162">
        <v>0.81043984051263129</v>
      </c>
    </row>
    <row r="360" spans="1:33" x14ac:dyDescent="0.2">
      <c r="A360" s="73">
        <v>25</v>
      </c>
      <c r="B360" s="29" t="s">
        <v>15</v>
      </c>
      <c r="C360" s="120">
        <v>162.20890419375314</v>
      </c>
      <c r="D360" s="120">
        <v>174.84170182308961</v>
      </c>
      <c r="E360" s="120">
        <v>206.87735274938885</v>
      </c>
      <c r="F360" s="120">
        <v>253.09929516083372</v>
      </c>
      <c r="G360" s="120">
        <v>279.23007001695339</v>
      </c>
      <c r="H360" s="120">
        <v>318.44783725081606</v>
      </c>
      <c r="I360" s="120">
        <v>375.08556038551916</v>
      </c>
      <c r="J360" s="120">
        <v>434.47694622113545</v>
      </c>
      <c r="K360" s="120">
        <v>485.14878122586612</v>
      </c>
      <c r="L360" s="120">
        <v>545.17077169210313</v>
      </c>
      <c r="M360" s="120">
        <v>582.41061276062385</v>
      </c>
      <c r="N360" s="120">
        <v>577.89675041147063</v>
      </c>
      <c r="O360" s="120">
        <v>660.3636030673365</v>
      </c>
      <c r="P360" s="70">
        <v>715.70630848970927</v>
      </c>
      <c r="Q360" s="55"/>
      <c r="R360" s="73">
        <v>25</v>
      </c>
      <c r="S360" s="29" t="s">
        <v>15</v>
      </c>
      <c r="T360" s="136">
        <v>1.3693162546574951</v>
      </c>
      <c r="U360" s="136">
        <v>1.400891194934347</v>
      </c>
      <c r="V360" s="136">
        <v>1.388934237560449</v>
      </c>
      <c r="W360" s="136">
        <v>1.4073531452242838</v>
      </c>
      <c r="X360" s="136">
        <v>1.428110233464684</v>
      </c>
      <c r="Y360" s="136">
        <v>1.4883569006491899</v>
      </c>
      <c r="Z360" s="136">
        <v>1.5398924570599719</v>
      </c>
      <c r="AA360" s="136">
        <v>1.5780140593628291</v>
      </c>
      <c r="AB360" s="136">
        <v>1.6379602852667337</v>
      </c>
      <c r="AC360" s="136">
        <v>1.7122735377747513</v>
      </c>
      <c r="AD360" s="136">
        <v>1.6786102512123122</v>
      </c>
      <c r="AE360" s="136">
        <v>1.6836521105100533</v>
      </c>
      <c r="AF360" s="136">
        <v>1.6910286626906781</v>
      </c>
      <c r="AG360" s="161">
        <v>1.6920146914326948</v>
      </c>
    </row>
    <row r="361" spans="1:33" x14ac:dyDescent="0.2">
      <c r="A361" s="74">
        <v>94</v>
      </c>
      <c r="B361" s="34" t="s">
        <v>16</v>
      </c>
      <c r="C361" s="124">
        <v>1.2683131265756562</v>
      </c>
      <c r="D361" s="124">
        <v>1.6319456810072439</v>
      </c>
      <c r="E361" s="124">
        <v>2.054565832055228</v>
      </c>
      <c r="F361" s="124">
        <v>2.863686391655667</v>
      </c>
      <c r="G361" s="124">
        <v>3.3070125631853187</v>
      </c>
      <c r="H361" s="124">
        <v>3.8691220380086064</v>
      </c>
      <c r="I361" s="124">
        <v>4.0497881484909399</v>
      </c>
      <c r="J361" s="124">
        <v>5.4588055413907739</v>
      </c>
      <c r="K361" s="124">
        <v>5.9736129917360605</v>
      </c>
      <c r="L361" s="124">
        <v>5.1587680870119144</v>
      </c>
      <c r="M361" s="124">
        <v>6.0310634394242983</v>
      </c>
      <c r="N361" s="124">
        <v>5.7599499322748988</v>
      </c>
      <c r="O361" s="124">
        <v>6.528086664443931</v>
      </c>
      <c r="P361" s="146">
        <v>7.0793466122468907</v>
      </c>
      <c r="Q361" s="55"/>
      <c r="R361" s="74">
        <v>94</v>
      </c>
      <c r="S361" s="34" t="s">
        <v>16</v>
      </c>
      <c r="T361" s="148">
        <v>1.070669818557592E-2</v>
      </c>
      <c r="U361" s="148">
        <v>1.3075703972770822E-2</v>
      </c>
      <c r="V361" s="148">
        <v>1.3793954676712711E-2</v>
      </c>
      <c r="W361" s="148">
        <v>1.5923466115034233E-2</v>
      </c>
      <c r="X361" s="148">
        <v>1.6913574112539121E-2</v>
      </c>
      <c r="Y361" s="148">
        <v>1.8083446678233674E-2</v>
      </c>
      <c r="Z361" s="148">
        <v>1.6626175148257798E-2</v>
      </c>
      <c r="AA361" s="148">
        <v>1.9826303711999626E-2</v>
      </c>
      <c r="AB361" s="148">
        <v>2.0168124127393751E-2</v>
      </c>
      <c r="AC361" s="148">
        <v>1.6202669955123952E-2</v>
      </c>
      <c r="AD361" s="148">
        <v>1.738259003753833E-2</v>
      </c>
      <c r="AE361" s="148">
        <v>1.6781115057321112E-2</v>
      </c>
      <c r="AF361" s="148">
        <v>1.6716823293754148E-2</v>
      </c>
      <c r="AG361" s="162">
        <v>1.6736415945449567E-2</v>
      </c>
    </row>
    <row r="362" spans="1:33" x14ac:dyDescent="0.2">
      <c r="A362" s="73">
        <v>95</v>
      </c>
      <c r="B362" s="25" t="s">
        <v>17</v>
      </c>
      <c r="C362" s="120">
        <v>4.473744185280367</v>
      </c>
      <c r="D362" s="120">
        <v>4.8569557272379935</v>
      </c>
      <c r="E362" s="120">
        <v>5.9788639297858124</v>
      </c>
      <c r="F362" s="120">
        <v>7.0347180455815757</v>
      </c>
      <c r="G362" s="120">
        <v>8.201873074852891</v>
      </c>
      <c r="H362" s="120">
        <v>9.0984168167868198</v>
      </c>
      <c r="I362" s="120">
        <v>10.118465247989345</v>
      </c>
      <c r="J362" s="120">
        <v>12.636057684387756</v>
      </c>
      <c r="K362" s="120">
        <v>13.979688484662312</v>
      </c>
      <c r="L362" s="120">
        <v>14.014410442191602</v>
      </c>
      <c r="M362" s="120">
        <v>13.500478223309999</v>
      </c>
      <c r="N362" s="120">
        <v>12.248664987595697</v>
      </c>
      <c r="O362" s="120">
        <v>13.937863636794885</v>
      </c>
      <c r="P362" s="70">
        <v>15.185438153685618</v>
      </c>
      <c r="Q362" s="55"/>
      <c r="R362" s="73">
        <v>95</v>
      </c>
      <c r="S362" s="25" t="s">
        <v>17</v>
      </c>
      <c r="T362" s="136">
        <v>3.7765933149801631E-2</v>
      </c>
      <c r="U362" s="136">
        <v>3.8915581589100655E-2</v>
      </c>
      <c r="V362" s="136">
        <v>4.0140927479164382E-2</v>
      </c>
      <c r="W362" s="136">
        <v>3.9116397226329779E-2</v>
      </c>
      <c r="X362" s="136">
        <v>4.1948128548851146E-2</v>
      </c>
      <c r="Y362" s="136">
        <v>4.2524049059820074E-2</v>
      </c>
      <c r="Z362" s="136">
        <v>4.154078417838182E-2</v>
      </c>
      <c r="AA362" s="136">
        <v>4.5893980921912499E-2</v>
      </c>
      <c r="AB362" s="136">
        <v>4.7198252215369503E-2</v>
      </c>
      <c r="AC362" s="136">
        <v>4.4016490600180917E-2</v>
      </c>
      <c r="AD362" s="136">
        <v>3.891076269111713E-2</v>
      </c>
      <c r="AE362" s="136">
        <v>3.5685424156845641E-2</v>
      </c>
      <c r="AF362" s="136">
        <v>3.5691438469680391E-2</v>
      </c>
      <c r="AG362" s="161">
        <v>3.590017881230969E-2</v>
      </c>
    </row>
    <row r="363" spans="1:33" x14ac:dyDescent="0.2">
      <c r="A363" s="74">
        <v>41</v>
      </c>
      <c r="B363" s="27" t="s">
        <v>18</v>
      </c>
      <c r="C363" s="122">
        <v>108.4430314553743</v>
      </c>
      <c r="D363" s="122">
        <v>113.48635208879338</v>
      </c>
      <c r="E363" s="122">
        <v>138.64277414129663</v>
      </c>
      <c r="F363" s="122">
        <v>172.59402142378778</v>
      </c>
      <c r="G363" s="122">
        <v>187.79304037761651</v>
      </c>
      <c r="H363" s="122">
        <v>206.55022067457267</v>
      </c>
      <c r="I363" s="122">
        <v>235.27850385995154</v>
      </c>
      <c r="J363" s="122">
        <v>274.05597935199705</v>
      </c>
      <c r="K363" s="122">
        <v>305.52661876937253</v>
      </c>
      <c r="L363" s="122">
        <v>334.23280586210353</v>
      </c>
      <c r="M363" s="122">
        <v>354.75847867571213</v>
      </c>
      <c r="N363" s="122">
        <v>351.67961274905241</v>
      </c>
      <c r="O363" s="122">
        <v>398.16743760494421</v>
      </c>
      <c r="P363" s="146">
        <v>427.87438031144541</v>
      </c>
      <c r="Q363" s="55"/>
      <c r="R363" s="74">
        <v>41</v>
      </c>
      <c r="S363" s="27" t="s">
        <v>18</v>
      </c>
      <c r="T363" s="148">
        <v>0.91544176575416802</v>
      </c>
      <c r="U363" s="148">
        <v>0.90929126020102935</v>
      </c>
      <c r="V363" s="148">
        <v>0.93082057188000356</v>
      </c>
      <c r="W363" s="148">
        <v>0.95970531543093462</v>
      </c>
      <c r="X363" s="148">
        <v>0.96045946169206531</v>
      </c>
      <c r="Y363" s="148">
        <v>0.96537143704789108</v>
      </c>
      <c r="Z363" s="148">
        <v>0.96592252986202198</v>
      </c>
      <c r="AA363" s="148">
        <v>0.99536740034484938</v>
      </c>
      <c r="AB363" s="148">
        <v>1.0315195812129159</v>
      </c>
      <c r="AC363" s="148">
        <v>1.0497591188859685</v>
      </c>
      <c r="AD363" s="148">
        <v>1.0224765929090158</v>
      </c>
      <c r="AE363" s="148">
        <v>1.0245880804948502</v>
      </c>
      <c r="AF363" s="148">
        <v>1.0196088131032348</v>
      </c>
      <c r="AG363" s="162">
        <v>1.0115458379881466</v>
      </c>
    </row>
    <row r="364" spans="1:33" x14ac:dyDescent="0.2">
      <c r="A364" s="73">
        <v>44</v>
      </c>
      <c r="B364" s="29" t="s">
        <v>19</v>
      </c>
      <c r="C364" s="120">
        <v>33.717581208813854</v>
      </c>
      <c r="D364" s="120">
        <v>36.560132257193601</v>
      </c>
      <c r="E364" s="120">
        <v>44.622414751817217</v>
      </c>
      <c r="F364" s="120">
        <v>54.239427478633019</v>
      </c>
      <c r="G364" s="120">
        <v>67.817653881640112</v>
      </c>
      <c r="H364" s="120">
        <v>79.46082156241421</v>
      </c>
      <c r="I364" s="120">
        <v>89.604661701728858</v>
      </c>
      <c r="J364" s="120">
        <v>108.06050648245964</v>
      </c>
      <c r="K364" s="120">
        <v>118.4286741466554</v>
      </c>
      <c r="L364" s="120">
        <v>126.06561817907641</v>
      </c>
      <c r="M364" s="120">
        <v>137.86963484251524</v>
      </c>
      <c r="N364" s="120">
        <v>130.60647894760748</v>
      </c>
      <c r="O364" s="120">
        <v>145.56172173487062</v>
      </c>
      <c r="P364" s="70">
        <v>155.66192154382068</v>
      </c>
      <c r="Q364" s="55"/>
      <c r="R364" s="73">
        <v>44</v>
      </c>
      <c r="S364" s="29" t="s">
        <v>19</v>
      </c>
      <c r="T364" s="136">
        <v>0.28463315405801864</v>
      </c>
      <c r="U364" s="136">
        <v>0.29293221714668771</v>
      </c>
      <c r="V364" s="136">
        <v>0.29958619823650301</v>
      </c>
      <c r="W364" s="136">
        <v>0.30159716094314537</v>
      </c>
      <c r="X364" s="136">
        <v>0.34685048609577007</v>
      </c>
      <c r="Y364" s="136">
        <v>0.37138283972870684</v>
      </c>
      <c r="Z364" s="136">
        <v>0.36786684758027771</v>
      </c>
      <c r="AA364" s="136">
        <v>0.39247421520128128</v>
      </c>
      <c r="AB364" s="136">
        <v>0.39983912646109809</v>
      </c>
      <c r="AC364" s="136">
        <v>0.39594716598849339</v>
      </c>
      <c r="AD364" s="136">
        <v>0.39736463812115302</v>
      </c>
      <c r="AE364" s="136">
        <v>0.38051066002682521</v>
      </c>
      <c r="AF364" s="136">
        <v>0.37274774457727244</v>
      </c>
      <c r="AG364" s="161">
        <v>0.36800326478130402</v>
      </c>
    </row>
    <row r="365" spans="1:33" x14ac:dyDescent="0.2">
      <c r="A365" s="74">
        <v>47</v>
      </c>
      <c r="B365" s="27" t="s">
        <v>20</v>
      </c>
      <c r="C365" s="122">
        <v>95.685027754742009</v>
      </c>
      <c r="D365" s="122">
        <v>100.47022305119165</v>
      </c>
      <c r="E365" s="122">
        <v>116.54436540183409</v>
      </c>
      <c r="F365" s="122">
        <v>149.42294194140095</v>
      </c>
      <c r="G365" s="122">
        <v>162.82336862410443</v>
      </c>
      <c r="H365" s="122">
        <v>182.6224037251788</v>
      </c>
      <c r="I365" s="122">
        <v>205.14792317310901</v>
      </c>
      <c r="J365" s="122">
        <v>222.43084701036361</v>
      </c>
      <c r="K365" s="122">
        <v>242.31797258284803</v>
      </c>
      <c r="L365" s="122">
        <v>251.52530767275627</v>
      </c>
      <c r="M365" s="122">
        <v>273.45941897565342</v>
      </c>
      <c r="N365" s="122">
        <v>271.71581773279212</v>
      </c>
      <c r="O365" s="122">
        <v>308.00146572519515</v>
      </c>
      <c r="P365" s="146">
        <v>332.11434796312614</v>
      </c>
      <c r="Q365" s="55"/>
      <c r="R365" s="74">
        <v>47</v>
      </c>
      <c r="S365" s="27" t="s">
        <v>20</v>
      </c>
      <c r="T365" s="148">
        <v>0.80774273448897171</v>
      </c>
      <c r="U365" s="148">
        <v>0.80500160635542994</v>
      </c>
      <c r="V365" s="148">
        <v>0.78245616134432572</v>
      </c>
      <c r="W365" s="148">
        <v>0.83086303016476371</v>
      </c>
      <c r="X365" s="148">
        <v>0.83275314497882735</v>
      </c>
      <c r="Y365" s="148">
        <v>0.85353795191088455</v>
      </c>
      <c r="Z365" s="148">
        <v>0.84222314277066834</v>
      </c>
      <c r="AA365" s="148">
        <v>0.80786565747884009</v>
      </c>
      <c r="AB365" s="148">
        <v>0.81811442356746633</v>
      </c>
      <c r="AC365" s="148">
        <v>0.78999122985255898</v>
      </c>
      <c r="AD365" s="148">
        <v>0.78815834383114314</v>
      </c>
      <c r="AE365" s="148">
        <v>0.79162049217105268</v>
      </c>
      <c r="AF365" s="148">
        <v>0.78871595023224816</v>
      </c>
      <c r="AG365" s="162">
        <v>0.78515775161325052</v>
      </c>
    </row>
    <row r="366" spans="1:33" x14ac:dyDescent="0.2">
      <c r="A366" s="73">
        <v>50</v>
      </c>
      <c r="B366" s="29" t="s">
        <v>21</v>
      </c>
      <c r="C366" s="120">
        <v>103.88660156229135</v>
      </c>
      <c r="D366" s="120">
        <v>109.23744645345953</v>
      </c>
      <c r="E366" s="120">
        <v>128.27156283000255</v>
      </c>
      <c r="F366" s="120">
        <v>174.37808083900276</v>
      </c>
      <c r="G366" s="120">
        <v>192.77189050408245</v>
      </c>
      <c r="H366" s="120">
        <v>227.76739486868644</v>
      </c>
      <c r="I366" s="120">
        <v>279.85672177456667</v>
      </c>
      <c r="J366" s="120">
        <v>338.23656627632283</v>
      </c>
      <c r="K366" s="120">
        <v>376.11479637187574</v>
      </c>
      <c r="L366" s="120">
        <v>399.34044333444399</v>
      </c>
      <c r="M366" s="120">
        <v>424.78911040319707</v>
      </c>
      <c r="N366" s="120">
        <v>418.47042505976327</v>
      </c>
      <c r="O366" s="120">
        <v>469.19475014418668</v>
      </c>
      <c r="P366" s="70">
        <v>501.42973310580015</v>
      </c>
      <c r="Q366" s="55"/>
      <c r="R366" s="73">
        <v>50</v>
      </c>
      <c r="S366" s="29" t="s">
        <v>21</v>
      </c>
      <c r="T366" s="136">
        <v>0.87697782601659802</v>
      </c>
      <c r="U366" s="136">
        <v>0.87524758280266601</v>
      </c>
      <c r="V366" s="136">
        <v>0.86119027990367181</v>
      </c>
      <c r="W366" s="136">
        <v>0.9696255391426376</v>
      </c>
      <c r="X366" s="136">
        <v>0.98592357741592429</v>
      </c>
      <c r="Y366" s="136">
        <v>1.0645359592399921</v>
      </c>
      <c r="Z366" s="136">
        <v>1.1489358707257342</v>
      </c>
      <c r="AA366" s="136">
        <v>1.2284703748193497</v>
      </c>
      <c r="AB366" s="136">
        <v>1.2698395275809282</v>
      </c>
      <c r="AC366" s="136">
        <v>1.2542493273483588</v>
      </c>
      <c r="AD366" s="136">
        <v>1.2243172423426247</v>
      </c>
      <c r="AE366" s="136">
        <v>1.2191773250779725</v>
      </c>
      <c r="AF366" s="136">
        <v>1.2014922796962608</v>
      </c>
      <c r="AG366" s="161">
        <v>1.1854394254628651</v>
      </c>
    </row>
    <row r="367" spans="1:33" x14ac:dyDescent="0.2">
      <c r="A367" s="74">
        <v>52</v>
      </c>
      <c r="B367" s="33" t="s">
        <v>22</v>
      </c>
      <c r="C367" s="124">
        <v>122.11232113462316</v>
      </c>
      <c r="D367" s="124">
        <v>125.8743301612645</v>
      </c>
      <c r="E367" s="124">
        <v>150.17470047913682</v>
      </c>
      <c r="F367" s="124">
        <v>178.97045690667218</v>
      </c>
      <c r="G367" s="124">
        <v>197.12752143784107</v>
      </c>
      <c r="H367" s="124">
        <v>214.529174390355</v>
      </c>
      <c r="I367" s="124">
        <v>239.6042698547306</v>
      </c>
      <c r="J367" s="124">
        <v>269.55685216515826</v>
      </c>
      <c r="K367" s="124">
        <v>294.67899498218901</v>
      </c>
      <c r="L367" s="124">
        <v>312.14910260100515</v>
      </c>
      <c r="M367" s="124">
        <v>341.73516364213828</v>
      </c>
      <c r="N367" s="124">
        <v>339.18013338219686</v>
      </c>
      <c r="O367" s="124">
        <v>386.37750365167523</v>
      </c>
      <c r="P367" s="146">
        <v>420.0693054196222</v>
      </c>
      <c r="Q367" s="55"/>
      <c r="R367" s="74">
        <v>52</v>
      </c>
      <c r="S367" s="33" t="s">
        <v>22</v>
      </c>
      <c r="T367" s="148">
        <v>1.0308335849668784</v>
      </c>
      <c r="U367" s="148">
        <v>1.0085479548214242</v>
      </c>
      <c r="V367" s="148">
        <v>1.0082436783862745</v>
      </c>
      <c r="W367" s="148">
        <v>0.99516134673459589</v>
      </c>
      <c r="X367" s="148">
        <v>1.0082002652716353</v>
      </c>
      <c r="Y367" s="148">
        <v>1.0026633556407993</v>
      </c>
      <c r="Z367" s="148">
        <v>0.98368171637808066</v>
      </c>
      <c r="AA367" s="148">
        <v>0.97902663470137241</v>
      </c>
      <c r="AB367" s="148">
        <v>0.99489581209197642</v>
      </c>
      <c r="AC367" s="148">
        <v>0.98039857596345714</v>
      </c>
      <c r="AD367" s="148">
        <v>0.98494109880717751</v>
      </c>
      <c r="AE367" s="148">
        <v>0.98817193037582118</v>
      </c>
      <c r="AF367" s="148">
        <v>0.98941769391737799</v>
      </c>
      <c r="AG367" s="162">
        <v>0.99309371422167392</v>
      </c>
    </row>
    <row r="368" spans="1:33" x14ac:dyDescent="0.2">
      <c r="A368" s="73">
        <v>54</v>
      </c>
      <c r="B368" s="29" t="s">
        <v>46</v>
      </c>
      <c r="C368" s="120">
        <v>117.23044429272541</v>
      </c>
      <c r="D368" s="120">
        <v>126.94328960066308</v>
      </c>
      <c r="E368" s="120">
        <v>155.01461498312227</v>
      </c>
      <c r="F368" s="120">
        <v>191.92304975662324</v>
      </c>
      <c r="G368" s="120">
        <v>208.59165352405586</v>
      </c>
      <c r="H368" s="120">
        <v>236.33662498341073</v>
      </c>
      <c r="I368" s="120">
        <v>265.50800074945153</v>
      </c>
      <c r="J368" s="120">
        <v>294.81471887758187</v>
      </c>
      <c r="K368" s="120">
        <v>321.5068212200469</v>
      </c>
      <c r="L368" s="120">
        <v>353.92303425321865</v>
      </c>
      <c r="M368" s="120">
        <v>370.97013868313667</v>
      </c>
      <c r="N368" s="120">
        <v>366.85721653918432</v>
      </c>
      <c r="O368" s="120">
        <v>415.74085518166197</v>
      </c>
      <c r="P368" s="70">
        <v>447.49974281835307</v>
      </c>
      <c r="Q368" s="55"/>
      <c r="R368" s="73">
        <v>54</v>
      </c>
      <c r="S368" s="29" t="s">
        <v>46</v>
      </c>
      <c r="T368" s="136">
        <v>0.98962232504207315</v>
      </c>
      <c r="U368" s="136">
        <v>1.017112821502433</v>
      </c>
      <c r="V368" s="136">
        <v>1.0407379213380112</v>
      </c>
      <c r="W368" s="136">
        <v>1.0671839585502652</v>
      </c>
      <c r="X368" s="136">
        <v>1.0668330778090536</v>
      </c>
      <c r="Y368" s="136">
        <v>1.1045867031376666</v>
      </c>
      <c r="Z368" s="136">
        <v>1.0900280118032992</v>
      </c>
      <c r="AA368" s="136">
        <v>1.0707628456289613</v>
      </c>
      <c r="AB368" s="136">
        <v>1.0854719726805155</v>
      </c>
      <c r="AC368" s="136">
        <v>1.1116022307648439</v>
      </c>
      <c r="AD368" s="136">
        <v>1.0692014603502902</v>
      </c>
      <c r="AE368" s="136">
        <v>1.0688067140752369</v>
      </c>
      <c r="AF368" s="136">
        <v>1.0646100104521319</v>
      </c>
      <c r="AG368" s="161">
        <v>1.0579425251382886</v>
      </c>
    </row>
    <row r="369" spans="1:49" x14ac:dyDescent="0.2">
      <c r="A369" s="74">
        <v>86</v>
      </c>
      <c r="B369" s="32" t="s">
        <v>23</v>
      </c>
      <c r="C369" s="122">
        <v>21.870863486798175</v>
      </c>
      <c r="D369" s="122">
        <v>23.993816021578667</v>
      </c>
      <c r="E369" s="122">
        <v>27.752730080316482</v>
      </c>
      <c r="F369" s="122">
        <v>34.266089951098756</v>
      </c>
      <c r="G369" s="122">
        <v>35.345368057497922</v>
      </c>
      <c r="H369" s="122">
        <v>39.07430480458298</v>
      </c>
      <c r="I369" s="122">
        <v>44.003973926574261</v>
      </c>
      <c r="J369" s="122">
        <v>47.436947422234148</v>
      </c>
      <c r="K369" s="122">
        <v>49.106847897505695</v>
      </c>
      <c r="L369" s="122">
        <v>56.097876616265211</v>
      </c>
      <c r="M369" s="122">
        <v>51.705423439453106</v>
      </c>
      <c r="N369" s="122">
        <v>50.784415124084106</v>
      </c>
      <c r="O369" s="122">
        <v>57.642745204536894</v>
      </c>
      <c r="P369" s="146">
        <v>62.858018915567669</v>
      </c>
      <c r="Q369" s="55"/>
      <c r="R369" s="74">
        <v>86</v>
      </c>
      <c r="S369" s="32" t="s">
        <v>23</v>
      </c>
      <c r="T369" s="148">
        <v>0.18462691074033641</v>
      </c>
      <c r="U369" s="148">
        <v>0.19224661649378499</v>
      </c>
      <c r="V369" s="148">
        <v>0.18632642230791105</v>
      </c>
      <c r="W369" s="148">
        <v>0.19053585051105129</v>
      </c>
      <c r="X369" s="148">
        <v>0.18077237106098148</v>
      </c>
      <c r="Y369" s="148">
        <v>0.18262492123055499</v>
      </c>
      <c r="Z369" s="148">
        <v>0.18065581479742676</v>
      </c>
      <c r="AA369" s="148">
        <v>0.17229031509405174</v>
      </c>
      <c r="AB369" s="148">
        <v>0.16579463806444386</v>
      </c>
      <c r="AC369" s="148">
        <v>0.17619233209669027</v>
      </c>
      <c r="AD369" s="148">
        <v>0.14902416255318512</v>
      </c>
      <c r="AE369" s="148">
        <v>0.14795599325277969</v>
      </c>
      <c r="AF369" s="148">
        <v>0.147608883778999</v>
      </c>
      <c r="AG369" s="162">
        <v>0.14860382005564504</v>
      </c>
    </row>
    <row r="370" spans="1:49" x14ac:dyDescent="0.2">
      <c r="A370" s="73">
        <v>63</v>
      </c>
      <c r="B370" s="31" t="s">
        <v>24</v>
      </c>
      <c r="C370" s="123">
        <v>71.080306332094068</v>
      </c>
      <c r="D370" s="123">
        <v>73.381918423488983</v>
      </c>
      <c r="E370" s="123">
        <v>86.529447518021939</v>
      </c>
      <c r="F370" s="123">
        <v>101.1361852247291</v>
      </c>
      <c r="G370" s="123">
        <v>109.32621323803063</v>
      </c>
      <c r="H370" s="123">
        <v>119.21861556234178</v>
      </c>
      <c r="I370" s="123">
        <v>130.48330776583393</v>
      </c>
      <c r="J370" s="123">
        <v>144.14143340283596</v>
      </c>
      <c r="K370" s="123">
        <v>156.84712101927792</v>
      </c>
      <c r="L370" s="123">
        <v>172.65115010098188</v>
      </c>
      <c r="M370" s="123">
        <v>186.20836817217571</v>
      </c>
      <c r="N370" s="123">
        <v>183.77366208862844</v>
      </c>
      <c r="O370" s="123">
        <v>210.08574094680031</v>
      </c>
      <c r="P370" s="70">
        <v>229.00043045925082</v>
      </c>
      <c r="Q370" s="55"/>
      <c r="R370" s="73">
        <v>63</v>
      </c>
      <c r="S370" s="31" t="s">
        <v>24</v>
      </c>
      <c r="T370" s="136">
        <v>0.60003745990609325</v>
      </c>
      <c r="U370" s="136">
        <v>0.58796089442593413</v>
      </c>
      <c r="V370" s="136">
        <v>0.5809418508973343</v>
      </c>
      <c r="W370" s="136">
        <v>0.56236556597900011</v>
      </c>
      <c r="X370" s="136">
        <v>0.55914423508075028</v>
      </c>
      <c r="Y370" s="136">
        <v>0.55720224288506959</v>
      </c>
      <c r="Z370" s="136">
        <v>0.53569180640897796</v>
      </c>
      <c r="AA370" s="136">
        <v>0.52351962612676184</v>
      </c>
      <c r="AB370" s="136">
        <v>0.52954756361305888</v>
      </c>
      <c r="AC370" s="136">
        <v>0.54226310531418032</v>
      </c>
      <c r="AD370" s="136">
        <v>0.53668540515383822</v>
      </c>
      <c r="AE370" s="136">
        <v>0.53540864144222244</v>
      </c>
      <c r="AF370" s="136">
        <v>0.53797787751094805</v>
      </c>
      <c r="AG370" s="161">
        <v>0.54138420757965811</v>
      </c>
    </row>
    <row r="371" spans="1:49" x14ac:dyDescent="0.2">
      <c r="A371" s="74">
        <v>66</v>
      </c>
      <c r="B371" s="27" t="s">
        <v>25</v>
      </c>
      <c r="C371" s="122">
        <v>152.18475842897064</v>
      </c>
      <c r="D371" s="122">
        <v>161.75516978506161</v>
      </c>
      <c r="E371" s="122">
        <v>189.11928606507328</v>
      </c>
      <c r="F371" s="122">
        <v>223.59928534049016</v>
      </c>
      <c r="G371" s="122">
        <v>238.56733988031812</v>
      </c>
      <c r="H371" s="122">
        <v>268.2823045435656</v>
      </c>
      <c r="I371" s="122">
        <v>304.48806900160264</v>
      </c>
      <c r="J371" s="122">
        <v>333.35581941648655</v>
      </c>
      <c r="K371" s="122">
        <v>367.89425937449323</v>
      </c>
      <c r="L371" s="122">
        <v>411.92970578344415</v>
      </c>
      <c r="M371" s="122">
        <v>444.56338108501706</v>
      </c>
      <c r="N371" s="122">
        <v>442.88258274389307</v>
      </c>
      <c r="O371" s="122">
        <v>500.9389998480047</v>
      </c>
      <c r="P371" s="146">
        <v>541.44202428066512</v>
      </c>
      <c r="Q371" s="55"/>
      <c r="R371" s="74">
        <v>66</v>
      </c>
      <c r="S371" s="27" t="s">
        <v>25</v>
      </c>
      <c r="T371" s="148">
        <v>1.2846955872348409</v>
      </c>
      <c r="U371" s="148">
        <v>1.2960374482987222</v>
      </c>
      <c r="V371" s="148">
        <v>1.2697100378936717</v>
      </c>
      <c r="W371" s="148">
        <v>1.2433189799832247</v>
      </c>
      <c r="X371" s="148">
        <v>1.2201424417966309</v>
      </c>
      <c r="Y371" s="148">
        <v>1.2538939586987576</v>
      </c>
      <c r="Z371" s="148">
        <v>1.2500584672958424</v>
      </c>
      <c r="AA371" s="148">
        <v>1.2107435719774504</v>
      </c>
      <c r="AB371" s="148">
        <v>1.2420853341327751</v>
      </c>
      <c r="AC371" s="148">
        <v>1.293789710051962</v>
      </c>
      <c r="AD371" s="148">
        <v>1.281310182975032</v>
      </c>
      <c r="AE371" s="148">
        <v>1.2903000313014015</v>
      </c>
      <c r="AF371" s="148">
        <v>1.2827814904816901</v>
      </c>
      <c r="AG371" s="162">
        <v>1.2800332325911248</v>
      </c>
    </row>
    <row r="372" spans="1:49" x14ac:dyDescent="0.2">
      <c r="A372" s="73">
        <v>88</v>
      </c>
      <c r="B372" s="35" t="s">
        <v>43</v>
      </c>
      <c r="C372" s="123">
        <v>10.935431743399088</v>
      </c>
      <c r="D372" s="123">
        <v>10.501816489461724</v>
      </c>
      <c r="E372" s="123">
        <v>13.157300776262419</v>
      </c>
      <c r="F372" s="123">
        <v>15.642761471728621</v>
      </c>
      <c r="G372" s="123">
        <v>16.603550846815708</v>
      </c>
      <c r="H372" s="123">
        <v>18.992351826562288</v>
      </c>
      <c r="I372" s="123">
        <v>21.666820256490105</v>
      </c>
      <c r="J372" s="123">
        <v>24.640827592492332</v>
      </c>
      <c r="K372" s="123">
        <v>27.62773669778511</v>
      </c>
      <c r="L372" s="123">
        <v>32.222601209428156</v>
      </c>
      <c r="M372" s="123">
        <v>34.291197865799703</v>
      </c>
      <c r="N372" s="123">
        <v>33.122904637839206</v>
      </c>
      <c r="O372" s="123">
        <v>37.979716307910707</v>
      </c>
      <c r="P372" s="70">
        <v>40.642983079950518</v>
      </c>
      <c r="Q372" s="55"/>
      <c r="R372" s="73">
        <v>88</v>
      </c>
      <c r="S372" s="35" t="s">
        <v>43</v>
      </c>
      <c r="T372" s="136">
        <v>9.2313455370168204E-2</v>
      </c>
      <c r="U372" s="136">
        <v>8.4144126358305718E-2</v>
      </c>
      <c r="V372" s="136">
        <v>8.8335553791474813E-2</v>
      </c>
      <c r="W372" s="136">
        <v>8.698123613201296E-2</v>
      </c>
      <c r="X372" s="136">
        <v>8.4918149663283329E-2</v>
      </c>
      <c r="Y372" s="136">
        <v>8.8766179555985633E-2</v>
      </c>
      <c r="Z372" s="136">
        <v>8.8951899527005676E-2</v>
      </c>
      <c r="AA372" s="136">
        <v>8.9495133662392035E-2</v>
      </c>
      <c r="AB372" s="136">
        <v>9.3276819882827308E-2</v>
      </c>
      <c r="AC372" s="136">
        <v>0.10120481550748503</v>
      </c>
      <c r="AD372" s="136">
        <v>9.8833288753169546E-2</v>
      </c>
      <c r="AE372" s="136">
        <v>9.6500712731147895E-2</v>
      </c>
      <c r="AF372" s="136">
        <v>9.7256706122533898E-2</v>
      </c>
      <c r="AG372" s="161">
        <v>9.6084837676005341E-2</v>
      </c>
    </row>
    <row r="373" spans="1:49" x14ac:dyDescent="0.2">
      <c r="A373" s="74">
        <v>68</v>
      </c>
      <c r="B373" s="27" t="s">
        <v>26</v>
      </c>
      <c r="C373" s="122">
        <v>379.09496710450173</v>
      </c>
      <c r="D373" s="122">
        <v>408.56625351278376</v>
      </c>
      <c r="E373" s="122">
        <v>484.20026879173946</v>
      </c>
      <c r="F373" s="122">
        <v>588.07967752690899</v>
      </c>
      <c r="G373" s="122">
        <v>654.92851105635566</v>
      </c>
      <c r="H373" s="122">
        <v>738.37155251381262</v>
      </c>
      <c r="I373" s="122">
        <v>840.98534331560245</v>
      </c>
      <c r="J373" s="122">
        <v>958.00165369174283</v>
      </c>
      <c r="K373" s="122">
        <v>1043.0759378719315</v>
      </c>
      <c r="L373" s="122">
        <v>1121.0722557038825</v>
      </c>
      <c r="M373" s="122">
        <v>1200.0071119064651</v>
      </c>
      <c r="N373" s="122">
        <v>1196.2212941259729</v>
      </c>
      <c r="O373" s="122">
        <v>1352.454154076964</v>
      </c>
      <c r="P373" s="146">
        <v>1466.5553141336252</v>
      </c>
      <c r="Q373" s="55"/>
      <c r="R373" s="74">
        <v>68</v>
      </c>
      <c r="S373" s="27" t="s">
        <v>26</v>
      </c>
      <c r="T373" s="148">
        <v>3.2001997861658311</v>
      </c>
      <c r="U373" s="148">
        <v>3.2735718145348516</v>
      </c>
      <c r="V373" s="148">
        <v>3.2508262611785854</v>
      </c>
      <c r="W373" s="148">
        <v>3.2700043012132891</v>
      </c>
      <c r="X373" s="148">
        <v>3.3496038187097219</v>
      </c>
      <c r="Y373" s="148">
        <v>3.4509902937774548</v>
      </c>
      <c r="Z373" s="148">
        <v>3.452617545017294</v>
      </c>
      <c r="AA373" s="148">
        <v>3.4794483149607225</v>
      </c>
      <c r="AB373" s="148">
        <v>3.5216350671530527</v>
      </c>
      <c r="AC373" s="148">
        <v>3.5210661632082743</v>
      </c>
      <c r="AD373" s="148">
        <v>3.4586324415104479</v>
      </c>
      <c r="AE373" s="148">
        <v>3.485087093945848</v>
      </c>
      <c r="AF373" s="148">
        <v>3.4633022306137211</v>
      </c>
      <c r="AG373" s="162">
        <v>3.4671108915459055</v>
      </c>
    </row>
    <row r="374" spans="1:49" x14ac:dyDescent="0.2">
      <c r="A374" s="73">
        <v>70</v>
      </c>
      <c r="B374" s="29" t="s">
        <v>27</v>
      </c>
      <c r="C374" s="120">
        <v>50.120728823912486</v>
      </c>
      <c r="D374" s="120">
        <v>52.956771041212328</v>
      </c>
      <c r="E374" s="120">
        <v>67.326666476377611</v>
      </c>
      <c r="F374" s="120">
        <v>78.046636872747229</v>
      </c>
      <c r="G374" s="120">
        <v>86.314046695723448</v>
      </c>
      <c r="H374" s="120">
        <v>106.85798420255142</v>
      </c>
      <c r="I374" s="120">
        <v>119.39053050227352</v>
      </c>
      <c r="J374" s="120">
        <v>132.58763886199984</v>
      </c>
      <c r="K374" s="120">
        <v>142.04053413504539</v>
      </c>
      <c r="L374" s="120">
        <v>146.19314395060178</v>
      </c>
      <c r="M374" s="120">
        <v>159.09024761766238</v>
      </c>
      <c r="N374" s="120">
        <v>159.86156523119212</v>
      </c>
      <c r="O374" s="120">
        <v>178.87485203727712</v>
      </c>
      <c r="P374" s="70">
        <v>193.10433190822761</v>
      </c>
      <c r="Q374" s="55"/>
      <c r="R374" s="73">
        <v>70</v>
      </c>
      <c r="S374" s="29" t="s">
        <v>27</v>
      </c>
      <c r="T374" s="136">
        <v>0.42310333711327092</v>
      </c>
      <c r="U374" s="136">
        <v>0.42430766510642287</v>
      </c>
      <c r="V374" s="136">
        <v>0.4520181205292923</v>
      </c>
      <c r="W374" s="136">
        <v>0.43397663279639043</v>
      </c>
      <c r="X374" s="136">
        <v>0.4414494949287775</v>
      </c>
      <c r="Y374" s="136">
        <v>0.49943130262826735</v>
      </c>
      <c r="Z374" s="136">
        <v>0.49015103960780815</v>
      </c>
      <c r="AA374" s="136">
        <v>0.48155640947510236</v>
      </c>
      <c r="AB374" s="136">
        <v>0.47955753536761403</v>
      </c>
      <c r="AC374" s="136">
        <v>0.45916374242470487</v>
      </c>
      <c r="AD374" s="136">
        <v>0.45852619211915607</v>
      </c>
      <c r="AE374" s="136">
        <v>0.46574281910963788</v>
      </c>
      <c r="AF374" s="136">
        <v>0.45805447245211944</v>
      </c>
      <c r="AG374" s="161">
        <v>0.45652156854324333</v>
      </c>
    </row>
    <row r="375" spans="1:49" x14ac:dyDescent="0.2">
      <c r="A375" s="74">
        <v>73</v>
      </c>
      <c r="B375" s="27" t="s">
        <v>28</v>
      </c>
      <c r="C375" s="122">
        <v>172.23304995853562</v>
      </c>
      <c r="D375" s="122">
        <v>180.19574150843604</v>
      </c>
      <c r="E375" s="122">
        <v>213.16860497790137</v>
      </c>
      <c r="F375" s="122">
        <v>253.74730670775153</v>
      </c>
      <c r="G375" s="122">
        <v>276.08023156352385</v>
      </c>
      <c r="H375" s="122">
        <v>302.61619194872486</v>
      </c>
      <c r="I375" s="122">
        <v>341.284158226523</v>
      </c>
      <c r="J375" s="122">
        <v>372.54647448820197</v>
      </c>
      <c r="K375" s="122">
        <v>399.70794539866836</v>
      </c>
      <c r="L375" s="122">
        <v>425.72916614726046</v>
      </c>
      <c r="M375" s="122">
        <v>453.59772042990488</v>
      </c>
      <c r="N375" s="122">
        <v>448.27959232340709</v>
      </c>
      <c r="O375" s="122">
        <v>504.54490778321269</v>
      </c>
      <c r="P375" s="146">
        <v>544.45447498422175</v>
      </c>
      <c r="Q375" s="55"/>
      <c r="R375" s="74">
        <v>73</v>
      </c>
      <c r="S375" s="27" t="s">
        <v>28</v>
      </c>
      <c r="T375" s="148">
        <v>1.453936922080149</v>
      </c>
      <c r="U375" s="148">
        <v>1.4437895823003086</v>
      </c>
      <c r="V375" s="148">
        <v>1.4311724792102969</v>
      </c>
      <c r="W375" s="148">
        <v>1.410956399386319</v>
      </c>
      <c r="X375" s="148">
        <v>1.4120005196046039</v>
      </c>
      <c r="Y375" s="148">
        <v>1.4143631855798082</v>
      </c>
      <c r="Z375" s="148">
        <v>1.4011227209784487</v>
      </c>
      <c r="AA375" s="148">
        <v>1.3530834711060213</v>
      </c>
      <c r="AB375" s="148">
        <v>1.3494947645014852</v>
      </c>
      <c r="AC375" s="148">
        <v>1.3371310849815021</v>
      </c>
      <c r="AD375" s="148">
        <v>1.3073487446100556</v>
      </c>
      <c r="AE375" s="148">
        <v>1.3060237510878892</v>
      </c>
      <c r="AF375" s="148">
        <v>1.2920153332391304</v>
      </c>
      <c r="AG375" s="162">
        <v>1.2871550237325087</v>
      </c>
    </row>
    <row r="376" spans="1:49" x14ac:dyDescent="0.2">
      <c r="A376" s="73">
        <v>76</v>
      </c>
      <c r="B376" s="29" t="s">
        <v>44</v>
      </c>
      <c r="C376" s="120">
        <v>984.47990226407262</v>
      </c>
      <c r="D376" s="120">
        <v>1045.4545992645308</v>
      </c>
      <c r="E376" s="120">
        <v>1233.7848666858977</v>
      </c>
      <c r="F376" s="120">
        <v>1486.7569203295593</v>
      </c>
      <c r="G376" s="120">
        <v>1582.8586332403565</v>
      </c>
      <c r="H376" s="120">
        <v>1734.0993724280072</v>
      </c>
      <c r="I376" s="120">
        <v>1964.8665924474394</v>
      </c>
      <c r="J376" s="120">
        <v>2222.7521356146608</v>
      </c>
      <c r="K376" s="120">
        <v>2395.2521226074327</v>
      </c>
      <c r="L376" s="120">
        <v>2601.1888451782129</v>
      </c>
      <c r="M376" s="120">
        <v>2852.9773272308275</v>
      </c>
      <c r="N376" s="120">
        <v>2837.9517981447138</v>
      </c>
      <c r="O376" s="120">
        <v>3234.6154868043864</v>
      </c>
      <c r="P376" s="70">
        <v>3505.4701128380962</v>
      </c>
      <c r="Q376" s="55"/>
      <c r="R376" s="73">
        <v>76</v>
      </c>
      <c r="S376" s="29" t="s">
        <v>44</v>
      </c>
      <c r="T376" s="136">
        <v>8.3106678961569127</v>
      </c>
      <c r="U376" s="136">
        <v>8.3765379056719205</v>
      </c>
      <c r="V376" s="136">
        <v>8.2833911994219473</v>
      </c>
      <c r="W376" s="136">
        <v>8.2670796324428721</v>
      </c>
      <c r="X376" s="136">
        <v>8.0954626846644082</v>
      </c>
      <c r="Y376" s="136">
        <v>8.1048085917187063</v>
      </c>
      <c r="Z376" s="136">
        <v>8.0666481581671512</v>
      </c>
      <c r="AA376" s="136">
        <v>8.0730039901667432</v>
      </c>
      <c r="AB376" s="136">
        <v>8.0868550058363908</v>
      </c>
      <c r="AC376" s="136">
        <v>8.1698195457715777</v>
      </c>
      <c r="AD376" s="136">
        <v>8.222784549316426</v>
      </c>
      <c r="AE376" s="136">
        <v>8.2681266698074651</v>
      </c>
      <c r="AF376" s="136">
        <v>8.2830541773690474</v>
      </c>
      <c r="AG376" s="161">
        <v>8.2873475627406297</v>
      </c>
    </row>
    <row r="377" spans="1:49" x14ac:dyDescent="0.2">
      <c r="A377" s="74">
        <v>97</v>
      </c>
      <c r="B377" s="32" t="s">
        <v>29</v>
      </c>
      <c r="C377" s="122">
        <v>0.66945758802034816</v>
      </c>
      <c r="D377" s="122">
        <v>0.8613948688972779</v>
      </c>
      <c r="E377" s="122">
        <v>1.0844677529044451</v>
      </c>
      <c r="F377" s="122">
        <v>1.2956128517257237</v>
      </c>
      <c r="G377" s="122">
        <v>1.5273567163736201</v>
      </c>
      <c r="H377" s="122">
        <v>1.5884170496782328</v>
      </c>
      <c r="I377" s="122">
        <v>1.9000995883245368</v>
      </c>
      <c r="J377" s="122">
        <v>2.4011149892970249</v>
      </c>
      <c r="K377" s="122">
        <v>2.6679826247233422</v>
      </c>
      <c r="L377" s="122">
        <v>3.4536764716059083</v>
      </c>
      <c r="M377" s="122">
        <v>2.6936416013639182</v>
      </c>
      <c r="N377" s="122">
        <v>2.3193719898627556</v>
      </c>
      <c r="O377" s="122">
        <v>2.6937780492874448</v>
      </c>
      <c r="P377" s="146">
        <v>2.9593174491103111</v>
      </c>
      <c r="Q377" s="55"/>
      <c r="R377" s="74">
        <v>97</v>
      </c>
      <c r="S377" s="32" t="s">
        <v>29</v>
      </c>
      <c r="T377" s="148">
        <v>5.6513491761530973E-3</v>
      </c>
      <c r="U377" s="148">
        <v>6.901788730132705E-3</v>
      </c>
      <c r="V377" s="148">
        <v>7.2809051910283527E-3</v>
      </c>
      <c r="W377" s="148">
        <v>7.2042271817095282E-3</v>
      </c>
      <c r="X377" s="148">
        <v>7.811600508038947E-3</v>
      </c>
      <c r="Y377" s="148">
        <v>7.423920656541896E-3</v>
      </c>
      <c r="Z377" s="148">
        <v>7.8007509025843948E-3</v>
      </c>
      <c r="AA377" s="148">
        <v>8.7208153256745011E-3</v>
      </c>
      <c r="AB377" s="148">
        <v>9.0076482724255509E-3</v>
      </c>
      <c r="AC377" s="148">
        <v>1.0847314524972231E-2</v>
      </c>
      <c r="AD377" s="148">
        <v>7.7635508455266263E-3</v>
      </c>
      <c r="AE377" s="148">
        <v>6.7572893306804445E-3</v>
      </c>
      <c r="AF377" s="148">
        <v>6.8981026075835318E-3</v>
      </c>
      <c r="AG377" s="162">
        <v>6.9961778191868045E-3</v>
      </c>
    </row>
    <row r="378" spans="1:49" x14ac:dyDescent="0.2">
      <c r="A378" s="75">
        <v>99</v>
      </c>
      <c r="B378" s="36" t="s">
        <v>30</v>
      </c>
      <c r="C378" s="125">
        <v>3.4941474253673372</v>
      </c>
      <c r="D378" s="125">
        <v>3.3719544567592998</v>
      </c>
      <c r="E378" s="125">
        <v>4.5281915084840811</v>
      </c>
      <c r="F378" s="125">
        <v>5.0717129708514159</v>
      </c>
      <c r="G378" s="125">
        <v>5.694172239089287</v>
      </c>
      <c r="H378" s="125">
        <v>6.5139938748778432</v>
      </c>
      <c r="I378" s="125">
        <v>7.4379933134956699</v>
      </c>
      <c r="J378" s="125">
        <v>9.3992322008098359</v>
      </c>
      <c r="K378" s="125">
        <v>10.760374678399996</v>
      </c>
      <c r="L378" s="125">
        <v>11.502911843343893</v>
      </c>
      <c r="M378" s="125">
        <v>10.641062210819554</v>
      </c>
      <c r="N378" s="125">
        <v>9.4566925414195815</v>
      </c>
      <c r="O378" s="125">
        <v>9.3184467375951936</v>
      </c>
      <c r="P378" s="151">
        <v>9.5205984568248176</v>
      </c>
      <c r="Q378" s="55"/>
      <c r="R378" s="75">
        <v>99</v>
      </c>
      <c r="S378" s="36" t="s">
        <v>30</v>
      </c>
      <c r="T378" s="163">
        <v>2.9496487196597386E-2</v>
      </c>
      <c r="U378" s="163">
        <v>2.7017246222948363E-2</v>
      </c>
      <c r="V378" s="163">
        <v>3.0401395497277876E-2</v>
      </c>
      <c r="W378" s="163">
        <v>2.8201150053250214E-2</v>
      </c>
      <c r="X378" s="163">
        <v>2.9122600031079023E-2</v>
      </c>
      <c r="Y378" s="163">
        <v>3.0445010454961566E-2</v>
      </c>
      <c r="Z378" s="163">
        <v>3.0536258946737848E-2</v>
      </c>
      <c r="AA378" s="163">
        <v>3.413787702453757E-2</v>
      </c>
      <c r="AB378" s="163">
        <v>3.6329198505403351E-2</v>
      </c>
      <c r="AC378" s="163">
        <v>3.6128370373893319E-2</v>
      </c>
      <c r="AD378" s="163">
        <v>3.0669420713683289E-2</v>
      </c>
      <c r="AE378" s="163">
        <v>2.7551254345121724E-2</v>
      </c>
      <c r="AF378" s="163">
        <v>2.3862248694259292E-2</v>
      </c>
      <c r="AG378" s="164">
        <v>2.2507825163889352E-2</v>
      </c>
    </row>
    <row r="379" spans="1:49" x14ac:dyDescent="0.2">
      <c r="A379" s="38"/>
      <c r="B379" s="32"/>
      <c r="C379" s="32"/>
      <c r="D379" s="32"/>
      <c r="E379" s="32"/>
      <c r="F379" s="32"/>
      <c r="G379" s="32"/>
      <c r="H379" s="32"/>
      <c r="I379" s="32"/>
      <c r="J379" s="32"/>
      <c r="K379" s="32"/>
      <c r="L379" s="55"/>
      <c r="M379" s="55"/>
      <c r="N379" s="55"/>
      <c r="O379" s="55"/>
      <c r="P379" s="55"/>
      <c r="Q379" s="55"/>
      <c r="R379" s="38"/>
      <c r="S379" s="32"/>
      <c r="T379" s="32"/>
      <c r="U379" s="32"/>
      <c r="V379" s="32"/>
      <c r="W379" s="32"/>
      <c r="X379" s="32"/>
      <c r="Y379" s="32"/>
      <c r="Z379" s="32"/>
      <c r="AA379" s="32"/>
      <c r="AB379" s="32"/>
      <c r="AC379" s="28"/>
      <c r="AD379" s="28"/>
      <c r="AE379" s="28"/>
      <c r="AF379" s="28"/>
      <c r="AG379" s="28"/>
    </row>
    <row r="380" spans="1:49" ht="16.5" customHeight="1" x14ac:dyDescent="0.2">
      <c r="A380" s="57" t="s">
        <v>49</v>
      </c>
      <c r="B380" s="51"/>
      <c r="C380" s="128"/>
      <c r="D380" s="128"/>
      <c r="E380" s="128"/>
      <c r="F380" s="128"/>
      <c r="G380" s="128"/>
      <c r="H380" s="128"/>
      <c r="I380" s="128"/>
      <c r="J380" s="128"/>
      <c r="K380" s="128"/>
      <c r="L380" s="128"/>
      <c r="M380" s="128"/>
      <c r="N380" s="128"/>
      <c r="O380" s="128"/>
      <c r="P380" s="152"/>
      <c r="Q380" s="1"/>
      <c r="R380" s="57" t="s">
        <v>49</v>
      </c>
      <c r="S380" s="58"/>
      <c r="T380" s="58"/>
      <c r="U380" s="58"/>
      <c r="V380" s="58"/>
      <c r="W380" s="58"/>
      <c r="X380" s="58"/>
      <c r="Y380" s="58"/>
      <c r="Z380" s="58"/>
      <c r="AA380" s="58"/>
      <c r="AB380" s="58"/>
      <c r="AC380" s="58"/>
      <c r="AD380" s="58"/>
      <c r="AE380" s="58"/>
      <c r="AF380" s="58"/>
      <c r="AG380" s="59"/>
      <c r="AH380" s="1"/>
      <c r="AI380" s="173"/>
      <c r="AJ380" s="173"/>
      <c r="AK380" s="173"/>
      <c r="AL380" s="173"/>
      <c r="AM380" s="173"/>
      <c r="AN380" s="173"/>
      <c r="AO380" s="173"/>
      <c r="AP380" s="173"/>
      <c r="AQ380" s="173"/>
      <c r="AR380" s="173"/>
      <c r="AS380" s="173"/>
      <c r="AT380" s="173"/>
      <c r="AU380" s="173"/>
      <c r="AV380" s="173"/>
      <c r="AW380" s="173"/>
    </row>
    <row r="381" spans="1:49" ht="16.5" customHeight="1" x14ac:dyDescent="0.2">
      <c r="A381" s="97" t="s">
        <v>51</v>
      </c>
      <c r="B381" s="37"/>
      <c r="C381" s="37"/>
      <c r="D381" s="37"/>
      <c r="E381" s="37"/>
      <c r="F381" s="37"/>
      <c r="G381" s="37"/>
      <c r="H381" s="37"/>
      <c r="I381" s="37"/>
      <c r="J381" s="37"/>
      <c r="K381" s="37"/>
      <c r="N381" s="10"/>
      <c r="O381" s="10"/>
      <c r="P381" s="98"/>
      <c r="Q381" s="1"/>
      <c r="R381" s="97" t="s">
        <v>51</v>
      </c>
      <c r="AE381" s="10"/>
      <c r="AG381" s="98"/>
      <c r="AH381" s="1"/>
      <c r="AI381" s="173"/>
      <c r="AJ381" s="173"/>
      <c r="AK381" s="173"/>
      <c r="AL381" s="173"/>
      <c r="AM381" s="173"/>
      <c r="AN381" s="173"/>
      <c r="AO381" s="173"/>
      <c r="AP381" s="173"/>
      <c r="AQ381" s="173"/>
      <c r="AR381" s="173"/>
      <c r="AS381" s="173"/>
      <c r="AT381" s="173"/>
      <c r="AU381" s="173"/>
      <c r="AV381" s="173"/>
      <c r="AW381" s="173"/>
    </row>
    <row r="382" spans="1:49" ht="16.5" customHeight="1" x14ac:dyDescent="0.2">
      <c r="A382" s="97" t="s">
        <v>48</v>
      </c>
      <c r="B382" s="37"/>
      <c r="C382" s="37"/>
      <c r="D382" s="37"/>
      <c r="E382" s="37"/>
      <c r="F382" s="37"/>
      <c r="G382" s="37"/>
      <c r="H382" s="37"/>
      <c r="I382" s="37"/>
      <c r="J382" s="37"/>
      <c r="K382" s="37"/>
      <c r="N382" s="10"/>
      <c r="O382" s="10"/>
      <c r="P382" s="98"/>
      <c r="Q382" s="1"/>
      <c r="R382" s="97" t="s">
        <v>48</v>
      </c>
      <c r="AE382" s="10"/>
      <c r="AG382" s="98"/>
      <c r="AH382" s="1"/>
      <c r="AI382" s="173"/>
      <c r="AJ382" s="173"/>
      <c r="AK382" s="173"/>
      <c r="AL382" s="173"/>
      <c r="AM382" s="173"/>
      <c r="AN382" s="173"/>
      <c r="AO382" s="173"/>
      <c r="AP382" s="173"/>
      <c r="AQ382" s="173"/>
      <c r="AR382" s="173"/>
      <c r="AS382" s="173"/>
      <c r="AT382" s="173"/>
      <c r="AU382" s="173"/>
      <c r="AV382" s="173"/>
      <c r="AW382" s="173"/>
    </row>
    <row r="383" spans="1:49" ht="13.5" customHeight="1" x14ac:dyDescent="0.2">
      <c r="A383" s="60" t="s">
        <v>72</v>
      </c>
      <c r="B383" s="61"/>
      <c r="C383" s="61"/>
      <c r="D383" s="61"/>
      <c r="E383" s="61"/>
      <c r="F383" s="61"/>
      <c r="G383" s="61"/>
      <c r="H383" s="61"/>
      <c r="I383" s="61"/>
      <c r="J383" s="61"/>
      <c r="K383" s="61"/>
      <c r="L383" s="62"/>
      <c r="M383" s="62"/>
      <c r="N383" s="62"/>
      <c r="O383" s="62"/>
      <c r="P383" s="63"/>
      <c r="Q383" s="1"/>
      <c r="R383" s="60" t="s">
        <v>72</v>
      </c>
      <c r="S383" s="64"/>
      <c r="T383" s="64"/>
      <c r="U383" s="64"/>
      <c r="V383" s="64"/>
      <c r="W383" s="64"/>
      <c r="X383" s="64"/>
      <c r="Y383" s="64"/>
      <c r="Z383" s="64"/>
      <c r="AA383" s="64"/>
      <c r="AB383" s="64"/>
      <c r="AC383" s="65"/>
      <c r="AD383" s="65"/>
      <c r="AE383" s="65"/>
      <c r="AF383" s="65"/>
      <c r="AG383" s="66"/>
      <c r="AH383" s="1"/>
      <c r="AI383" s="173"/>
      <c r="AJ383" s="173"/>
      <c r="AK383" s="173"/>
      <c r="AL383" s="173"/>
      <c r="AM383" s="173"/>
      <c r="AN383" s="173"/>
      <c r="AO383" s="173"/>
      <c r="AP383" s="173"/>
      <c r="AQ383" s="173"/>
      <c r="AR383" s="173"/>
      <c r="AS383" s="173"/>
      <c r="AT383" s="173"/>
      <c r="AU383" s="173"/>
      <c r="AV383" s="173"/>
      <c r="AW383" s="173"/>
    </row>
    <row r="384" spans="1:49" x14ac:dyDescent="0.2">
      <c r="A384" s="18"/>
      <c r="B384" s="2"/>
      <c r="C384" s="2"/>
      <c r="D384" s="2"/>
      <c r="E384" s="2"/>
      <c r="F384" s="2"/>
      <c r="G384" s="2"/>
      <c r="H384" s="2"/>
      <c r="I384" s="2"/>
      <c r="J384" s="2"/>
      <c r="K384" s="2"/>
      <c r="L384" s="6"/>
      <c r="M384" s="6"/>
      <c r="N384" s="6"/>
      <c r="O384" s="1"/>
      <c r="P384" s="1"/>
      <c r="Q384" s="1"/>
      <c r="R384" s="18"/>
      <c r="S384" s="2"/>
      <c r="T384" s="2"/>
      <c r="U384" s="2"/>
      <c r="V384" s="2"/>
      <c r="W384" s="2"/>
      <c r="X384" s="2"/>
      <c r="Y384" s="2"/>
      <c r="Z384" s="2"/>
      <c r="AA384" s="2"/>
      <c r="AB384" s="2"/>
      <c r="AC384" s="6"/>
      <c r="AD384" s="6"/>
      <c r="AE384" s="6"/>
      <c r="AF384" s="1"/>
      <c r="AG384" s="1"/>
      <c r="AH384" s="2"/>
    </row>
    <row r="385" spans="1:37" x14ac:dyDescent="0.2">
      <c r="A385" s="18"/>
      <c r="B385" s="2"/>
      <c r="C385" s="2"/>
      <c r="D385" s="2"/>
      <c r="E385" s="2"/>
      <c r="F385" s="2"/>
      <c r="G385" s="2"/>
      <c r="H385" s="2"/>
      <c r="I385" s="2"/>
      <c r="J385" s="2"/>
      <c r="K385" s="2"/>
      <c r="L385" s="6"/>
      <c r="M385" s="6"/>
      <c r="N385" s="6"/>
      <c r="O385" s="1"/>
      <c r="P385" s="1"/>
      <c r="Q385" s="1"/>
      <c r="R385" s="18"/>
      <c r="S385" s="2"/>
      <c r="T385" s="2"/>
      <c r="U385" s="2"/>
      <c r="V385" s="2"/>
      <c r="W385" s="2"/>
      <c r="X385" s="2"/>
      <c r="Y385" s="2"/>
      <c r="Z385" s="2"/>
      <c r="AA385" s="2"/>
      <c r="AB385" s="2"/>
      <c r="AC385" s="6"/>
      <c r="AD385" s="6"/>
      <c r="AE385" s="6"/>
      <c r="AF385" s="1"/>
      <c r="AG385" s="1"/>
      <c r="AH385" s="2"/>
    </row>
    <row r="386" spans="1:37" ht="20.25" x14ac:dyDescent="0.25">
      <c r="A386" s="210" t="s">
        <v>45</v>
      </c>
      <c r="B386" s="211"/>
      <c r="C386" s="211"/>
      <c r="D386" s="211"/>
      <c r="E386" s="211"/>
      <c r="F386" s="211"/>
      <c r="G386" s="211"/>
      <c r="H386" s="211"/>
      <c r="I386" s="211"/>
      <c r="J386" s="211"/>
      <c r="K386" s="211"/>
      <c r="L386" s="211"/>
      <c r="M386" s="211"/>
      <c r="N386" s="211"/>
      <c r="O386" s="211"/>
      <c r="P386" s="212"/>
      <c r="Q386" s="20"/>
      <c r="R386" s="210" t="s">
        <v>45</v>
      </c>
      <c r="S386" s="211"/>
      <c r="T386" s="211"/>
      <c r="U386" s="211"/>
      <c r="V386" s="211"/>
      <c r="W386" s="211"/>
      <c r="X386" s="211"/>
      <c r="Y386" s="211"/>
      <c r="Z386" s="211"/>
      <c r="AA386" s="211"/>
      <c r="AB386" s="211"/>
      <c r="AC386" s="211"/>
      <c r="AD386" s="211"/>
      <c r="AE386" s="211"/>
      <c r="AF386" s="211"/>
      <c r="AG386" s="212"/>
      <c r="AH386" s="2"/>
    </row>
    <row r="387" spans="1:37" s="37" customFormat="1" ht="14.25" customHeight="1" x14ac:dyDescent="0.2">
      <c r="A387" s="213" t="s">
        <v>83</v>
      </c>
      <c r="B387" s="214"/>
      <c r="C387" s="214"/>
      <c r="D387" s="214"/>
      <c r="E387" s="214"/>
      <c r="F387" s="214"/>
      <c r="G387" s="214"/>
      <c r="H387" s="214"/>
      <c r="I387" s="214"/>
      <c r="J387" s="214"/>
      <c r="K387" s="214"/>
      <c r="L387" s="214"/>
      <c r="M387" s="214"/>
      <c r="N387" s="214"/>
      <c r="O387" s="214"/>
      <c r="P387" s="215"/>
      <c r="Q387" s="22"/>
      <c r="R387" s="213" t="s">
        <v>98</v>
      </c>
      <c r="S387" s="214"/>
      <c r="T387" s="214"/>
      <c r="U387" s="214"/>
      <c r="V387" s="214"/>
      <c r="W387" s="214"/>
      <c r="X387" s="214"/>
      <c r="Y387" s="214"/>
      <c r="Z387" s="214"/>
      <c r="AA387" s="214"/>
      <c r="AB387" s="214"/>
      <c r="AC387" s="214"/>
      <c r="AD387" s="214"/>
      <c r="AE387" s="214"/>
      <c r="AF387" s="214"/>
      <c r="AG387" s="215"/>
      <c r="AH387" s="22"/>
    </row>
    <row r="388" spans="1:37" s="37" customFormat="1" ht="14.25" customHeight="1" x14ac:dyDescent="0.2">
      <c r="A388" s="204"/>
      <c r="B388" s="205"/>
      <c r="C388" s="205"/>
      <c r="D388" s="205"/>
      <c r="E388" s="205"/>
      <c r="F388" s="205"/>
      <c r="G388" s="205"/>
      <c r="H388" s="205"/>
      <c r="I388" s="205"/>
      <c r="J388" s="205"/>
      <c r="K388" s="205"/>
      <c r="L388" s="205"/>
      <c r="M388" s="205"/>
      <c r="N388" s="205"/>
      <c r="O388" s="205"/>
      <c r="P388" s="206"/>
      <c r="Q388" s="22"/>
      <c r="R388" s="204"/>
      <c r="S388" s="205"/>
      <c r="T388" s="205"/>
      <c r="U388" s="205"/>
      <c r="V388" s="205"/>
      <c r="W388" s="205"/>
      <c r="X388" s="205"/>
      <c r="Y388" s="205"/>
      <c r="Z388" s="205"/>
      <c r="AA388" s="205"/>
      <c r="AB388" s="205"/>
      <c r="AC388" s="205"/>
      <c r="AD388" s="205"/>
      <c r="AE388" s="205"/>
      <c r="AF388" s="205"/>
      <c r="AG388" s="206"/>
      <c r="AH388" s="22"/>
    </row>
    <row r="389" spans="1:37" s="37" customFormat="1" ht="14.25" customHeight="1" x14ac:dyDescent="0.2">
      <c r="A389" s="204"/>
      <c r="B389" s="205"/>
      <c r="C389" s="205"/>
      <c r="D389" s="205"/>
      <c r="E389" s="205"/>
      <c r="F389" s="205"/>
      <c r="G389" s="205"/>
      <c r="H389" s="205"/>
      <c r="I389" s="205"/>
      <c r="J389" s="205"/>
      <c r="K389" s="205"/>
      <c r="L389" s="205"/>
      <c r="M389" s="205"/>
      <c r="N389" s="205"/>
      <c r="O389" s="205"/>
      <c r="P389" s="206"/>
      <c r="Q389" s="22"/>
      <c r="R389" s="204"/>
      <c r="S389" s="205"/>
      <c r="T389" s="205"/>
      <c r="U389" s="205"/>
      <c r="V389" s="205"/>
      <c r="W389" s="205"/>
      <c r="X389" s="205"/>
      <c r="Y389" s="205"/>
      <c r="Z389" s="205"/>
      <c r="AA389" s="205"/>
      <c r="AB389" s="205"/>
      <c r="AC389" s="205"/>
      <c r="AD389" s="205"/>
      <c r="AE389" s="205"/>
      <c r="AF389" s="205"/>
      <c r="AG389" s="206"/>
      <c r="AH389" s="22"/>
    </row>
    <row r="390" spans="1:37" s="37" customFormat="1" ht="14.25" customHeight="1" x14ac:dyDescent="0.2">
      <c r="A390" s="207"/>
      <c r="B390" s="208"/>
      <c r="C390" s="208"/>
      <c r="D390" s="208"/>
      <c r="E390" s="208"/>
      <c r="F390" s="208"/>
      <c r="G390" s="208"/>
      <c r="H390" s="208"/>
      <c r="I390" s="208"/>
      <c r="J390" s="208"/>
      <c r="K390" s="208"/>
      <c r="L390" s="208"/>
      <c r="M390" s="208"/>
      <c r="N390" s="208"/>
      <c r="O390" s="208"/>
      <c r="P390" s="209"/>
      <c r="Q390" s="22"/>
      <c r="R390" s="207"/>
      <c r="S390" s="208"/>
      <c r="T390" s="208"/>
      <c r="U390" s="208"/>
      <c r="V390" s="208"/>
      <c r="W390" s="208"/>
      <c r="X390" s="208"/>
      <c r="Y390" s="208"/>
      <c r="Z390" s="208"/>
      <c r="AA390" s="208"/>
      <c r="AB390" s="208"/>
      <c r="AC390" s="208"/>
      <c r="AD390" s="208"/>
      <c r="AE390" s="208"/>
      <c r="AF390" s="208"/>
      <c r="AG390" s="209"/>
      <c r="AH390" s="22"/>
    </row>
    <row r="391" spans="1:37" s="179" customFormat="1" ht="16.5" customHeight="1" x14ac:dyDescent="0.25">
      <c r="A391" s="101"/>
      <c r="B391" s="101"/>
      <c r="C391" s="101"/>
      <c r="D391" s="101"/>
      <c r="E391" s="101"/>
      <c r="F391" s="101"/>
      <c r="G391" s="101"/>
      <c r="H391" s="101"/>
      <c r="I391" s="101"/>
      <c r="J391" s="101"/>
      <c r="K391" s="101"/>
      <c r="L391" s="101"/>
      <c r="M391" s="101"/>
      <c r="N391" s="101"/>
      <c r="O391" s="101"/>
      <c r="P391" s="101"/>
      <c r="Q391" s="102"/>
      <c r="R391" s="102"/>
      <c r="S391" s="102"/>
      <c r="T391" s="102"/>
      <c r="U391" s="102"/>
      <c r="V391" s="102"/>
      <c r="W391" s="102"/>
      <c r="X391" s="102"/>
      <c r="Y391" s="102"/>
      <c r="Z391" s="102"/>
      <c r="AA391" s="102"/>
      <c r="AB391" s="102"/>
      <c r="AC391" s="101"/>
      <c r="AD391" s="101"/>
      <c r="AE391" s="101"/>
      <c r="AF391" s="101"/>
      <c r="AG391" s="101"/>
      <c r="AH391" s="102"/>
    </row>
    <row r="392" spans="1:37" ht="24" x14ac:dyDescent="0.2">
      <c r="A392" s="71" t="s">
        <v>37</v>
      </c>
      <c r="B392" s="21" t="s">
        <v>0</v>
      </c>
      <c r="C392" s="23">
        <v>2005</v>
      </c>
      <c r="D392" s="23">
        <v>2006</v>
      </c>
      <c r="E392" s="23">
        <v>2007</v>
      </c>
      <c r="F392" s="23">
        <v>2008</v>
      </c>
      <c r="G392" s="23">
        <v>2009</v>
      </c>
      <c r="H392" s="23">
        <v>2010</v>
      </c>
      <c r="I392" s="23">
        <v>2011</v>
      </c>
      <c r="J392" s="23">
        <v>2012</v>
      </c>
      <c r="K392" s="23">
        <v>2013</v>
      </c>
      <c r="L392" s="23">
        <v>2014</v>
      </c>
      <c r="M392" s="23">
        <v>2015</v>
      </c>
      <c r="N392" s="23">
        <v>2016</v>
      </c>
      <c r="O392" s="23" t="s">
        <v>42</v>
      </c>
      <c r="P392" s="76" t="s">
        <v>50</v>
      </c>
      <c r="Q392" s="22"/>
      <c r="R392" s="71" t="s">
        <v>37</v>
      </c>
      <c r="S392" s="23" t="s">
        <v>0</v>
      </c>
      <c r="T392" s="23">
        <v>2005</v>
      </c>
      <c r="U392" s="23">
        <v>2006</v>
      </c>
      <c r="V392" s="23">
        <v>2007</v>
      </c>
      <c r="W392" s="23">
        <v>2008</v>
      </c>
      <c r="X392" s="23">
        <v>2009</v>
      </c>
      <c r="Y392" s="23">
        <v>2010</v>
      </c>
      <c r="Z392" s="23">
        <v>2011</v>
      </c>
      <c r="AA392" s="23">
        <v>2012</v>
      </c>
      <c r="AB392" s="23">
        <v>2013</v>
      </c>
      <c r="AC392" s="23">
        <v>2014</v>
      </c>
      <c r="AD392" s="23">
        <v>2015</v>
      </c>
      <c r="AE392" s="23">
        <v>2016</v>
      </c>
      <c r="AF392" s="23" t="s">
        <v>42</v>
      </c>
      <c r="AG392" s="76" t="s">
        <v>50</v>
      </c>
      <c r="AH392" s="2"/>
      <c r="AK392" s="13"/>
    </row>
    <row r="393" spans="1:37" x14ac:dyDescent="0.2">
      <c r="A393" s="72"/>
      <c r="B393" s="24" t="s">
        <v>31</v>
      </c>
      <c r="C393" s="126">
        <v>32556.454240984494</v>
      </c>
      <c r="D393" s="126">
        <v>35920.835533777987</v>
      </c>
      <c r="E393" s="126">
        <v>39055.373546053932</v>
      </c>
      <c r="F393" s="126">
        <v>42235.82997161676</v>
      </c>
      <c r="G393" s="126">
        <v>45857.280891133159</v>
      </c>
      <c r="H393" s="126">
        <v>49355.742034762661</v>
      </c>
      <c r="I393" s="126">
        <v>52966.236127220203</v>
      </c>
      <c r="J393" s="126">
        <v>56928.702017789321</v>
      </c>
      <c r="K393" s="126">
        <v>60921.986439642336</v>
      </c>
      <c r="L393" s="126">
        <v>65194</v>
      </c>
      <c r="M393" s="126">
        <v>69825</v>
      </c>
      <c r="N393" s="126">
        <v>75645</v>
      </c>
      <c r="O393" s="126">
        <v>80914.000000000029</v>
      </c>
      <c r="P393" s="79">
        <v>84668.500953942625</v>
      </c>
      <c r="Q393" s="40"/>
      <c r="R393" s="72"/>
      <c r="S393" s="24" t="s">
        <v>31</v>
      </c>
      <c r="T393" s="147">
        <v>100</v>
      </c>
      <c r="U393" s="147">
        <v>100</v>
      </c>
      <c r="V393" s="147">
        <v>100</v>
      </c>
      <c r="W393" s="147">
        <v>100</v>
      </c>
      <c r="X393" s="147">
        <v>100</v>
      </c>
      <c r="Y393" s="147">
        <v>100</v>
      </c>
      <c r="Z393" s="147">
        <v>100</v>
      </c>
      <c r="AA393" s="147">
        <v>100</v>
      </c>
      <c r="AB393" s="147">
        <v>100</v>
      </c>
      <c r="AC393" s="147">
        <v>100</v>
      </c>
      <c r="AD393" s="147">
        <v>100</v>
      </c>
      <c r="AE393" s="147">
        <v>100</v>
      </c>
      <c r="AF393" s="147">
        <v>100</v>
      </c>
      <c r="AG393" s="160">
        <v>100</v>
      </c>
    </row>
    <row r="394" spans="1:37" x14ac:dyDescent="0.2">
      <c r="A394" s="73">
        <v>91</v>
      </c>
      <c r="B394" s="25" t="s">
        <v>1</v>
      </c>
      <c r="C394" s="120">
        <v>10.181210883694474</v>
      </c>
      <c r="D394" s="120">
        <v>10.172105164388496</v>
      </c>
      <c r="E394" s="120">
        <v>10.16573835213779</v>
      </c>
      <c r="F394" s="120">
        <v>12.179270465323768</v>
      </c>
      <c r="G394" s="120">
        <v>12.182355462033888</v>
      </c>
      <c r="H394" s="120">
        <v>14.212039451899322</v>
      </c>
      <c r="I394" s="120">
        <v>14.197486877939239</v>
      </c>
      <c r="J394" s="120">
        <v>16.214063320492155</v>
      </c>
      <c r="K394" s="120">
        <v>16.203026749780886</v>
      </c>
      <c r="L394" s="120">
        <v>20.025384079727875</v>
      </c>
      <c r="M394" s="120">
        <v>21.382239134021329</v>
      </c>
      <c r="N394" s="120">
        <v>23.794001708319772</v>
      </c>
      <c r="O394" s="120">
        <v>25.760196928073885</v>
      </c>
      <c r="P394" s="70">
        <v>27.006387341719957</v>
      </c>
      <c r="Q394" s="55"/>
      <c r="R394" s="73">
        <v>91</v>
      </c>
      <c r="S394" s="25" t="s">
        <v>1</v>
      </c>
      <c r="T394" s="136">
        <v>3.1272480744778418E-2</v>
      </c>
      <c r="U394" s="136">
        <v>2.8318119590573568E-2</v>
      </c>
      <c r="V394" s="136">
        <v>2.6029038846985795E-2</v>
      </c>
      <c r="W394" s="136">
        <v>2.8836346944072028E-2</v>
      </c>
      <c r="X394" s="136">
        <v>2.6565804219738278E-2</v>
      </c>
      <c r="Y394" s="136">
        <v>2.8795108463548935E-2</v>
      </c>
      <c r="Z394" s="136">
        <v>2.680478719280361E-2</v>
      </c>
      <c r="AA394" s="136">
        <v>2.848135078756146E-2</v>
      </c>
      <c r="AB394" s="136">
        <v>2.6596353298219889E-2</v>
      </c>
      <c r="AC394" s="136">
        <v>3.0716605944914988E-2</v>
      </c>
      <c r="AD394" s="136">
        <v>3.0622612436836845E-2</v>
      </c>
      <c r="AE394" s="136">
        <v>3.1454824123629814E-2</v>
      </c>
      <c r="AF394" s="136">
        <v>3.1836513987781936E-2</v>
      </c>
      <c r="AG394" s="161">
        <v>3.1896616849766482E-2</v>
      </c>
    </row>
    <row r="395" spans="1:37" x14ac:dyDescent="0.2">
      <c r="A395" s="74" t="s">
        <v>38</v>
      </c>
      <c r="B395" s="27" t="s">
        <v>2</v>
      </c>
      <c r="C395" s="122">
        <v>4241.2001115003532</v>
      </c>
      <c r="D395" s="122">
        <v>4685.1083163189578</v>
      </c>
      <c r="E395" s="122">
        <v>5137.7138463864167</v>
      </c>
      <c r="F395" s="122">
        <v>5582.785300206654</v>
      </c>
      <c r="G395" s="122">
        <v>6127.017984179507</v>
      </c>
      <c r="H395" s="122">
        <v>6653.6798701182488</v>
      </c>
      <c r="I395" s="122">
        <v>7194.4124075038844</v>
      </c>
      <c r="J395" s="122">
        <v>7826.7730320019464</v>
      </c>
      <c r="K395" s="122">
        <v>8496.1550822650388</v>
      </c>
      <c r="L395" s="122">
        <v>9227.1599999999962</v>
      </c>
      <c r="M395" s="122">
        <v>9932.802853426565</v>
      </c>
      <c r="N395" s="122">
        <v>10794.725592223855</v>
      </c>
      <c r="O395" s="122">
        <v>11552.363479898322</v>
      </c>
      <c r="P395" s="146">
        <v>12169.746943573144</v>
      </c>
      <c r="Q395" s="55"/>
      <c r="R395" s="74" t="s">
        <v>38</v>
      </c>
      <c r="S395" s="27" t="s">
        <v>2</v>
      </c>
      <c r="T395" s="148">
        <v>13.027217522236235</v>
      </c>
      <c r="U395" s="148">
        <v>13.042871210257173</v>
      </c>
      <c r="V395" s="148">
        <v>13.154947398795318</v>
      </c>
      <c r="W395" s="148">
        <v>13.218126183286527</v>
      </c>
      <c r="X395" s="148">
        <v>13.361058189920309</v>
      </c>
      <c r="Y395" s="148">
        <v>13.481065415715706</v>
      </c>
      <c r="Z395" s="148">
        <v>13.583016150559658</v>
      </c>
      <c r="AA395" s="148">
        <v>13.748377803442985</v>
      </c>
      <c r="AB395" s="148">
        <v>13.945958723264045</v>
      </c>
      <c r="AC395" s="148">
        <v>14.153388348621032</v>
      </c>
      <c r="AD395" s="148">
        <v>14.225281565952832</v>
      </c>
      <c r="AE395" s="148">
        <v>14.270243363373462</v>
      </c>
      <c r="AF395" s="148">
        <v>14.277335788489406</v>
      </c>
      <c r="AG395" s="162">
        <v>14.373405465384531</v>
      </c>
    </row>
    <row r="396" spans="1:37" x14ac:dyDescent="0.2">
      <c r="A396" s="73">
        <v>81</v>
      </c>
      <c r="B396" s="25" t="s">
        <v>3</v>
      </c>
      <c r="C396" s="120">
        <v>65.530577377731063</v>
      </c>
      <c r="D396" s="120">
        <v>76.38396397194974</v>
      </c>
      <c r="E396" s="120">
        <v>84.51502826379604</v>
      </c>
      <c r="F396" s="120">
        <v>92.544852083286585</v>
      </c>
      <c r="G396" s="120">
        <v>100.73608421105398</v>
      </c>
      <c r="H396" s="120">
        <v>106.17598420548785</v>
      </c>
      <c r="I396" s="120">
        <v>111.50661101875181</v>
      </c>
      <c r="J396" s="120">
        <v>119.57981528072462</v>
      </c>
      <c r="K396" s="120">
        <v>127.64603935760917</v>
      </c>
      <c r="L396" s="120">
        <v>136.94757757135801</v>
      </c>
      <c r="M396" s="120">
        <v>145.76400414942535</v>
      </c>
      <c r="N396" s="120">
        <v>156.415277129923</v>
      </c>
      <c r="O396" s="120">
        <v>167.36990880591571</v>
      </c>
      <c r="P396" s="70">
        <v>175.30912706926287</v>
      </c>
      <c r="Q396" s="55"/>
      <c r="R396" s="73">
        <v>81</v>
      </c>
      <c r="S396" s="25" t="s">
        <v>3</v>
      </c>
      <c r="T396" s="136">
        <v>0.20128290658641898</v>
      </c>
      <c r="U396" s="136">
        <v>0.21264528744082928</v>
      </c>
      <c r="V396" s="136">
        <v>0.21639795139620485</v>
      </c>
      <c r="W396" s="136">
        <v>0.21911455781851188</v>
      </c>
      <c r="X396" s="136">
        <v>0.21967304265206014</v>
      </c>
      <c r="Y396" s="136">
        <v>0.21512387379507952</v>
      </c>
      <c r="Z396" s="136">
        <v>0.21052394727637966</v>
      </c>
      <c r="AA396" s="136">
        <v>0.21005189129967836</v>
      </c>
      <c r="AB396" s="136">
        <v>0.2095237644361331</v>
      </c>
      <c r="AC396" s="136">
        <v>0.21006162771322209</v>
      </c>
      <c r="AD396" s="136">
        <v>0.20875618209727939</v>
      </c>
      <c r="AE396" s="136">
        <v>0.20677543410658072</v>
      </c>
      <c r="AF396" s="136">
        <v>0.20684913464408591</v>
      </c>
      <c r="AG396" s="161">
        <v>0.20705353832191536</v>
      </c>
    </row>
    <row r="397" spans="1:37" x14ac:dyDescent="0.2">
      <c r="A397" s="74" t="s">
        <v>39</v>
      </c>
      <c r="B397" s="27" t="s">
        <v>4</v>
      </c>
      <c r="C397" s="122">
        <v>1247.6510517408135</v>
      </c>
      <c r="D397" s="122">
        <v>1350.4554231892205</v>
      </c>
      <c r="E397" s="122">
        <v>1454.7200160673815</v>
      </c>
      <c r="F397" s="122">
        <v>1538.9616491408879</v>
      </c>
      <c r="G397" s="122">
        <v>1637.3801926561109</v>
      </c>
      <c r="H397" s="122">
        <v>1759.5060565577837</v>
      </c>
      <c r="I397" s="122">
        <v>1873.8939059244153</v>
      </c>
      <c r="J397" s="122">
        <v>2014.3650324943076</v>
      </c>
      <c r="K397" s="122">
        <v>2159.6076363899774</v>
      </c>
      <c r="L397" s="122">
        <v>2313.3552031996555</v>
      </c>
      <c r="M397" s="122">
        <v>2482.5789891118561</v>
      </c>
      <c r="N397" s="122">
        <v>2711.1228118125218</v>
      </c>
      <c r="O397" s="122">
        <v>2939.8150620732708</v>
      </c>
      <c r="P397" s="146">
        <v>3162.2281314552802</v>
      </c>
      <c r="Q397" s="55"/>
      <c r="R397" s="74" t="s">
        <v>39</v>
      </c>
      <c r="S397" s="27" t="s">
        <v>4</v>
      </c>
      <c r="T397" s="148">
        <v>3.832269455714183</v>
      </c>
      <c r="U397" s="148">
        <v>3.7595323246847259</v>
      </c>
      <c r="V397" s="148">
        <v>3.7247627765023981</v>
      </c>
      <c r="W397" s="148">
        <v>3.6437348340854143</v>
      </c>
      <c r="X397" s="148">
        <v>3.5706002642051775</v>
      </c>
      <c r="Y397" s="148">
        <v>3.5649470234253862</v>
      </c>
      <c r="Z397" s="148">
        <v>3.5379027148983897</v>
      </c>
      <c r="AA397" s="148">
        <v>3.5383997194681349</v>
      </c>
      <c r="AB397" s="148">
        <v>3.5448739652138239</v>
      </c>
      <c r="AC397" s="148">
        <v>3.5484173439268267</v>
      </c>
      <c r="AD397" s="148">
        <v>3.5554299879869045</v>
      </c>
      <c r="AE397" s="148">
        <v>3.5840079474023687</v>
      </c>
      <c r="AF397" s="148">
        <v>3.6332588452842152</v>
      </c>
      <c r="AG397" s="162">
        <v>3.7348342014174163</v>
      </c>
    </row>
    <row r="398" spans="1:37" x14ac:dyDescent="0.2">
      <c r="A398" s="73">
        <v>11</v>
      </c>
      <c r="B398" s="29" t="s">
        <v>5</v>
      </c>
      <c r="C398" s="120">
        <v>14239.694644318135</v>
      </c>
      <c r="D398" s="120">
        <v>15561.812206814135</v>
      </c>
      <c r="E398" s="120">
        <v>16773.693744454424</v>
      </c>
      <c r="F398" s="120">
        <v>17943.670070231281</v>
      </c>
      <c r="G398" s="120">
        <v>19380.594956723871</v>
      </c>
      <c r="H398" s="120">
        <v>20675.632974411539</v>
      </c>
      <c r="I398" s="120">
        <v>21970.556717902542</v>
      </c>
      <c r="J398" s="120">
        <v>23373.067189222795</v>
      </c>
      <c r="K398" s="120">
        <v>24721.819537747684</v>
      </c>
      <c r="L398" s="120">
        <v>25745.453890627788</v>
      </c>
      <c r="M398" s="120">
        <v>27584.299459699414</v>
      </c>
      <c r="N398" s="120">
        <v>30109.810728161829</v>
      </c>
      <c r="O398" s="120">
        <v>32289.402805377646</v>
      </c>
      <c r="P398" s="70">
        <v>33850.101821026416</v>
      </c>
      <c r="Q398" s="55"/>
      <c r="R398" s="73">
        <v>11</v>
      </c>
      <c r="S398" s="29" t="s">
        <v>5</v>
      </c>
      <c r="T398" s="136">
        <v>43.738468995779471</v>
      </c>
      <c r="U398" s="136">
        <v>43.322522918991282</v>
      </c>
      <c r="V398" s="136">
        <v>42.948491389219342</v>
      </c>
      <c r="W398" s="136">
        <v>42.484473685706547</v>
      </c>
      <c r="X398" s="136">
        <v>42.262852441543806</v>
      </c>
      <c r="Y398" s="136">
        <v>41.89103865533842</v>
      </c>
      <c r="Z398" s="136">
        <v>41.48030580298591</v>
      </c>
      <c r="AA398" s="136">
        <v>41.056736515649135</v>
      </c>
      <c r="AB398" s="136">
        <v>40.579470536865216</v>
      </c>
      <c r="AC398" s="136">
        <v>39.490526567824936</v>
      </c>
      <c r="AD398" s="136">
        <v>39.504904346150255</v>
      </c>
      <c r="AE398" s="136">
        <v>39.80409905236543</v>
      </c>
      <c r="AF398" s="136">
        <v>39.905829405761224</v>
      </c>
      <c r="AG398" s="161">
        <v>39.979569071903086</v>
      </c>
    </row>
    <row r="399" spans="1:37" x14ac:dyDescent="0.2">
      <c r="A399" s="74">
        <v>13</v>
      </c>
      <c r="B399" s="27" t="s">
        <v>6</v>
      </c>
      <c r="C399" s="122">
        <v>529.76870249141302</v>
      </c>
      <c r="D399" s="122">
        <v>618.09688710009027</v>
      </c>
      <c r="E399" s="122">
        <v>706.42209492169729</v>
      </c>
      <c r="F399" s="122">
        <v>801.4126149693999</v>
      </c>
      <c r="G399" s="122">
        <v>907.14877372318097</v>
      </c>
      <c r="H399" s="122">
        <v>1022.818188425756</v>
      </c>
      <c r="I399" s="122">
        <v>1152.8117565679554</v>
      </c>
      <c r="J399" s="122">
        <v>1295.4655287274647</v>
      </c>
      <c r="K399" s="122">
        <v>1448.2418702322225</v>
      </c>
      <c r="L399" s="122">
        <v>1702.5813956443826</v>
      </c>
      <c r="M399" s="122">
        <v>1820.1908909181839</v>
      </c>
      <c r="N399" s="122">
        <v>1961.4067607751217</v>
      </c>
      <c r="O399" s="122">
        <v>2098.416363104312</v>
      </c>
      <c r="P399" s="146">
        <v>2201.0036391820413</v>
      </c>
      <c r="Q399" s="55"/>
      <c r="R399" s="74">
        <v>13</v>
      </c>
      <c r="S399" s="27" t="s">
        <v>6</v>
      </c>
      <c r="T399" s="148">
        <v>1.6272309587832836</v>
      </c>
      <c r="U399" s="148">
        <v>1.7207196823661459</v>
      </c>
      <c r="V399" s="148">
        <v>1.808770550072162</v>
      </c>
      <c r="W399" s="148">
        <v>1.8974709754915757</v>
      </c>
      <c r="X399" s="148">
        <v>1.9782000940631106</v>
      </c>
      <c r="Y399" s="148">
        <v>2.0723387923240137</v>
      </c>
      <c r="Z399" s="148">
        <v>2.176503072257209</v>
      </c>
      <c r="AA399" s="148">
        <v>2.2755929483912212</v>
      </c>
      <c r="AB399" s="148">
        <v>2.3772072364499297</v>
      </c>
      <c r="AC399" s="148">
        <v>2.6115614867079526</v>
      </c>
      <c r="AD399" s="148">
        <v>2.6067896755004423</v>
      </c>
      <c r="AE399" s="148">
        <v>2.5929099884660212</v>
      </c>
      <c r="AF399" s="148">
        <v>2.5933909621379629</v>
      </c>
      <c r="AG399" s="162">
        <v>2.5995542786086738</v>
      </c>
    </row>
    <row r="400" spans="1:37" x14ac:dyDescent="0.2">
      <c r="A400" s="73">
        <v>15</v>
      </c>
      <c r="B400" s="31" t="s">
        <v>7</v>
      </c>
      <c r="C400" s="123">
        <v>555.35484079393564</v>
      </c>
      <c r="D400" s="123">
        <v>619.91048575173147</v>
      </c>
      <c r="E400" s="123">
        <v>676.88567062010043</v>
      </c>
      <c r="F400" s="123">
        <v>744.52239672937003</v>
      </c>
      <c r="G400" s="123">
        <v>803.90595909902675</v>
      </c>
      <c r="H400" s="123">
        <v>861.14848402767302</v>
      </c>
      <c r="I400" s="123">
        <v>925.1205105629881</v>
      </c>
      <c r="J400" s="123">
        <v>985.45218313082137</v>
      </c>
      <c r="K400" s="123">
        <v>1041.9253954064664</v>
      </c>
      <c r="L400" s="123">
        <v>1092.3252758908695</v>
      </c>
      <c r="M400" s="123">
        <v>1183.4356359597634</v>
      </c>
      <c r="N400" s="123">
        <v>1281.5996086556929</v>
      </c>
      <c r="O400" s="123">
        <v>1388.8371079190765</v>
      </c>
      <c r="P400" s="70">
        <v>1455.9221703309022</v>
      </c>
      <c r="Q400" s="55"/>
      <c r="R400" s="73">
        <v>15</v>
      </c>
      <c r="S400" s="31" t="s">
        <v>7</v>
      </c>
      <c r="T400" s="136">
        <v>1.7058210230241029</v>
      </c>
      <c r="U400" s="136">
        <v>1.7257685589434621</v>
      </c>
      <c r="V400" s="136">
        <v>1.7331435066724421</v>
      </c>
      <c r="W400" s="136">
        <v>1.7627743961222082</v>
      </c>
      <c r="X400" s="136">
        <v>1.7530606775563702</v>
      </c>
      <c r="Y400" s="136">
        <v>1.7447787198116511</v>
      </c>
      <c r="Z400" s="136">
        <v>1.7466230908704381</v>
      </c>
      <c r="AA400" s="136">
        <v>1.7310287222478447</v>
      </c>
      <c r="AB400" s="136">
        <v>1.7102616908901032</v>
      </c>
      <c r="AC400" s="136">
        <v>1.6754997022592102</v>
      </c>
      <c r="AD400" s="136">
        <v>1.694859485799876</v>
      </c>
      <c r="AE400" s="136">
        <v>1.6942291078798239</v>
      </c>
      <c r="AF400" s="136">
        <v>1.7164361024285983</v>
      </c>
      <c r="AG400" s="161">
        <v>1.7195558607124561</v>
      </c>
    </row>
    <row r="401" spans="1:33" x14ac:dyDescent="0.2">
      <c r="A401" s="74">
        <v>17</v>
      </c>
      <c r="B401" s="27" t="s">
        <v>8</v>
      </c>
      <c r="C401" s="122">
        <v>278.61156330642456</v>
      </c>
      <c r="D401" s="122">
        <v>321.36258683158644</v>
      </c>
      <c r="E401" s="122">
        <v>365.16354578941264</v>
      </c>
      <c r="F401" s="122">
        <v>415.21188971260119</v>
      </c>
      <c r="G401" s="122">
        <v>464.8975750953536</v>
      </c>
      <c r="H401" s="122">
        <v>515.49550627676649</v>
      </c>
      <c r="I401" s="122">
        <v>574.33186515424381</v>
      </c>
      <c r="J401" s="122">
        <v>636.09634499580216</v>
      </c>
      <c r="K401" s="122">
        <v>699.29917349963443</v>
      </c>
      <c r="L401" s="122">
        <v>785.35694195672863</v>
      </c>
      <c r="M401" s="122">
        <v>842.76713775850487</v>
      </c>
      <c r="N401" s="122">
        <v>897.01434381786635</v>
      </c>
      <c r="O401" s="122">
        <v>947.28591026856748</v>
      </c>
      <c r="P401" s="146">
        <v>988.19811145980418</v>
      </c>
      <c r="Q401" s="55"/>
      <c r="R401" s="74">
        <v>17</v>
      </c>
      <c r="S401" s="27" t="s">
        <v>8</v>
      </c>
      <c r="T401" s="148">
        <v>0.85577981325646801</v>
      </c>
      <c r="U401" s="148">
        <v>0.89464117985060421</v>
      </c>
      <c r="V401" s="148">
        <v>0.93498925406209044</v>
      </c>
      <c r="W401" s="148">
        <v>0.98307974530542208</v>
      </c>
      <c r="X401" s="148">
        <v>1.0137922834959125</v>
      </c>
      <c r="Y401" s="148">
        <v>1.0444489030550654</v>
      </c>
      <c r="Z401" s="148">
        <v>1.0843358092781024</v>
      </c>
      <c r="AA401" s="148">
        <v>1.1173561357450801</v>
      </c>
      <c r="AB401" s="148">
        <v>1.147860098410376</v>
      </c>
      <c r="AC401" s="148">
        <v>1.2046460440481159</v>
      </c>
      <c r="AD401" s="148">
        <v>1.2069704801410739</v>
      </c>
      <c r="AE401" s="148">
        <v>1.1858210639405993</v>
      </c>
      <c r="AF401" s="148">
        <v>1.1707317772802817</v>
      </c>
      <c r="AG401" s="162">
        <v>1.1671378379515156</v>
      </c>
    </row>
    <row r="402" spans="1:33" x14ac:dyDescent="0.2">
      <c r="A402" s="73">
        <v>18</v>
      </c>
      <c r="B402" s="31" t="s">
        <v>9</v>
      </c>
      <c r="C402" s="123">
        <v>48.807865104775104</v>
      </c>
      <c r="D402" s="123">
        <v>60.861347742764352</v>
      </c>
      <c r="E402" s="123">
        <v>72.273170263626582</v>
      </c>
      <c r="F402" s="123">
        <v>87.764857559325122</v>
      </c>
      <c r="G402" s="123">
        <v>104.18317663502441</v>
      </c>
      <c r="H402" s="123">
        <v>116.5824664495124</v>
      </c>
      <c r="I402" s="123">
        <v>137.00327829574329</v>
      </c>
      <c r="J402" s="123">
        <v>160.16681077207224</v>
      </c>
      <c r="K402" s="123">
        <v>180.35116924660755</v>
      </c>
      <c r="L402" s="123">
        <v>224.11280785690889</v>
      </c>
      <c r="M402" s="123">
        <v>239.76683107011456</v>
      </c>
      <c r="N402" s="123">
        <v>255.20347367210255</v>
      </c>
      <c r="O402" s="123">
        <v>265.71123738072976</v>
      </c>
      <c r="P402" s="70">
        <v>274.32600498822541</v>
      </c>
      <c r="Q402" s="55"/>
      <c r="R402" s="73">
        <v>18</v>
      </c>
      <c r="S402" s="31" t="s">
        <v>9</v>
      </c>
      <c r="T402" s="136">
        <v>0.14991763151938126</v>
      </c>
      <c r="U402" s="136">
        <v>0.16943188218863584</v>
      </c>
      <c r="V402" s="136">
        <v>0.18505307644389155</v>
      </c>
      <c r="W402" s="136">
        <v>0.2077971656252634</v>
      </c>
      <c r="X402" s="136">
        <v>0.2271900440027376</v>
      </c>
      <c r="Y402" s="136">
        <v>0.23620851727322836</v>
      </c>
      <c r="Z402" s="136">
        <v>0.25866153291820387</v>
      </c>
      <c r="AA402" s="136">
        <v>0.28134632460445458</v>
      </c>
      <c r="AB402" s="136">
        <v>0.2960362584783543</v>
      </c>
      <c r="AC402" s="136">
        <v>0.34376293501995409</v>
      </c>
      <c r="AD402" s="136">
        <v>0.34338250063747167</v>
      </c>
      <c r="AE402" s="136">
        <v>0.33736991694375379</v>
      </c>
      <c r="AF402" s="136">
        <v>0.32838722270649046</v>
      </c>
      <c r="AG402" s="161">
        <v>0.32400007310564216</v>
      </c>
    </row>
    <row r="403" spans="1:33" x14ac:dyDescent="0.2">
      <c r="A403" s="74">
        <v>85</v>
      </c>
      <c r="B403" s="32" t="s">
        <v>10</v>
      </c>
      <c r="C403" s="122">
        <v>162.94640841494939</v>
      </c>
      <c r="D403" s="122">
        <v>174.71291934074611</v>
      </c>
      <c r="E403" s="122">
        <v>198.41314198949007</v>
      </c>
      <c r="F403" s="122">
        <v>221.86538947720152</v>
      </c>
      <c r="G403" s="122">
        <v>233.81024423942119</v>
      </c>
      <c r="H403" s="122">
        <v>253.61202707041093</v>
      </c>
      <c r="I403" s="122">
        <v>273.14548967424798</v>
      </c>
      <c r="J403" s="122">
        <v>288.77277399456784</v>
      </c>
      <c r="K403" s="122">
        <v>308.34170646596635</v>
      </c>
      <c r="L403" s="122">
        <v>320.49865680981657</v>
      </c>
      <c r="M403" s="122">
        <v>339.21526672862097</v>
      </c>
      <c r="N403" s="122">
        <v>362.88562170244307</v>
      </c>
      <c r="O403" s="122">
        <v>386.98175656272559</v>
      </c>
      <c r="P403" s="146">
        <v>405.45824331668268</v>
      </c>
      <c r="Q403" s="55"/>
      <c r="R403" s="74">
        <v>85</v>
      </c>
      <c r="S403" s="32" t="s">
        <v>10</v>
      </c>
      <c r="T403" s="148">
        <v>0.50050416181323665</v>
      </c>
      <c r="U403" s="148">
        <v>0.48638322785241356</v>
      </c>
      <c r="V403" s="148">
        <v>0.50803032713417051</v>
      </c>
      <c r="W403" s="148">
        <v>0.52530136054221988</v>
      </c>
      <c r="X403" s="148">
        <v>0.50986504148489564</v>
      </c>
      <c r="Y403" s="148">
        <v>0.51384502920001629</v>
      </c>
      <c r="Z403" s="148">
        <v>0.51569737562279627</v>
      </c>
      <c r="AA403" s="148">
        <v>0.50725339549166415</v>
      </c>
      <c r="AB403" s="148">
        <v>0.50612549669806295</v>
      </c>
      <c r="AC403" s="148">
        <v>0.49160759703318796</v>
      </c>
      <c r="AD403" s="148">
        <v>0.48580775757768851</v>
      </c>
      <c r="AE403" s="148">
        <v>0.47972188737185945</v>
      </c>
      <c r="AF403" s="148">
        <v>0.47826304046608181</v>
      </c>
      <c r="AG403" s="162">
        <v>0.47887731417052132</v>
      </c>
    </row>
    <row r="404" spans="1:33" x14ac:dyDescent="0.2">
      <c r="A404" s="73">
        <v>19</v>
      </c>
      <c r="B404" s="29" t="s">
        <v>11</v>
      </c>
      <c r="C404" s="120">
        <v>327.70574868564671</v>
      </c>
      <c r="D404" s="120">
        <v>369.21002097884713</v>
      </c>
      <c r="E404" s="120">
        <v>403.78826203499688</v>
      </c>
      <c r="F404" s="120">
        <v>442.52612044402969</v>
      </c>
      <c r="G404" s="120">
        <v>470.44794244402851</v>
      </c>
      <c r="H404" s="120">
        <v>498.23283202442389</v>
      </c>
      <c r="I404" s="120">
        <v>532.44749785828492</v>
      </c>
      <c r="J404" s="120">
        <v>562.1389392939077</v>
      </c>
      <c r="K404" s="120">
        <v>594.12086385876773</v>
      </c>
      <c r="L404" s="120">
        <v>617.13494256442345</v>
      </c>
      <c r="M404" s="120">
        <v>660.82730332559981</v>
      </c>
      <c r="N404" s="120">
        <v>708.79807302469635</v>
      </c>
      <c r="O404" s="120">
        <v>752.24907269416849</v>
      </c>
      <c r="P404" s="70">
        <v>785.88559491444983</v>
      </c>
      <c r="Q404" s="55"/>
      <c r="R404" s="73">
        <v>19</v>
      </c>
      <c r="S404" s="29" t="s">
        <v>11</v>
      </c>
      <c r="T404" s="136">
        <v>1.0065769025703859</v>
      </c>
      <c r="U404" s="136">
        <v>1.0278436330682292</v>
      </c>
      <c r="V404" s="136">
        <v>1.033886570202309</v>
      </c>
      <c r="W404" s="136">
        <v>1.0477505017455919</v>
      </c>
      <c r="X404" s="136">
        <v>1.025895851873313</v>
      </c>
      <c r="Y404" s="136">
        <v>1.0094728829596042</v>
      </c>
      <c r="Z404" s="136">
        <v>1.0052583245284661</v>
      </c>
      <c r="AA404" s="136">
        <v>0.98744380140310972</v>
      </c>
      <c r="AB404" s="136">
        <v>0.97521584337599576</v>
      </c>
      <c r="AC404" s="136">
        <v>0.94661309716296516</v>
      </c>
      <c r="AD404" s="136">
        <v>0.94640501729409221</v>
      </c>
      <c r="AE404" s="136">
        <v>0.93700584708136214</v>
      </c>
      <c r="AF404" s="136">
        <v>0.92968963676764005</v>
      </c>
      <c r="AG404" s="161">
        <v>0.92819122348930028</v>
      </c>
    </row>
    <row r="405" spans="1:33" x14ac:dyDescent="0.2">
      <c r="A405" s="74">
        <v>20</v>
      </c>
      <c r="B405" s="27" t="s">
        <v>12</v>
      </c>
      <c r="C405" s="122">
        <v>356.04398494639179</v>
      </c>
      <c r="D405" s="122">
        <v>399.54681525414333</v>
      </c>
      <c r="E405" s="122">
        <v>435.36224687923118</v>
      </c>
      <c r="F405" s="122">
        <v>473.24167797920762</v>
      </c>
      <c r="G405" s="122">
        <v>509.378189254868</v>
      </c>
      <c r="H405" s="122">
        <v>540.22266011829322</v>
      </c>
      <c r="I405" s="122">
        <v>580.7871688610212</v>
      </c>
      <c r="J405" s="122">
        <v>621.45885665234755</v>
      </c>
      <c r="K405" s="122">
        <v>656.96353610499409</v>
      </c>
      <c r="L405" s="122">
        <v>692.68955575237806</v>
      </c>
      <c r="M405" s="122">
        <v>731.2850981139502</v>
      </c>
      <c r="N405" s="122">
        <v>775.83829130889114</v>
      </c>
      <c r="O405" s="122">
        <v>823.86415041023099</v>
      </c>
      <c r="P405" s="146">
        <v>857.96864918383687</v>
      </c>
      <c r="Q405" s="55"/>
      <c r="R405" s="74">
        <v>20</v>
      </c>
      <c r="S405" s="27" t="s">
        <v>12</v>
      </c>
      <c r="T405" s="148">
        <v>1.0936202766767429</v>
      </c>
      <c r="U405" s="148">
        <v>1.1122982227917035</v>
      </c>
      <c r="V405" s="148">
        <v>1.1147307203856438</v>
      </c>
      <c r="W405" s="148">
        <v>1.1204744367453761</v>
      </c>
      <c r="X405" s="148">
        <v>1.11079021554756</v>
      </c>
      <c r="Y405" s="148">
        <v>1.0945487553156408</v>
      </c>
      <c r="Z405" s="148">
        <v>1.0965233917434154</v>
      </c>
      <c r="AA405" s="148">
        <v>1.0916441700324582</v>
      </c>
      <c r="AB405" s="148">
        <v>1.0783685406513659</v>
      </c>
      <c r="AC405" s="148">
        <v>1.0625050706389823</v>
      </c>
      <c r="AD405" s="148">
        <v>1.0473112754943792</v>
      </c>
      <c r="AE405" s="148">
        <v>1.0256306316463628</v>
      </c>
      <c r="AF405" s="148">
        <v>1.0181972840426017</v>
      </c>
      <c r="AG405" s="162">
        <v>1.013326844714717</v>
      </c>
    </row>
    <row r="406" spans="1:33" x14ac:dyDescent="0.2">
      <c r="A406" s="73">
        <v>27</v>
      </c>
      <c r="B406" s="31" t="s">
        <v>13</v>
      </c>
      <c r="C406" s="123">
        <v>29.488085167468288</v>
      </c>
      <c r="D406" s="123">
        <v>32.887017608164058</v>
      </c>
      <c r="E406" s="123">
        <v>35.3261285887748</v>
      </c>
      <c r="F406" s="123">
        <v>40.925817816266303</v>
      </c>
      <c r="G406" s="123">
        <v>44.597095207327683</v>
      </c>
      <c r="H406" s="123">
        <v>48.335105719793816</v>
      </c>
      <c r="I406" s="123">
        <v>51.017317357183842</v>
      </c>
      <c r="J406" s="123">
        <v>54.864665583547129</v>
      </c>
      <c r="K406" s="123">
        <v>59.901170106256501</v>
      </c>
      <c r="L406" s="123">
        <v>63.350060732257496</v>
      </c>
      <c r="M406" s="123">
        <v>66.221240179659489</v>
      </c>
      <c r="N406" s="123">
        <v>70.191960309758329</v>
      </c>
      <c r="O406" s="123">
        <v>75.345885939560858</v>
      </c>
      <c r="P406" s="70">
        <v>78.057619586868853</v>
      </c>
      <c r="Q406" s="55"/>
      <c r="R406" s="73">
        <v>27</v>
      </c>
      <c r="S406" s="31" t="s">
        <v>13</v>
      </c>
      <c r="T406" s="136">
        <v>9.0575235709626167E-2</v>
      </c>
      <c r="U406" s="136">
        <v>9.1554155462889794E-2</v>
      </c>
      <c r="V406" s="136">
        <v>9.0451390887654373E-2</v>
      </c>
      <c r="W406" s="136">
        <v>9.6898339262586272E-2</v>
      </c>
      <c r="X406" s="136">
        <v>9.7251939802542584E-2</v>
      </c>
      <c r="Y406" s="136">
        <v>9.7932081916122377E-2</v>
      </c>
      <c r="Z406" s="136">
        <v>9.6320450701168889E-2</v>
      </c>
      <c r="AA406" s="136">
        <v>9.637434833206418E-2</v>
      </c>
      <c r="AB406" s="136">
        <v>9.8324387642223079E-2</v>
      </c>
      <c r="AC406" s="136">
        <v>9.7171612007634897E-2</v>
      </c>
      <c r="AD406" s="136">
        <v>9.4838868857371264E-2</v>
      </c>
      <c r="AE406" s="136">
        <v>9.2791275444191065E-2</v>
      </c>
      <c r="AF406" s="136">
        <v>9.311847880411403E-2</v>
      </c>
      <c r="AG406" s="161">
        <v>9.2192041559032781E-2</v>
      </c>
    </row>
    <row r="407" spans="1:33" x14ac:dyDescent="0.2">
      <c r="A407" s="74">
        <v>23</v>
      </c>
      <c r="B407" s="33" t="s">
        <v>14</v>
      </c>
      <c r="C407" s="124">
        <v>193.19779937306811</v>
      </c>
      <c r="D407" s="124">
        <v>216.9186419640896</v>
      </c>
      <c r="E407" s="124">
        <v>241.60400646785402</v>
      </c>
      <c r="F407" s="124">
        <v>265.88638618728243</v>
      </c>
      <c r="G407" s="124">
        <v>290.48074058929438</v>
      </c>
      <c r="H407" s="124">
        <v>315.92833699102869</v>
      </c>
      <c r="I407" s="124">
        <v>344.30824127306886</v>
      </c>
      <c r="J407" s="124">
        <v>372.66151200553662</v>
      </c>
      <c r="K407" s="124">
        <v>400.86361495024931</v>
      </c>
      <c r="L407" s="124">
        <v>440.54171310709569</v>
      </c>
      <c r="M407" s="124">
        <v>468.16385451767388</v>
      </c>
      <c r="N407" s="124">
        <v>499.89080815596111</v>
      </c>
      <c r="O407" s="124">
        <v>533.87527697043868</v>
      </c>
      <c r="P407" s="146">
        <v>560.14933755875222</v>
      </c>
      <c r="Q407" s="55"/>
      <c r="R407" s="74">
        <v>23</v>
      </c>
      <c r="S407" s="33" t="s">
        <v>14</v>
      </c>
      <c r="T407" s="148">
        <v>0.59342395809755077</v>
      </c>
      <c r="U407" s="148">
        <v>0.60387972256411238</v>
      </c>
      <c r="V407" s="148">
        <v>0.61861911571004591</v>
      </c>
      <c r="W407" s="148">
        <v>0.62952802482149128</v>
      </c>
      <c r="X407" s="148">
        <v>0.63344519113312925</v>
      </c>
      <c r="Y407" s="148">
        <v>0.64010452272911089</v>
      </c>
      <c r="Z407" s="148">
        <v>0.65005230963754146</v>
      </c>
      <c r="AA407" s="148">
        <v>0.65461094104883299</v>
      </c>
      <c r="AB407" s="148">
        <v>0.65799498403979284</v>
      </c>
      <c r="AC407" s="148">
        <v>0.6757396587218083</v>
      </c>
      <c r="AD407" s="148">
        <v>0.67048171073064644</v>
      </c>
      <c r="AE407" s="148">
        <v>0.66083787184342802</v>
      </c>
      <c r="AF407" s="148">
        <v>0.65980581477919575</v>
      </c>
      <c r="AG407" s="162">
        <v>0.66157937278641366</v>
      </c>
    </row>
    <row r="408" spans="1:33" x14ac:dyDescent="0.2">
      <c r="A408" s="73">
        <v>25</v>
      </c>
      <c r="B408" s="29" t="s">
        <v>15</v>
      </c>
      <c r="C408" s="120">
        <v>934.25764696533861</v>
      </c>
      <c r="D408" s="120">
        <v>1058.0810543622915</v>
      </c>
      <c r="E408" s="120">
        <v>1157.6912635450119</v>
      </c>
      <c r="F408" s="120">
        <v>1286.277693491704</v>
      </c>
      <c r="G408" s="120">
        <v>1380.6712154993129</v>
      </c>
      <c r="H408" s="120">
        <v>1462.5282366896354</v>
      </c>
      <c r="I408" s="120">
        <v>1564.090919196962</v>
      </c>
      <c r="J408" s="120">
        <v>1653.8395652948984</v>
      </c>
      <c r="K408" s="120">
        <v>1740.4953354829213</v>
      </c>
      <c r="L408" s="120">
        <v>1819.6308479564391</v>
      </c>
      <c r="M408" s="120">
        <v>2002.3921379644814</v>
      </c>
      <c r="N408" s="120">
        <v>2218.4425409025271</v>
      </c>
      <c r="O408" s="120">
        <v>2441.056815488048</v>
      </c>
      <c r="P408" s="70">
        <v>2590.3600986546903</v>
      </c>
      <c r="Q408" s="55"/>
      <c r="R408" s="73">
        <v>25</v>
      </c>
      <c r="S408" s="29" t="s">
        <v>15</v>
      </c>
      <c r="T408" s="136">
        <v>2.8696541707211631</v>
      </c>
      <c r="U408" s="136">
        <v>2.945591433604962</v>
      </c>
      <c r="V408" s="136">
        <v>2.9642304206356322</v>
      </c>
      <c r="W408" s="136">
        <v>3.045465649322165</v>
      </c>
      <c r="X408" s="136">
        <v>3.0108004414327927</v>
      </c>
      <c r="Y408" s="136">
        <v>2.9632382705532723</v>
      </c>
      <c r="Z408" s="136">
        <v>2.9529961604977069</v>
      </c>
      <c r="AA408" s="136">
        <v>2.9051067505071511</v>
      </c>
      <c r="AB408" s="136">
        <v>2.8569247938218401</v>
      </c>
      <c r="AC408" s="136">
        <v>2.7911017086793866</v>
      </c>
      <c r="AD408" s="136">
        <v>2.8677295208943523</v>
      </c>
      <c r="AE408" s="136">
        <v>2.9327021493853223</v>
      </c>
      <c r="AF408" s="136">
        <v>3.0168534684826445</v>
      </c>
      <c r="AG408" s="161">
        <v>3.0594141498545913</v>
      </c>
    </row>
    <row r="409" spans="1:33" x14ac:dyDescent="0.2">
      <c r="A409" s="74">
        <v>94</v>
      </c>
      <c r="B409" s="34" t="s">
        <v>16</v>
      </c>
      <c r="C409" s="124">
        <v>2.7833093109808766</v>
      </c>
      <c r="D409" s="124">
        <v>2.7808200163756447</v>
      </c>
      <c r="E409" s="124">
        <v>5.5581589521566341</v>
      </c>
      <c r="F409" s="124">
        <v>5.5492215471442305</v>
      </c>
      <c r="G409" s="124">
        <v>5.5506271592673393</v>
      </c>
      <c r="H409" s="124">
        <v>5.5503504286157872</v>
      </c>
      <c r="I409" s="124">
        <v>5.5446670863066005</v>
      </c>
      <c r="J409" s="124">
        <v>5.5406908279734228</v>
      </c>
      <c r="K409" s="124">
        <v>5.5369193966607728</v>
      </c>
      <c r="L409" s="124">
        <v>8.2117203840172532</v>
      </c>
      <c r="M409" s="124">
        <v>8.7317639421627415</v>
      </c>
      <c r="N409" s="124">
        <v>9.3586119935674379</v>
      </c>
      <c r="O409" s="124">
        <v>9.9871526508235355</v>
      </c>
      <c r="P409" s="146">
        <v>10.425259227578492</v>
      </c>
      <c r="Q409" s="55"/>
      <c r="R409" s="74">
        <v>94</v>
      </c>
      <c r="S409" s="34" t="s">
        <v>16</v>
      </c>
      <c r="T409" s="148">
        <v>8.5491782685506307E-3</v>
      </c>
      <c r="U409" s="148">
        <v>7.741523756485881E-3</v>
      </c>
      <c r="V409" s="148">
        <v>1.4231483269779705E-2</v>
      </c>
      <c r="W409" s="148">
        <v>1.3138658695409578E-2</v>
      </c>
      <c r="X409" s="148">
        <v>1.2104134940849913E-2</v>
      </c>
      <c r="Y409" s="148">
        <v>1.1245602233487882E-2</v>
      </c>
      <c r="Z409" s="148">
        <v>1.0468304889531516E-2</v>
      </c>
      <c r="AA409" s="148">
        <v>9.7326842727628749E-3</v>
      </c>
      <c r="AB409" s="148">
        <v>9.0885404765099105E-3</v>
      </c>
      <c r="AC409" s="148">
        <v>1.2595822290421287E-2</v>
      </c>
      <c r="AD409" s="148">
        <v>1.2505211517597911E-2</v>
      </c>
      <c r="AE409" s="148">
        <v>1.2371752255360484E-2</v>
      </c>
      <c r="AF409" s="148">
        <v>1.2342922919177809E-2</v>
      </c>
      <c r="AG409" s="162">
        <v>1.2313031540796441E-2</v>
      </c>
    </row>
    <row r="410" spans="1:33" x14ac:dyDescent="0.2">
      <c r="A410" s="73">
        <v>95</v>
      </c>
      <c r="B410" s="25" t="s">
        <v>17</v>
      </c>
      <c r="C410" s="120">
        <v>13.20397004451811</v>
      </c>
      <c r="D410" s="120">
        <v>13.192160875027033</v>
      </c>
      <c r="E410" s="120">
        <v>15.820684539243567</v>
      </c>
      <c r="F410" s="120">
        <v>18.42778607209323</v>
      </c>
      <c r="G410" s="120">
        <v>18.432453811394126</v>
      </c>
      <c r="H410" s="120">
        <v>21.064611254490828</v>
      </c>
      <c r="I410" s="120">
        <v>21.043041914336737</v>
      </c>
      <c r="J410" s="120">
        <v>23.656445184471263</v>
      </c>
      <c r="K410" s="120">
        <v>26.267047490548361</v>
      </c>
      <c r="L410" s="120">
        <v>28.567921045264018</v>
      </c>
      <c r="M410" s="120">
        <v>30.278647321926602</v>
      </c>
      <c r="N410" s="120">
        <v>31.681560103800425</v>
      </c>
      <c r="O410" s="120">
        <v>34.505182357520191</v>
      </c>
      <c r="P410" s="70">
        <v>35.6472343568052</v>
      </c>
      <c r="Q410" s="55"/>
      <c r="R410" s="73">
        <v>95</v>
      </c>
      <c r="S410" s="25" t="s">
        <v>17</v>
      </c>
      <c r="T410" s="136">
        <v>4.0557150194494976E-2</v>
      </c>
      <c r="U410" s="136">
        <v>3.6725651502793825E-2</v>
      </c>
      <c r="V410" s="136">
        <v>4.0508342649924679E-2</v>
      </c>
      <c r="W410" s="136">
        <v>4.3630694802202385E-2</v>
      </c>
      <c r="X410" s="136">
        <v>4.0195261151993372E-2</v>
      </c>
      <c r="Y410" s="136">
        <v>4.2679150157755544E-2</v>
      </c>
      <c r="Z410" s="136">
        <v>3.9729162298399338E-2</v>
      </c>
      <c r="AA410" s="136">
        <v>4.1554513533575733E-2</v>
      </c>
      <c r="AB410" s="136">
        <v>4.3115874950289242E-2</v>
      </c>
      <c r="AC410" s="136">
        <v>4.3819862326692667E-2</v>
      </c>
      <c r="AD410" s="136">
        <v>4.3363619508666809E-2</v>
      </c>
      <c r="AE410" s="136">
        <v>4.1881895834226218E-2</v>
      </c>
      <c r="AF410" s="136">
        <v>4.2644267194206414E-2</v>
      </c>
      <c r="AG410" s="161">
        <v>4.2102120570430709E-2</v>
      </c>
    </row>
    <row r="411" spans="1:33" x14ac:dyDescent="0.2">
      <c r="A411" s="74">
        <v>41</v>
      </c>
      <c r="B411" s="27" t="s">
        <v>18</v>
      </c>
      <c r="C411" s="122">
        <v>347.36307982135355</v>
      </c>
      <c r="D411" s="122">
        <v>387.88210576223167</v>
      </c>
      <c r="E411" s="122">
        <v>424.73399928489835</v>
      </c>
      <c r="F411" s="122">
        <v>468.4930657197304</v>
      </c>
      <c r="G411" s="122">
        <v>501.95169983520231</v>
      </c>
      <c r="H411" s="122">
        <v>533.41284982244599</v>
      </c>
      <c r="I411" s="122">
        <v>569.87128475379291</v>
      </c>
      <c r="J411" s="122">
        <v>604.59179889751692</v>
      </c>
      <c r="K411" s="122">
        <v>639.28554141530117</v>
      </c>
      <c r="L411" s="122">
        <v>666.78579675432968</v>
      </c>
      <c r="M411" s="122">
        <v>716.72701273558869</v>
      </c>
      <c r="N411" s="122">
        <v>768.67461193561144</v>
      </c>
      <c r="O411" s="122">
        <v>798.04585450203513</v>
      </c>
      <c r="P411" s="146">
        <v>819.14345589352411</v>
      </c>
      <c r="Q411" s="55"/>
      <c r="R411" s="74">
        <v>41</v>
      </c>
      <c r="S411" s="27" t="s">
        <v>18</v>
      </c>
      <c r="T411" s="148">
        <v>1.0669561164436236</v>
      </c>
      <c r="U411" s="148">
        <v>1.0798248425972401</v>
      </c>
      <c r="V411" s="148">
        <v>1.087517441829237</v>
      </c>
      <c r="W411" s="148">
        <v>1.1092313470211577</v>
      </c>
      <c r="X411" s="148">
        <v>1.0945954275545768</v>
      </c>
      <c r="Y411" s="148">
        <v>1.08075135299708</v>
      </c>
      <c r="Z411" s="148">
        <v>1.075914254856646</v>
      </c>
      <c r="AA411" s="148">
        <v>1.0620157802097641</v>
      </c>
      <c r="AB411" s="148">
        <v>1.0493511107827467</v>
      </c>
      <c r="AC411" s="148">
        <v>1.0227717224811022</v>
      </c>
      <c r="AD411" s="148">
        <v>1.0264618871974058</v>
      </c>
      <c r="AE411" s="148">
        <v>1.0161605022613676</v>
      </c>
      <c r="AF411" s="148">
        <v>0.98628896668318811</v>
      </c>
      <c r="AG411" s="162">
        <v>0.96747131065792225</v>
      </c>
    </row>
    <row r="412" spans="1:33" x14ac:dyDescent="0.2">
      <c r="A412" s="73">
        <v>44</v>
      </c>
      <c r="B412" s="29" t="s">
        <v>19</v>
      </c>
      <c r="C412" s="120">
        <v>64.060322950017309</v>
      </c>
      <c r="D412" s="120">
        <v>79.405972773611182</v>
      </c>
      <c r="E412" s="120">
        <v>93.512859900495613</v>
      </c>
      <c r="F412" s="120">
        <v>114.95096278336734</v>
      </c>
      <c r="G412" s="120">
        <v>137.00182304469089</v>
      </c>
      <c r="H412" s="120">
        <v>160.64890919655201</v>
      </c>
      <c r="I412" s="120">
        <v>191.09418922174251</v>
      </c>
      <c r="J412" s="120">
        <v>222.11757304935657</v>
      </c>
      <c r="K412" s="120">
        <v>255.26418314014401</v>
      </c>
      <c r="L412" s="120">
        <v>328.93317493172077</v>
      </c>
      <c r="M412" s="120">
        <v>347.69627007945417</v>
      </c>
      <c r="N412" s="120">
        <v>369.25234546711471</v>
      </c>
      <c r="O412" s="120">
        <v>390.67144040647941</v>
      </c>
      <c r="P412" s="70">
        <v>405.92182205105075</v>
      </c>
      <c r="Q412" s="55"/>
      <c r="R412" s="73">
        <v>44</v>
      </c>
      <c r="S412" s="29" t="s">
        <v>19</v>
      </c>
      <c r="T412" s="136">
        <v>0.19676689136918785</v>
      </c>
      <c r="U412" s="136">
        <v>0.22105825656238468</v>
      </c>
      <c r="V412" s="136">
        <v>0.23943660349382048</v>
      </c>
      <c r="W412" s="136">
        <v>0.27216456468504696</v>
      </c>
      <c r="X412" s="136">
        <v>0.2987569702833846</v>
      </c>
      <c r="Y412" s="136">
        <v>0.32549183250735525</v>
      </c>
      <c r="Z412" s="136">
        <v>0.36078491354898468</v>
      </c>
      <c r="AA412" s="136">
        <v>0.39016799114785428</v>
      </c>
      <c r="AB412" s="136">
        <v>0.41900173986126288</v>
      </c>
      <c r="AC412" s="136">
        <v>0.50454516509451908</v>
      </c>
      <c r="AD412" s="136">
        <v>0.49795384186101566</v>
      </c>
      <c r="AE412" s="136">
        <v>0.48813846978268849</v>
      </c>
      <c r="AF412" s="136">
        <v>0.48282304719390867</v>
      </c>
      <c r="AG412" s="161">
        <v>0.47942483624678944</v>
      </c>
    </row>
    <row r="413" spans="1:33" x14ac:dyDescent="0.2">
      <c r="A413" s="74">
        <v>47</v>
      </c>
      <c r="B413" s="27" t="s">
        <v>20</v>
      </c>
      <c r="C413" s="122">
        <v>206.41659617227802</v>
      </c>
      <c r="D413" s="122">
        <v>238.30902310100396</v>
      </c>
      <c r="E413" s="122">
        <v>271.86588641907855</v>
      </c>
      <c r="F413" s="122">
        <v>309.11308060007451</v>
      </c>
      <c r="G413" s="122">
        <v>345.10124091295268</v>
      </c>
      <c r="H413" s="122">
        <v>385.19241707797653</v>
      </c>
      <c r="I413" s="122">
        <v>430.84005559390283</v>
      </c>
      <c r="J413" s="122">
        <v>481.72254753352945</v>
      </c>
      <c r="K413" s="122">
        <v>538.21870321761151</v>
      </c>
      <c r="L413" s="122">
        <v>623.51838852563105</v>
      </c>
      <c r="M413" s="122">
        <v>666.77983803032237</v>
      </c>
      <c r="N413" s="122">
        <v>709.09600481769564</v>
      </c>
      <c r="O413" s="122">
        <v>736.66998958710997</v>
      </c>
      <c r="P413" s="146">
        <v>762.33830535618233</v>
      </c>
      <c r="Q413" s="55"/>
      <c r="R413" s="74">
        <v>47</v>
      </c>
      <c r="S413" s="27" t="s">
        <v>20</v>
      </c>
      <c r="T413" s="148">
        <v>0.63402664996738312</v>
      </c>
      <c r="U413" s="148">
        <v>0.66342839624905492</v>
      </c>
      <c r="V413" s="148">
        <v>0.69610366445092497</v>
      </c>
      <c r="W413" s="148">
        <v>0.73187405292568908</v>
      </c>
      <c r="X413" s="148">
        <v>0.7525549579187556</v>
      </c>
      <c r="Y413" s="148">
        <v>0.7804409399957446</v>
      </c>
      <c r="Z413" s="148">
        <v>0.81342396042464338</v>
      </c>
      <c r="AA413" s="148">
        <v>0.84618572083902199</v>
      </c>
      <c r="AB413" s="148">
        <v>0.88345560391541833</v>
      </c>
      <c r="AC413" s="148">
        <v>0.95640455950797776</v>
      </c>
      <c r="AD413" s="148">
        <v>0.95492995063418895</v>
      </c>
      <c r="AE413" s="148">
        <v>0.93739970231700132</v>
      </c>
      <c r="AF413" s="148">
        <v>0.9104357584436682</v>
      </c>
      <c r="AG413" s="162">
        <v>0.90038006669194925</v>
      </c>
    </row>
    <row r="414" spans="1:33" x14ac:dyDescent="0.2">
      <c r="A414" s="73">
        <v>50</v>
      </c>
      <c r="B414" s="29" t="s">
        <v>21</v>
      </c>
      <c r="C414" s="120">
        <v>251.15713918498852</v>
      </c>
      <c r="D414" s="120">
        <v>291.62510072171062</v>
      </c>
      <c r="E414" s="120">
        <v>331.87441586797684</v>
      </c>
      <c r="F414" s="120">
        <v>379.29904033352972</v>
      </c>
      <c r="G414" s="120">
        <v>433.34178148814306</v>
      </c>
      <c r="H414" s="120">
        <v>490.00808216153985</v>
      </c>
      <c r="I414" s="120">
        <v>550.26922358664171</v>
      </c>
      <c r="J414" s="120">
        <v>616.34395671151697</v>
      </c>
      <c r="K414" s="120">
        <v>682.83948027504664</v>
      </c>
      <c r="L414" s="120">
        <v>779.47943168131872</v>
      </c>
      <c r="M414" s="120">
        <v>843.13010607699994</v>
      </c>
      <c r="N414" s="120">
        <v>906.76540380333165</v>
      </c>
      <c r="O414" s="120">
        <v>953.51322168243098</v>
      </c>
      <c r="P414" s="70">
        <v>983.09473384358898</v>
      </c>
      <c r="Q414" s="55"/>
      <c r="R414" s="73">
        <v>50</v>
      </c>
      <c r="S414" s="29" t="s">
        <v>21</v>
      </c>
      <c r="T414" s="136">
        <v>0.77145114552681593</v>
      </c>
      <c r="U414" s="136">
        <v>0.81185500389455678</v>
      </c>
      <c r="V414" s="136">
        <v>0.84975353129482145</v>
      </c>
      <c r="W414" s="136">
        <v>0.89805040078157694</v>
      </c>
      <c r="X414" s="136">
        <v>0.94497923354180569</v>
      </c>
      <c r="Y414" s="136">
        <v>0.99280866209328422</v>
      </c>
      <c r="Z414" s="136">
        <v>1.0389056573039168</v>
      </c>
      <c r="AA414" s="136">
        <v>1.0826594228670789</v>
      </c>
      <c r="AB414" s="136">
        <v>1.1208424415897222</v>
      </c>
      <c r="AC414" s="136">
        <v>1.1956306280966327</v>
      </c>
      <c r="AD414" s="136">
        <v>1.2074903058746866</v>
      </c>
      <c r="AE414" s="136">
        <v>1.1987116184854671</v>
      </c>
      <c r="AF414" s="136">
        <v>1.178427987347592</v>
      </c>
      <c r="AG414" s="161">
        <v>1.1611103571780088</v>
      </c>
    </row>
    <row r="415" spans="1:33" x14ac:dyDescent="0.2">
      <c r="A415" s="74">
        <v>52</v>
      </c>
      <c r="B415" s="33" t="s">
        <v>22</v>
      </c>
      <c r="C415" s="124">
        <v>260.30861389213391</v>
      </c>
      <c r="D415" s="124">
        <v>310.96663134815225</v>
      </c>
      <c r="E415" s="124">
        <v>356.85383420832892</v>
      </c>
      <c r="F415" s="124">
        <v>415.64407996153653</v>
      </c>
      <c r="G415" s="124">
        <v>477.51628218061342</v>
      </c>
      <c r="H415" s="124">
        <v>540.03805270664805</v>
      </c>
      <c r="I415" s="124">
        <v>612.64072219419791</v>
      </c>
      <c r="J415" s="124">
        <v>692.64528104499175</v>
      </c>
      <c r="K415" s="124">
        <v>773.77872455368185</v>
      </c>
      <c r="L415" s="124">
        <v>933.22119609238075</v>
      </c>
      <c r="M415" s="124">
        <v>982.58198555177148</v>
      </c>
      <c r="N415" s="124">
        <v>1036.9231076729704</v>
      </c>
      <c r="O415" s="124">
        <v>1085.1263799198568</v>
      </c>
      <c r="P415" s="146">
        <v>1136.4477485181278</v>
      </c>
      <c r="Q415" s="55"/>
      <c r="R415" s="74">
        <v>52</v>
      </c>
      <c r="S415" s="33" t="s">
        <v>22</v>
      </c>
      <c r="T415" s="148">
        <v>0.79956070143670011</v>
      </c>
      <c r="U415" s="148">
        <v>0.86569988344434878</v>
      </c>
      <c r="V415" s="148">
        <v>0.91371251074459281</v>
      </c>
      <c r="W415" s="148">
        <v>0.98410302399847915</v>
      </c>
      <c r="X415" s="148">
        <v>1.0413096304472442</v>
      </c>
      <c r="Y415" s="148">
        <v>1.0941747210006159</v>
      </c>
      <c r="Z415" s="148">
        <v>1.1566627477978408</v>
      </c>
      <c r="AA415" s="148">
        <v>1.2166890452351276</v>
      </c>
      <c r="AB415" s="148">
        <v>1.2701140750232973</v>
      </c>
      <c r="AC415" s="148">
        <v>1.4314525816676087</v>
      </c>
      <c r="AD415" s="148">
        <v>1.4072065672062606</v>
      </c>
      <c r="AE415" s="148">
        <v>1.3707754744834033</v>
      </c>
      <c r="AF415" s="148">
        <v>1.3410860665890407</v>
      </c>
      <c r="AG415" s="162">
        <v>1.3422320410943906</v>
      </c>
    </row>
    <row r="416" spans="1:33" x14ac:dyDescent="0.2">
      <c r="A416" s="73">
        <v>54</v>
      </c>
      <c r="B416" s="29" t="s">
        <v>46</v>
      </c>
      <c r="C416" s="120">
        <v>515.5330751691871</v>
      </c>
      <c r="D416" s="120">
        <v>563.25923419298385</v>
      </c>
      <c r="E416" s="120">
        <v>610.61573488218494</v>
      </c>
      <c r="F416" s="120">
        <v>663.00135297912254</v>
      </c>
      <c r="G416" s="120">
        <v>727.58570505190289</v>
      </c>
      <c r="H416" s="120">
        <v>787.51018670675626</v>
      </c>
      <c r="I416" s="120">
        <v>849.42370196632021</v>
      </c>
      <c r="J416" s="120">
        <v>911.18269026734254</v>
      </c>
      <c r="K416" s="120">
        <v>977.88333606797835</v>
      </c>
      <c r="L416" s="120">
        <v>1048.3685438268326</v>
      </c>
      <c r="M416" s="120">
        <v>1119.3943951074668</v>
      </c>
      <c r="N416" s="120">
        <v>1206.3441553684586</v>
      </c>
      <c r="O416" s="120">
        <v>1242.4962867749152</v>
      </c>
      <c r="P416" s="70">
        <v>1245.3136442183593</v>
      </c>
      <c r="Q416" s="55"/>
      <c r="R416" s="73">
        <v>54</v>
      </c>
      <c r="S416" s="29" t="s">
        <v>46</v>
      </c>
      <c r="T416" s="136">
        <v>1.5835049829234646</v>
      </c>
      <c r="U416" s="136">
        <v>1.5680571618756634</v>
      </c>
      <c r="V416" s="136">
        <v>1.5634615148723374</v>
      </c>
      <c r="W416" s="136">
        <v>1.569760446106236</v>
      </c>
      <c r="X416" s="136">
        <v>1.586630717986131</v>
      </c>
      <c r="Y416" s="136">
        <v>1.5955796716663491</v>
      </c>
      <c r="Z416" s="136">
        <v>1.603707878970444</v>
      </c>
      <c r="AA416" s="136">
        <v>1.6005681808494636</v>
      </c>
      <c r="AB416" s="136">
        <v>1.6051402674415474</v>
      </c>
      <c r="AC416" s="136">
        <v>1.6080751968384093</v>
      </c>
      <c r="AD416" s="136">
        <v>1.6031427069208262</v>
      </c>
      <c r="AE416" s="136">
        <v>1.5947440747814907</v>
      </c>
      <c r="AF416" s="136">
        <v>1.5355763981201209</v>
      </c>
      <c r="AG416" s="161">
        <v>1.4708110220302308</v>
      </c>
    </row>
    <row r="417" spans="1:49" x14ac:dyDescent="0.2">
      <c r="A417" s="74">
        <v>86</v>
      </c>
      <c r="B417" s="32" t="s">
        <v>23</v>
      </c>
      <c r="C417" s="122">
        <v>65.144160013176659</v>
      </c>
      <c r="D417" s="122">
        <v>78.645459300877022</v>
      </c>
      <c r="E417" s="122">
        <v>84.016664358062513</v>
      </c>
      <c r="F417" s="122">
        <v>91.999138322228603</v>
      </c>
      <c r="G417" s="122">
        <v>100.14206881039618</v>
      </c>
      <c r="H417" s="122">
        <v>102.84348361655583</v>
      </c>
      <c r="I417" s="122">
        <v>110.84908452525103</v>
      </c>
      <c r="J417" s="122">
        <v>118.8746831283199</v>
      </c>
      <c r="K417" s="122">
        <v>126.89334270669977</v>
      </c>
      <c r="L417" s="122">
        <v>133.47061969076631</v>
      </c>
      <c r="M417" s="122">
        <v>141.10537697502934</v>
      </c>
      <c r="N417" s="122">
        <v>149.83345968019046</v>
      </c>
      <c r="O417" s="122">
        <v>161.00124032691849</v>
      </c>
      <c r="P417" s="146">
        <v>166.31353189826282</v>
      </c>
      <c r="Q417" s="55"/>
      <c r="R417" s="74">
        <v>86</v>
      </c>
      <c r="S417" s="32" t="s">
        <v>23</v>
      </c>
      <c r="T417" s="148">
        <v>0.20009599181463789</v>
      </c>
      <c r="U417" s="148">
        <v>0.21894106340294658</v>
      </c>
      <c r="V417" s="148">
        <v>0.2151219069995334</v>
      </c>
      <c r="W417" s="148">
        <v>0.21782249427572203</v>
      </c>
      <c r="X417" s="148">
        <v>0.21837768586440409</v>
      </c>
      <c r="Y417" s="148">
        <v>0.20837187199843984</v>
      </c>
      <c r="Z417" s="148">
        <v>0.20928254040744249</v>
      </c>
      <c r="AA417" s="148">
        <v>0.20881326802633482</v>
      </c>
      <c r="AB417" s="148">
        <v>0.20828825539432744</v>
      </c>
      <c r="AC417" s="148">
        <v>0.2047283794379334</v>
      </c>
      <c r="AD417" s="148">
        <v>0.20208432076624325</v>
      </c>
      <c r="AE417" s="148">
        <v>0.19807450549301403</v>
      </c>
      <c r="AF417" s="148">
        <v>0.1989782241971951</v>
      </c>
      <c r="AG417" s="162">
        <v>0.19642904979353878</v>
      </c>
    </row>
    <row r="418" spans="1:49" x14ac:dyDescent="0.2">
      <c r="A418" s="73">
        <v>63</v>
      </c>
      <c r="B418" s="31" t="s">
        <v>24</v>
      </c>
      <c r="C418" s="123">
        <v>337.6213814916498</v>
      </c>
      <c r="D418" s="123">
        <v>375.06145825929491</v>
      </c>
      <c r="E418" s="123">
        <v>410.18771371730685</v>
      </c>
      <c r="F418" s="123">
        <v>444.83229035818653</v>
      </c>
      <c r="G418" s="123">
        <v>475.54964611644647</v>
      </c>
      <c r="H418" s="123">
        <v>506.12909161109911</v>
      </c>
      <c r="I418" s="123">
        <v>543.23768801593553</v>
      </c>
      <c r="J418" s="123">
        <v>578.09799246205466</v>
      </c>
      <c r="K418" s="123">
        <v>603.53680810280059</v>
      </c>
      <c r="L418" s="123">
        <v>629.23753592587764</v>
      </c>
      <c r="M418" s="123">
        <v>665.73943168327514</v>
      </c>
      <c r="N418" s="123">
        <v>713.15938519406916</v>
      </c>
      <c r="O418" s="123">
        <v>766.47428098278647</v>
      </c>
      <c r="P418" s="70">
        <v>800.1147232689334</v>
      </c>
      <c r="Q418" s="55"/>
      <c r="R418" s="73">
        <v>63</v>
      </c>
      <c r="S418" s="31" t="s">
        <v>24</v>
      </c>
      <c r="T418" s="136">
        <v>1.0370336369942486</v>
      </c>
      <c r="U418" s="136">
        <v>1.0441334470257733</v>
      </c>
      <c r="V418" s="136">
        <v>1.0502721558497328</v>
      </c>
      <c r="W418" s="136">
        <v>1.0532107233529491</v>
      </c>
      <c r="X418" s="136">
        <v>1.0370210288861621</v>
      </c>
      <c r="Y418" s="136">
        <v>1.0254715474738845</v>
      </c>
      <c r="Z418" s="136">
        <v>1.025630151840744</v>
      </c>
      <c r="AA418" s="136">
        <v>1.0154772056482302</v>
      </c>
      <c r="AB418" s="136">
        <v>0.99067158406061961</v>
      </c>
      <c r="AC418" s="136">
        <v>0.96517706526041913</v>
      </c>
      <c r="AD418" s="136">
        <v>0.95343993080311518</v>
      </c>
      <c r="AE418" s="136">
        <v>0.94277134667733375</v>
      </c>
      <c r="AF418" s="136">
        <v>0.94727028818595815</v>
      </c>
      <c r="AG418" s="161">
        <v>0.94499691650874285</v>
      </c>
    </row>
    <row r="419" spans="1:49" x14ac:dyDescent="0.2">
      <c r="A419" s="74">
        <v>66</v>
      </c>
      <c r="B419" s="27" t="s">
        <v>25</v>
      </c>
      <c r="C419" s="122">
        <v>335.55407259532882</v>
      </c>
      <c r="D419" s="122">
        <v>383.75318938227832</v>
      </c>
      <c r="E419" s="122">
        <v>428.96398828819514</v>
      </c>
      <c r="F419" s="122">
        <v>474.68953368319336</v>
      </c>
      <c r="G419" s="122">
        <v>524.51977408371397</v>
      </c>
      <c r="H419" s="122">
        <v>571.8783976743249</v>
      </c>
      <c r="I419" s="122">
        <v>625.50629308052032</v>
      </c>
      <c r="J419" s="122">
        <v>680.48479594466733</v>
      </c>
      <c r="K419" s="122">
        <v>734.1658424737476</v>
      </c>
      <c r="L419" s="122">
        <v>801.5422846890807</v>
      </c>
      <c r="M419" s="122">
        <v>859.60702304239976</v>
      </c>
      <c r="N419" s="122">
        <v>926.24182545478732</v>
      </c>
      <c r="O419" s="122">
        <v>981.18309006850893</v>
      </c>
      <c r="P419" s="146">
        <v>1010.7901398822471</v>
      </c>
      <c r="Q419" s="55"/>
      <c r="R419" s="74">
        <v>66</v>
      </c>
      <c r="S419" s="27" t="s">
        <v>25</v>
      </c>
      <c r="T419" s="148">
        <v>1.0306837166957461</v>
      </c>
      <c r="U419" s="148">
        <v>1.0683303539011999</v>
      </c>
      <c r="V419" s="148">
        <v>1.0983481896092036</v>
      </c>
      <c r="W419" s="148">
        <v>1.1239024638611181</v>
      </c>
      <c r="X419" s="148">
        <v>1.1438091484947459</v>
      </c>
      <c r="Y419" s="148">
        <v>1.1586866575150152</v>
      </c>
      <c r="Z419" s="148">
        <v>1.1809528839808621</v>
      </c>
      <c r="AA419" s="148">
        <v>1.1953281417377593</v>
      </c>
      <c r="AB419" s="148">
        <v>1.2050917663381067</v>
      </c>
      <c r="AC419" s="148">
        <v>1.229472473983926</v>
      </c>
      <c r="AD419" s="148">
        <v>1.2310877522984602</v>
      </c>
      <c r="AE419" s="148">
        <v>1.2244587553107109</v>
      </c>
      <c r="AF419" s="148">
        <v>1.212624626230947</v>
      </c>
      <c r="AG419" s="162">
        <v>1.1938207580078566</v>
      </c>
    </row>
    <row r="420" spans="1:49" x14ac:dyDescent="0.2">
      <c r="A420" s="73">
        <v>88</v>
      </c>
      <c r="B420" s="35" t="s">
        <v>43</v>
      </c>
      <c r="C420" s="123">
        <v>28.305925785468126</v>
      </c>
      <c r="D420" s="123">
        <v>32.994044946788797</v>
      </c>
      <c r="E420" s="123">
        <v>37.68387848783172</v>
      </c>
      <c r="F420" s="123">
        <v>37.623283588084696</v>
      </c>
      <c r="G420" s="123">
        <v>42.336915218108302</v>
      </c>
      <c r="H420" s="123">
        <v>47.038671644071513</v>
      </c>
      <c r="I420" s="123">
        <v>46.990505879375938</v>
      </c>
      <c r="J420" s="123">
        <v>51.652488231034937</v>
      </c>
      <c r="K420" s="123">
        <v>51.617329472400129</v>
      </c>
      <c r="L420" s="123">
        <v>55.674815310434177</v>
      </c>
      <c r="M420" s="123">
        <v>59.19710308324791</v>
      </c>
      <c r="N420" s="123">
        <v>63.373572461255293</v>
      </c>
      <c r="O420" s="123">
        <v>67.776228358576887</v>
      </c>
      <c r="P420" s="70">
        <v>70.456836236725252</v>
      </c>
      <c r="Q420" s="55"/>
      <c r="R420" s="73">
        <v>88</v>
      </c>
      <c r="S420" s="35" t="s">
        <v>43</v>
      </c>
      <c r="T420" s="136">
        <v>8.6944129652284166E-2</v>
      </c>
      <c r="U420" s="136">
        <v>9.1852108829047152E-2</v>
      </c>
      <c r="V420" s="136">
        <v>9.6488331991998619E-2</v>
      </c>
      <c r="W420" s="136">
        <v>8.9079067733174006E-2</v>
      </c>
      <c r="X420" s="136">
        <v>9.2323213228925768E-2</v>
      </c>
      <c r="Y420" s="136">
        <v>9.5305368139214336E-2</v>
      </c>
      <c r="Z420" s="136">
        <v>8.8717849927091114E-2</v>
      </c>
      <c r="AA420" s="136">
        <v>9.0731891647370347E-2</v>
      </c>
      <c r="AB420" s="136">
        <v>8.4726931094965735E-2</v>
      </c>
      <c r="AC420" s="136">
        <v>8.5398679802488234E-2</v>
      </c>
      <c r="AD420" s="136">
        <v>8.4779238214461733E-2</v>
      </c>
      <c r="AE420" s="136">
        <v>8.3777609176092657E-2</v>
      </c>
      <c r="AF420" s="136">
        <v>8.3763289861552834E-2</v>
      </c>
      <c r="AG420" s="161">
        <v>8.3214932876928896E-2</v>
      </c>
    </row>
    <row r="421" spans="1:49" x14ac:dyDescent="0.2">
      <c r="A421" s="74">
        <v>68</v>
      </c>
      <c r="B421" s="27" t="s">
        <v>26</v>
      </c>
      <c r="C421" s="122">
        <v>1534.3972592313671</v>
      </c>
      <c r="D421" s="122">
        <v>1703.8784074058578</v>
      </c>
      <c r="E421" s="122">
        <v>1869.8254433716738</v>
      </c>
      <c r="F421" s="122">
        <v>2087.270974195389</v>
      </c>
      <c r="G421" s="122">
        <v>2320.1221802134296</v>
      </c>
      <c r="H421" s="122">
        <v>2550.1374687389698</v>
      </c>
      <c r="I421" s="122">
        <v>2786.1970984329319</v>
      </c>
      <c r="J421" s="122">
        <v>3045.5239510111437</v>
      </c>
      <c r="K421" s="122">
        <v>3281.6564504082876</v>
      </c>
      <c r="L421" s="122">
        <v>3536.8131507888988</v>
      </c>
      <c r="M421" s="122">
        <v>3852.6619163636501</v>
      </c>
      <c r="N421" s="122">
        <v>4204.3130031423689</v>
      </c>
      <c r="O421" s="122">
        <v>4575.6484234633845</v>
      </c>
      <c r="P421" s="146">
        <v>4784.290037712396</v>
      </c>
      <c r="Q421" s="55"/>
      <c r="R421" s="74">
        <v>68</v>
      </c>
      <c r="S421" s="27" t="s">
        <v>26</v>
      </c>
      <c r="T421" s="148">
        <v>4.7130355408905471</v>
      </c>
      <c r="U421" s="148">
        <v>4.743426432282245</v>
      </c>
      <c r="V421" s="148">
        <v>4.7876265763193464</v>
      </c>
      <c r="W421" s="148">
        <v>4.9419437846919854</v>
      </c>
      <c r="X421" s="148">
        <v>5.0594412383967624</v>
      </c>
      <c r="Y421" s="148">
        <v>5.1668506309617124</v>
      </c>
      <c r="Z421" s="148">
        <v>5.260326770701119</v>
      </c>
      <c r="AA421" s="148">
        <v>5.3497161239676005</v>
      </c>
      <c r="AB421" s="148">
        <v>5.3866537225596636</v>
      </c>
      <c r="AC421" s="148">
        <v>5.425059285806821</v>
      </c>
      <c r="AD421" s="148">
        <v>5.5175967294860726</v>
      </c>
      <c r="AE421" s="148">
        <v>5.5579522812378466</v>
      </c>
      <c r="AF421" s="148">
        <v>5.6549526947912385</v>
      </c>
      <c r="AG421" s="162">
        <v>5.6506138455373387</v>
      </c>
    </row>
    <row r="422" spans="1:49" x14ac:dyDescent="0.2">
      <c r="A422" s="73">
        <v>70</v>
      </c>
      <c r="B422" s="29" t="s">
        <v>27</v>
      </c>
      <c r="C422" s="120">
        <v>93.548408117485607</v>
      </c>
      <c r="D422" s="120">
        <v>113.08435775565496</v>
      </c>
      <c r="E422" s="120">
        <v>130.26403278738275</v>
      </c>
      <c r="F422" s="120">
        <v>152.86987948092488</v>
      </c>
      <c r="G422" s="120">
        <v>174.30398398699342</v>
      </c>
      <c r="H422" s="120">
        <v>197.94219393460844</v>
      </c>
      <c r="I422" s="120">
        <v>226.86846528051373</v>
      </c>
      <c r="J422" s="120">
        <v>257.30167140279718</v>
      </c>
      <c r="K422" s="120">
        <v>289.13928754612436</v>
      </c>
      <c r="L422" s="120">
        <v>349.69925836804163</v>
      </c>
      <c r="M422" s="120">
        <v>370.89415392880943</v>
      </c>
      <c r="N422" s="120">
        <v>394.85245708000548</v>
      </c>
      <c r="O422" s="120">
        <v>420.37851413336506</v>
      </c>
      <c r="P422" s="70">
        <v>440.07804527730173</v>
      </c>
      <c r="Q422" s="55"/>
      <c r="R422" s="73">
        <v>70</v>
      </c>
      <c r="S422" s="29" t="s">
        <v>27</v>
      </c>
      <c r="T422" s="136">
        <v>0.28734212707881401</v>
      </c>
      <c r="U422" s="136">
        <v>0.31481549934805003</v>
      </c>
      <c r="V422" s="136">
        <v>0.33353677345775723</v>
      </c>
      <c r="W422" s="136">
        <v>0.36194359050989694</v>
      </c>
      <c r="X422" s="136">
        <v>0.38010100162893951</v>
      </c>
      <c r="Y422" s="136">
        <v>0.401052006867189</v>
      </c>
      <c r="Z422" s="136">
        <v>0.4283265753216744</v>
      </c>
      <c r="AA422" s="136">
        <v>0.45197178625712292</v>
      </c>
      <c r="AB422" s="136">
        <v>0.47460581055180351</v>
      </c>
      <c r="AC422" s="136">
        <v>0.53639791755075872</v>
      </c>
      <c r="AD422" s="136">
        <v>0.53117673315976999</v>
      </c>
      <c r="AE422" s="136">
        <v>0.52198090697336963</v>
      </c>
      <c r="AF422" s="136">
        <v>0.51953742755686894</v>
      </c>
      <c r="AG422" s="161">
        <v>0.51976595820055005</v>
      </c>
    </row>
    <row r="423" spans="1:49" x14ac:dyDescent="0.2">
      <c r="A423" s="74">
        <v>73</v>
      </c>
      <c r="B423" s="27" t="s">
        <v>28</v>
      </c>
      <c r="C423" s="122">
        <v>312.1669705659574</v>
      </c>
      <c r="D423" s="122">
        <v>361.98681580401842</v>
      </c>
      <c r="E423" s="122">
        <v>410.33975429009803</v>
      </c>
      <c r="F423" s="122">
        <v>472.50428710498113</v>
      </c>
      <c r="G423" s="122">
        <v>531.99044584057276</v>
      </c>
      <c r="H423" s="122">
        <v>590.80981546693693</v>
      </c>
      <c r="I423" s="122">
        <v>661.45852888534102</v>
      </c>
      <c r="J423" s="122">
        <v>730.63645942610549</v>
      </c>
      <c r="K423" s="122">
        <v>807.84581315846947</v>
      </c>
      <c r="L423" s="122">
        <v>912.71599999999989</v>
      </c>
      <c r="M423" s="122">
        <v>977.88988799579386</v>
      </c>
      <c r="N423" s="122">
        <v>1031.5478439325018</v>
      </c>
      <c r="O423" s="122">
        <v>1089.2750174685575</v>
      </c>
      <c r="P423" s="146">
        <v>1115.8758956798731</v>
      </c>
      <c r="Q423" s="55"/>
      <c r="R423" s="74">
        <v>73</v>
      </c>
      <c r="S423" s="27" t="s">
        <v>28</v>
      </c>
      <c r="T423" s="148">
        <v>0.95884818492604251</v>
      </c>
      <c r="U423" s="148">
        <v>1.0077349550057817</v>
      </c>
      <c r="V423" s="148">
        <v>1.0506614507379557</v>
      </c>
      <c r="W423" s="148">
        <v>1.1187285473554387</v>
      </c>
      <c r="X423" s="148">
        <v>1.1601002839735248</v>
      </c>
      <c r="Y423" s="148">
        <v>1.1970437300908428</v>
      </c>
      <c r="Z423" s="148">
        <v>1.2488305329013305</v>
      </c>
      <c r="AA423" s="148">
        <v>1.2834237098850299</v>
      </c>
      <c r="AB423" s="148">
        <v>1.3260332769333321</v>
      </c>
      <c r="AC423" s="148">
        <v>1.4</v>
      </c>
      <c r="AD423" s="148">
        <v>1.4004867712077249</v>
      </c>
      <c r="AE423" s="148">
        <v>1.3636695669674159</v>
      </c>
      <c r="AF423" s="148">
        <v>1.346213285053955</v>
      </c>
      <c r="AG423" s="162">
        <v>1.3179351035007452</v>
      </c>
    </row>
    <row r="424" spans="1:49" x14ac:dyDescent="0.2">
      <c r="A424" s="73">
        <v>76</v>
      </c>
      <c r="B424" s="29" t="s">
        <v>44</v>
      </c>
      <c r="C424" s="120">
        <v>4942.813172381495</v>
      </c>
      <c r="D424" s="120">
        <v>5402.8773449805894</v>
      </c>
      <c r="E424" s="120">
        <v>5793.9210091084306</v>
      </c>
      <c r="F424" s="120">
        <v>6124.2295858128336</v>
      </c>
      <c r="G424" s="120">
        <v>6548.8388823637815</v>
      </c>
      <c r="H424" s="120">
        <v>6995.8650626439248</v>
      </c>
      <c r="I424" s="120">
        <v>7409.2349553382028</v>
      </c>
      <c r="J424" s="120">
        <v>7897.6207619145898</v>
      </c>
      <c r="K424" s="120">
        <v>8446.350833101802</v>
      </c>
      <c r="L424" s="120">
        <v>9127.16</v>
      </c>
      <c r="M424" s="120">
        <v>9630.0449933781001</v>
      </c>
      <c r="N424" s="120">
        <v>10262.611180301064</v>
      </c>
      <c r="O424" s="120">
        <v>10876.513893057027</v>
      </c>
      <c r="P424" s="70">
        <v>11262.381367053476</v>
      </c>
      <c r="Q424" s="55"/>
      <c r="R424" s="73">
        <v>76</v>
      </c>
      <c r="S424" s="29" t="s">
        <v>44</v>
      </c>
      <c r="T424" s="136">
        <v>15.182283475327338</v>
      </c>
      <c r="U424" s="136">
        <v>15.041068128551796</v>
      </c>
      <c r="V424" s="136">
        <v>14.835144265810857</v>
      </c>
      <c r="W424" s="136">
        <v>14.500081068439821</v>
      </c>
      <c r="X424" s="136">
        <v>14.280914077550655</v>
      </c>
      <c r="Y424" s="136">
        <v>14.1743691295666</v>
      </c>
      <c r="Z424" s="136">
        <v>13.988600091465583</v>
      </c>
      <c r="AA424" s="136">
        <v>13.872827733621449</v>
      </c>
      <c r="AB424" s="136">
        <v>13.864207861097757</v>
      </c>
      <c r="AC424" s="136">
        <v>13.999999999999998</v>
      </c>
      <c r="AD424" s="136">
        <v>13.791686349270464</v>
      </c>
      <c r="AE424" s="136">
        <v>13.566807033248812</v>
      </c>
      <c r="AF424" s="136">
        <v>13.442066753660706</v>
      </c>
      <c r="AG424" s="161">
        <v>13.30173705706672</v>
      </c>
    </row>
    <row r="425" spans="1:49" x14ac:dyDescent="0.2">
      <c r="A425" s="74">
        <v>97</v>
      </c>
      <c r="B425" s="32" t="s">
        <v>29</v>
      </c>
      <c r="C425" s="122">
        <v>8.4573960682810618</v>
      </c>
      <c r="D425" s="122">
        <v>8.4498320687198127</v>
      </c>
      <c r="E425" s="122">
        <v>8.444543242713582</v>
      </c>
      <c r="F425" s="122">
        <v>8.4309645912654059</v>
      </c>
      <c r="G425" s="122">
        <v>8.4331001459442572</v>
      </c>
      <c r="H425" s="122">
        <v>8.4326797074548701</v>
      </c>
      <c r="I425" s="122">
        <v>8.4240449724092947</v>
      </c>
      <c r="J425" s="122">
        <v>8.4180038199831504</v>
      </c>
      <c r="K425" s="122">
        <v>8.4122738624413209</v>
      </c>
      <c r="L425" s="122">
        <v>8.3174097126771152</v>
      </c>
      <c r="M425" s="122">
        <v>9.1004456078900482</v>
      </c>
      <c r="N425" s="122">
        <v>9.9595386735354658</v>
      </c>
      <c r="O425" s="122">
        <v>10.789601294751636</v>
      </c>
      <c r="P425" s="146">
        <v>11.224929778427621</v>
      </c>
      <c r="Q425" s="55"/>
      <c r="R425" s="74">
        <v>97</v>
      </c>
      <c r="S425" s="32" t="s">
        <v>29</v>
      </c>
      <c r="T425" s="148">
        <v>2.5977632593767723E-2</v>
      </c>
      <c r="U425" s="148">
        <v>2.3523484192827456E-2</v>
      </c>
      <c r="V425" s="148">
        <v>2.1621975354443383E-2</v>
      </c>
      <c r="W425" s="148">
        <v>1.9961640618714409E-2</v>
      </c>
      <c r="X425" s="148">
        <v>1.8389882657815541E-2</v>
      </c>
      <c r="Y425" s="148">
        <v>1.7085508919135472E-2</v>
      </c>
      <c r="Z425" s="148">
        <v>1.5904556540841386E-2</v>
      </c>
      <c r="AA425" s="148">
        <v>1.4786923856708795E-2</v>
      </c>
      <c r="AB425" s="148">
        <v>1.3808272438351418E-2</v>
      </c>
      <c r="AC425" s="148">
        <v>1.275793740632131E-2</v>
      </c>
      <c r="AD425" s="148">
        <v>1.3033219631779518E-2</v>
      </c>
      <c r="AE425" s="148">
        <v>1.3166155956818647E-2</v>
      </c>
      <c r="AF425" s="148">
        <v>1.333465320556595E-2</v>
      </c>
      <c r="AG425" s="162">
        <v>1.3257503855576325E-2</v>
      </c>
    </row>
    <row r="426" spans="1:49" x14ac:dyDescent="0.2">
      <c r="A426" s="75">
        <v>99</v>
      </c>
      <c r="B426" s="36" t="s">
        <v>30</v>
      </c>
      <c r="C426" s="125">
        <v>17.17914711868773</v>
      </c>
      <c r="D426" s="125">
        <v>17.16378268970518</v>
      </c>
      <c r="E426" s="125">
        <v>17.153039723511725</v>
      </c>
      <c r="F426" s="125">
        <v>17.125457989249988</v>
      </c>
      <c r="G426" s="125">
        <v>17.129795850183992</v>
      </c>
      <c r="H426" s="125">
        <v>17.128941831452313</v>
      </c>
      <c r="I426" s="125">
        <v>17.111402463249469</v>
      </c>
      <c r="J426" s="125">
        <v>21.373914160697179</v>
      </c>
      <c r="K426" s="125">
        <v>21.359365388415469</v>
      </c>
      <c r="L426" s="125">
        <v>21.118498522903437</v>
      </c>
      <c r="M426" s="125">
        <v>22.346707038285345</v>
      </c>
      <c r="N426" s="125">
        <v>23.872039556170861</v>
      </c>
      <c r="O426" s="125">
        <v>25.609173143888146</v>
      </c>
      <c r="P426" s="151">
        <v>26.921364047695242</v>
      </c>
      <c r="Q426" s="55"/>
      <c r="R426" s="75">
        <v>99</v>
      </c>
      <c r="S426" s="36" t="s">
        <v>30</v>
      </c>
      <c r="T426" s="163">
        <v>5.2767254663320613E-2</v>
      </c>
      <c r="U426" s="163">
        <v>4.7782247920055476E-2</v>
      </c>
      <c r="V426" s="163">
        <v>4.391979429740938E-2</v>
      </c>
      <c r="W426" s="163">
        <v>4.0547227320402147E-2</v>
      </c>
      <c r="X426" s="163">
        <v>3.7354582559857276E-2</v>
      </c>
      <c r="Y426" s="163">
        <v>3.4705063940458858E-2</v>
      </c>
      <c r="Z426" s="163">
        <v>3.2306245854716573E-2</v>
      </c>
      <c r="AA426" s="163">
        <v>3.7545057946373285E-2</v>
      </c>
      <c r="AB426" s="163">
        <v>3.5060191954799411E-2</v>
      </c>
      <c r="AC426" s="163">
        <v>3.2393316137840043E-2</v>
      </c>
      <c r="AD426" s="163">
        <v>3.2003876889774935E-2</v>
      </c>
      <c r="AE426" s="163">
        <v>3.1557987383397268E-2</v>
      </c>
      <c r="AF426" s="163">
        <v>3.1649866702780902E-2</v>
      </c>
      <c r="AG426" s="164">
        <v>3.179619781191087E-2</v>
      </c>
    </row>
    <row r="427" spans="1:49" x14ac:dyDescent="0.2">
      <c r="A427" s="38"/>
      <c r="B427" s="32"/>
      <c r="C427" s="32"/>
      <c r="D427" s="32"/>
      <c r="E427" s="32"/>
      <c r="F427" s="32"/>
      <c r="G427" s="32"/>
      <c r="H427" s="32"/>
      <c r="I427" s="32"/>
      <c r="J427" s="32"/>
      <c r="K427" s="32"/>
      <c r="L427" s="55"/>
      <c r="M427" s="55"/>
      <c r="N427" s="55"/>
      <c r="O427" s="55"/>
      <c r="P427" s="55"/>
      <c r="Q427" s="55"/>
      <c r="R427" s="38"/>
      <c r="S427" s="32"/>
      <c r="T427" s="32"/>
      <c r="U427" s="32"/>
      <c r="V427" s="32"/>
      <c r="W427" s="32"/>
      <c r="X427" s="32"/>
      <c r="Y427" s="32"/>
      <c r="Z427" s="32"/>
      <c r="AA427" s="32"/>
      <c r="AB427" s="32"/>
      <c r="AC427" s="28"/>
      <c r="AD427" s="28"/>
      <c r="AE427" s="28"/>
      <c r="AF427" s="28"/>
      <c r="AG427" s="28"/>
    </row>
    <row r="428" spans="1:49" ht="16.5" customHeight="1" x14ac:dyDescent="0.2">
      <c r="A428" s="57" t="s">
        <v>49</v>
      </c>
      <c r="B428" s="51"/>
      <c r="C428" s="128"/>
      <c r="D428" s="128"/>
      <c r="E428" s="128"/>
      <c r="F428" s="128"/>
      <c r="G428" s="128"/>
      <c r="H428" s="128"/>
      <c r="I428" s="128"/>
      <c r="J428" s="128"/>
      <c r="K428" s="128"/>
      <c r="L428" s="128"/>
      <c r="M428" s="128"/>
      <c r="N428" s="128"/>
      <c r="O428" s="128"/>
      <c r="P428" s="152"/>
      <c r="Q428" s="1"/>
      <c r="R428" s="57" t="s">
        <v>49</v>
      </c>
      <c r="S428" s="58"/>
      <c r="T428" s="58"/>
      <c r="U428" s="58"/>
      <c r="V428" s="58"/>
      <c r="W428" s="58"/>
      <c r="X428" s="58"/>
      <c r="Y428" s="58"/>
      <c r="Z428" s="58"/>
      <c r="AA428" s="58"/>
      <c r="AB428" s="58"/>
      <c r="AC428" s="58"/>
      <c r="AD428" s="58"/>
      <c r="AE428" s="58"/>
      <c r="AF428" s="58"/>
      <c r="AG428" s="59"/>
      <c r="AH428" s="1"/>
      <c r="AI428" s="173"/>
      <c r="AJ428" s="173"/>
      <c r="AK428" s="173"/>
      <c r="AL428" s="173"/>
      <c r="AM428" s="173"/>
      <c r="AN428" s="173"/>
      <c r="AO428" s="173"/>
      <c r="AP428" s="173"/>
      <c r="AQ428" s="173"/>
      <c r="AR428" s="173"/>
      <c r="AS428" s="173"/>
      <c r="AT428" s="173"/>
      <c r="AU428" s="173"/>
      <c r="AV428" s="173"/>
      <c r="AW428" s="173"/>
    </row>
    <row r="429" spans="1:49" ht="16.5" customHeight="1" x14ac:dyDescent="0.2">
      <c r="A429" s="97" t="s">
        <v>51</v>
      </c>
      <c r="B429" s="37"/>
      <c r="C429" s="37"/>
      <c r="D429" s="37"/>
      <c r="E429" s="37"/>
      <c r="F429" s="37"/>
      <c r="G429" s="37"/>
      <c r="H429" s="37"/>
      <c r="I429" s="37"/>
      <c r="J429" s="37"/>
      <c r="K429" s="37"/>
      <c r="N429" s="10"/>
      <c r="O429" s="10"/>
      <c r="P429" s="98"/>
      <c r="Q429" s="1"/>
      <c r="R429" s="97" t="s">
        <v>51</v>
      </c>
      <c r="AE429" s="10"/>
      <c r="AG429" s="98"/>
      <c r="AH429" s="1"/>
      <c r="AI429" s="173"/>
      <c r="AJ429" s="173"/>
      <c r="AK429" s="173"/>
      <c r="AL429" s="173"/>
      <c r="AM429" s="173"/>
      <c r="AN429" s="173"/>
      <c r="AO429" s="173"/>
      <c r="AP429" s="173"/>
      <c r="AQ429" s="173"/>
      <c r="AR429" s="173"/>
      <c r="AS429" s="173"/>
      <c r="AT429" s="173"/>
      <c r="AU429" s="173"/>
      <c r="AV429" s="173"/>
      <c r="AW429" s="173"/>
    </row>
    <row r="430" spans="1:49" ht="16.5" customHeight="1" x14ac:dyDescent="0.2">
      <c r="A430" s="97" t="s">
        <v>48</v>
      </c>
      <c r="B430" s="37"/>
      <c r="C430" s="37"/>
      <c r="D430" s="37"/>
      <c r="E430" s="37"/>
      <c r="F430" s="37"/>
      <c r="G430" s="37"/>
      <c r="H430" s="37"/>
      <c r="I430" s="37"/>
      <c r="J430" s="37"/>
      <c r="K430" s="37"/>
      <c r="N430" s="10"/>
      <c r="O430" s="10"/>
      <c r="P430" s="98"/>
      <c r="Q430" s="1"/>
      <c r="R430" s="97" t="s">
        <v>48</v>
      </c>
      <c r="AE430" s="10"/>
      <c r="AG430" s="98"/>
      <c r="AH430" s="1"/>
      <c r="AI430" s="173"/>
      <c r="AJ430" s="173"/>
      <c r="AK430" s="173"/>
      <c r="AL430" s="173"/>
      <c r="AM430" s="173"/>
      <c r="AN430" s="173"/>
      <c r="AO430" s="173"/>
      <c r="AP430" s="173"/>
      <c r="AQ430" s="173"/>
      <c r="AR430" s="173"/>
      <c r="AS430" s="173"/>
      <c r="AT430" s="173"/>
      <c r="AU430" s="173"/>
      <c r="AV430" s="173"/>
      <c r="AW430" s="173"/>
    </row>
    <row r="431" spans="1:49" ht="13.5" customHeight="1" x14ac:dyDescent="0.2">
      <c r="A431" s="60" t="s">
        <v>72</v>
      </c>
      <c r="B431" s="61"/>
      <c r="C431" s="61"/>
      <c r="D431" s="61"/>
      <c r="E431" s="61"/>
      <c r="F431" s="61"/>
      <c r="G431" s="61"/>
      <c r="H431" s="61"/>
      <c r="I431" s="61"/>
      <c r="J431" s="61"/>
      <c r="K431" s="61"/>
      <c r="L431" s="62"/>
      <c r="M431" s="62"/>
      <c r="N431" s="62"/>
      <c r="O431" s="62"/>
      <c r="P431" s="63"/>
      <c r="Q431" s="1"/>
      <c r="R431" s="60" t="s">
        <v>72</v>
      </c>
      <c r="S431" s="64"/>
      <c r="T431" s="64"/>
      <c r="U431" s="64"/>
      <c r="V431" s="64"/>
      <c r="W431" s="64"/>
      <c r="X431" s="64"/>
      <c r="Y431" s="64"/>
      <c r="Z431" s="64"/>
      <c r="AA431" s="64"/>
      <c r="AB431" s="64"/>
      <c r="AC431" s="65"/>
      <c r="AD431" s="65"/>
      <c r="AE431" s="65"/>
      <c r="AF431" s="65"/>
      <c r="AG431" s="66"/>
      <c r="AH431" s="1"/>
      <c r="AI431" s="173"/>
      <c r="AJ431" s="173"/>
      <c r="AK431" s="173"/>
      <c r="AL431" s="173"/>
      <c r="AM431" s="173"/>
      <c r="AN431" s="173"/>
      <c r="AO431" s="173"/>
      <c r="AP431" s="173"/>
      <c r="AQ431" s="173"/>
      <c r="AR431" s="173"/>
      <c r="AS431" s="173"/>
      <c r="AT431" s="173"/>
      <c r="AU431" s="173"/>
      <c r="AV431" s="173"/>
      <c r="AW431" s="173"/>
    </row>
    <row r="432" spans="1:49" x14ac:dyDescent="0.2">
      <c r="A432" s="18"/>
      <c r="B432" s="9"/>
      <c r="C432" s="9"/>
      <c r="D432" s="9"/>
      <c r="E432" s="9"/>
      <c r="F432" s="9"/>
      <c r="G432" s="9"/>
      <c r="H432" s="9"/>
      <c r="I432" s="9"/>
      <c r="J432" s="9"/>
      <c r="K432" s="9"/>
      <c r="L432" s="7"/>
      <c r="M432" s="7"/>
      <c r="N432" s="7"/>
      <c r="O432" s="1"/>
      <c r="P432" s="1"/>
      <c r="Q432" s="1"/>
      <c r="R432" s="18"/>
      <c r="S432" s="9"/>
      <c r="T432" s="9"/>
      <c r="U432" s="9"/>
      <c r="V432" s="9"/>
      <c r="W432" s="9"/>
      <c r="X432" s="9"/>
      <c r="Y432" s="9"/>
      <c r="Z432" s="9"/>
      <c r="AA432" s="9"/>
      <c r="AB432" s="9"/>
      <c r="AC432" s="7"/>
      <c r="AD432" s="7"/>
      <c r="AE432" s="7"/>
      <c r="AF432" s="1"/>
      <c r="AG432" s="1"/>
      <c r="AH432" s="2"/>
    </row>
    <row r="433" spans="1:37" x14ac:dyDescent="0.2">
      <c r="A433" s="18"/>
      <c r="B433" s="9"/>
      <c r="C433" s="9"/>
      <c r="D433" s="9"/>
      <c r="E433" s="9"/>
      <c r="F433" s="9"/>
      <c r="G433" s="9"/>
      <c r="H433" s="9"/>
      <c r="I433" s="9"/>
      <c r="J433" s="9"/>
      <c r="K433" s="9"/>
      <c r="L433" s="7"/>
      <c r="M433" s="7"/>
      <c r="N433" s="7"/>
      <c r="O433" s="1"/>
      <c r="P433" s="1"/>
      <c r="Q433" s="1"/>
      <c r="R433" s="18"/>
      <c r="S433" s="9"/>
      <c r="T433" s="9"/>
      <c r="U433" s="9"/>
      <c r="V433" s="9"/>
      <c r="W433" s="9"/>
      <c r="X433" s="9"/>
      <c r="Y433" s="9"/>
      <c r="Z433" s="9"/>
      <c r="AA433" s="9"/>
      <c r="AB433" s="9"/>
      <c r="AC433" s="7"/>
      <c r="AD433" s="7"/>
      <c r="AE433" s="7"/>
      <c r="AF433" s="1"/>
      <c r="AG433" s="1"/>
      <c r="AH433" s="2"/>
    </row>
    <row r="434" spans="1:37" ht="20.25" x14ac:dyDescent="0.25">
      <c r="A434" s="210" t="s">
        <v>45</v>
      </c>
      <c r="B434" s="211"/>
      <c r="C434" s="211"/>
      <c r="D434" s="211"/>
      <c r="E434" s="211"/>
      <c r="F434" s="211"/>
      <c r="G434" s="211"/>
      <c r="H434" s="211"/>
      <c r="I434" s="211"/>
      <c r="J434" s="211"/>
      <c r="K434" s="211"/>
      <c r="L434" s="211"/>
      <c r="M434" s="211"/>
      <c r="N434" s="211"/>
      <c r="O434" s="211"/>
      <c r="P434" s="212"/>
      <c r="Q434" s="20"/>
      <c r="R434" s="210" t="s">
        <v>45</v>
      </c>
      <c r="S434" s="211"/>
      <c r="T434" s="211"/>
      <c r="U434" s="211"/>
      <c r="V434" s="211"/>
      <c r="W434" s="211"/>
      <c r="X434" s="211"/>
      <c r="Y434" s="211"/>
      <c r="Z434" s="211"/>
      <c r="AA434" s="211"/>
      <c r="AB434" s="211"/>
      <c r="AC434" s="211"/>
      <c r="AD434" s="211"/>
      <c r="AE434" s="211"/>
      <c r="AF434" s="211"/>
      <c r="AG434" s="212"/>
      <c r="AH434" s="2"/>
    </row>
    <row r="435" spans="1:37" s="37" customFormat="1" ht="14.25" customHeight="1" x14ac:dyDescent="0.2">
      <c r="A435" s="213" t="s">
        <v>84</v>
      </c>
      <c r="B435" s="214"/>
      <c r="C435" s="214"/>
      <c r="D435" s="214"/>
      <c r="E435" s="214"/>
      <c r="F435" s="214"/>
      <c r="G435" s="214"/>
      <c r="H435" s="214"/>
      <c r="I435" s="214"/>
      <c r="J435" s="214"/>
      <c r="K435" s="214"/>
      <c r="L435" s="214"/>
      <c r="M435" s="214"/>
      <c r="N435" s="214"/>
      <c r="O435" s="214"/>
      <c r="P435" s="215"/>
      <c r="Q435" s="22"/>
      <c r="R435" s="213" t="s">
        <v>99</v>
      </c>
      <c r="S435" s="214"/>
      <c r="T435" s="214"/>
      <c r="U435" s="214"/>
      <c r="V435" s="214"/>
      <c r="W435" s="214"/>
      <c r="X435" s="214"/>
      <c r="Y435" s="214"/>
      <c r="Z435" s="214"/>
      <c r="AA435" s="214"/>
      <c r="AB435" s="214"/>
      <c r="AC435" s="214"/>
      <c r="AD435" s="214"/>
      <c r="AE435" s="214"/>
      <c r="AF435" s="214"/>
      <c r="AG435" s="215"/>
      <c r="AH435" s="22"/>
    </row>
    <row r="436" spans="1:37" s="37" customFormat="1" ht="14.25" customHeight="1" x14ac:dyDescent="0.2">
      <c r="A436" s="204"/>
      <c r="B436" s="205"/>
      <c r="C436" s="205"/>
      <c r="D436" s="205"/>
      <c r="E436" s="205"/>
      <c r="F436" s="205"/>
      <c r="G436" s="205"/>
      <c r="H436" s="205"/>
      <c r="I436" s="205"/>
      <c r="J436" s="205"/>
      <c r="K436" s="205"/>
      <c r="L436" s="205"/>
      <c r="M436" s="205"/>
      <c r="N436" s="205"/>
      <c r="O436" s="205"/>
      <c r="P436" s="206"/>
      <c r="Q436" s="22"/>
      <c r="R436" s="204"/>
      <c r="S436" s="205"/>
      <c r="T436" s="205"/>
      <c r="U436" s="205"/>
      <c r="V436" s="205"/>
      <c r="W436" s="205"/>
      <c r="X436" s="205"/>
      <c r="Y436" s="205"/>
      <c r="Z436" s="205"/>
      <c r="AA436" s="205"/>
      <c r="AB436" s="205"/>
      <c r="AC436" s="205"/>
      <c r="AD436" s="205"/>
      <c r="AE436" s="205"/>
      <c r="AF436" s="205"/>
      <c r="AG436" s="206"/>
      <c r="AH436" s="22"/>
    </row>
    <row r="437" spans="1:37" s="37" customFormat="1" ht="14.25" customHeight="1" x14ac:dyDescent="0.2">
      <c r="A437" s="204"/>
      <c r="B437" s="205"/>
      <c r="C437" s="205"/>
      <c r="D437" s="205"/>
      <c r="E437" s="205"/>
      <c r="F437" s="205"/>
      <c r="G437" s="205"/>
      <c r="H437" s="205"/>
      <c r="I437" s="205"/>
      <c r="J437" s="205"/>
      <c r="K437" s="205"/>
      <c r="L437" s="205"/>
      <c r="M437" s="205"/>
      <c r="N437" s="205"/>
      <c r="O437" s="205"/>
      <c r="P437" s="206"/>
      <c r="Q437" s="22"/>
      <c r="R437" s="204"/>
      <c r="S437" s="205"/>
      <c r="T437" s="205"/>
      <c r="U437" s="205"/>
      <c r="V437" s="205"/>
      <c r="W437" s="205"/>
      <c r="X437" s="205"/>
      <c r="Y437" s="205"/>
      <c r="Z437" s="205"/>
      <c r="AA437" s="205"/>
      <c r="AB437" s="205"/>
      <c r="AC437" s="205"/>
      <c r="AD437" s="205"/>
      <c r="AE437" s="205"/>
      <c r="AF437" s="205"/>
      <c r="AG437" s="206"/>
      <c r="AH437" s="22"/>
    </row>
    <row r="438" spans="1:37" s="37" customFormat="1" ht="14.25" customHeight="1" x14ac:dyDescent="0.2">
      <c r="A438" s="207"/>
      <c r="B438" s="208"/>
      <c r="C438" s="208"/>
      <c r="D438" s="208"/>
      <c r="E438" s="208"/>
      <c r="F438" s="208"/>
      <c r="G438" s="208"/>
      <c r="H438" s="208"/>
      <c r="I438" s="208"/>
      <c r="J438" s="208"/>
      <c r="K438" s="208"/>
      <c r="L438" s="208"/>
      <c r="M438" s="208"/>
      <c r="N438" s="208"/>
      <c r="O438" s="208"/>
      <c r="P438" s="209"/>
      <c r="Q438" s="22"/>
      <c r="R438" s="207"/>
      <c r="S438" s="208"/>
      <c r="T438" s="208"/>
      <c r="U438" s="208"/>
      <c r="V438" s="208"/>
      <c r="W438" s="208"/>
      <c r="X438" s="208"/>
      <c r="Y438" s="208"/>
      <c r="Z438" s="208"/>
      <c r="AA438" s="208"/>
      <c r="AB438" s="208"/>
      <c r="AC438" s="208"/>
      <c r="AD438" s="208"/>
      <c r="AE438" s="208"/>
      <c r="AF438" s="208"/>
      <c r="AG438" s="209"/>
      <c r="AH438" s="22"/>
    </row>
    <row r="439" spans="1:37" s="179" customFormat="1" ht="16.5" customHeight="1" x14ac:dyDescent="0.25">
      <c r="A439" s="101"/>
      <c r="B439" s="101"/>
      <c r="C439" s="101"/>
      <c r="D439" s="101"/>
      <c r="E439" s="101"/>
      <c r="F439" s="101"/>
      <c r="G439" s="101"/>
      <c r="H439" s="101"/>
      <c r="I439" s="101"/>
      <c r="J439" s="101"/>
      <c r="K439" s="101"/>
      <c r="L439" s="101"/>
      <c r="M439" s="101"/>
      <c r="N439" s="101"/>
      <c r="O439" s="101"/>
      <c r="P439" s="101"/>
      <c r="Q439" s="102"/>
      <c r="R439" s="102"/>
      <c r="S439" s="102"/>
      <c r="T439" s="102"/>
      <c r="U439" s="102"/>
      <c r="V439" s="102"/>
      <c r="W439" s="102"/>
      <c r="X439" s="102"/>
      <c r="Y439" s="102"/>
      <c r="Z439" s="102"/>
      <c r="AA439" s="102"/>
      <c r="AB439" s="102"/>
      <c r="AC439" s="101"/>
      <c r="AD439" s="101"/>
      <c r="AE439" s="101"/>
      <c r="AF439" s="101"/>
      <c r="AG439" s="101"/>
      <c r="AH439" s="102"/>
    </row>
    <row r="440" spans="1:37" ht="24" x14ac:dyDescent="0.2">
      <c r="A440" s="71" t="s">
        <v>37</v>
      </c>
      <c r="B440" s="21" t="s">
        <v>0</v>
      </c>
      <c r="C440" s="23">
        <v>2005</v>
      </c>
      <c r="D440" s="23">
        <v>2006</v>
      </c>
      <c r="E440" s="23">
        <v>2007</v>
      </c>
      <c r="F440" s="23">
        <v>2008</v>
      </c>
      <c r="G440" s="23">
        <v>2009</v>
      </c>
      <c r="H440" s="23">
        <v>2010</v>
      </c>
      <c r="I440" s="23">
        <v>2011</v>
      </c>
      <c r="J440" s="23">
        <v>2012</v>
      </c>
      <c r="K440" s="23">
        <v>2013</v>
      </c>
      <c r="L440" s="23">
        <v>2014</v>
      </c>
      <c r="M440" s="23">
        <v>2015</v>
      </c>
      <c r="N440" s="23">
        <v>2016</v>
      </c>
      <c r="O440" s="23" t="s">
        <v>42</v>
      </c>
      <c r="P440" s="76" t="s">
        <v>50</v>
      </c>
      <c r="Q440" s="22"/>
      <c r="R440" s="71" t="s">
        <v>37</v>
      </c>
      <c r="S440" s="23" t="s">
        <v>0</v>
      </c>
      <c r="T440" s="23">
        <v>2005</v>
      </c>
      <c r="U440" s="23">
        <v>2006</v>
      </c>
      <c r="V440" s="23">
        <v>2007</v>
      </c>
      <c r="W440" s="23">
        <v>2008</v>
      </c>
      <c r="X440" s="23">
        <v>2009</v>
      </c>
      <c r="Y440" s="23">
        <v>2010</v>
      </c>
      <c r="Z440" s="23">
        <v>2011</v>
      </c>
      <c r="AA440" s="23">
        <v>2012</v>
      </c>
      <c r="AB440" s="23">
        <v>2013</v>
      </c>
      <c r="AC440" s="23">
        <v>2014</v>
      </c>
      <c r="AD440" s="23">
        <v>2015</v>
      </c>
      <c r="AE440" s="23">
        <v>2016</v>
      </c>
      <c r="AF440" s="23" t="s">
        <v>42</v>
      </c>
      <c r="AG440" s="76" t="s">
        <v>50</v>
      </c>
      <c r="AH440" s="2"/>
      <c r="AK440" s="13"/>
    </row>
    <row r="441" spans="1:37" x14ac:dyDescent="0.2">
      <c r="A441" s="78"/>
      <c r="B441" s="41" t="s">
        <v>31</v>
      </c>
      <c r="C441" s="134">
        <v>16683.041580492907</v>
      </c>
      <c r="D441" s="134">
        <v>19444.254141097706</v>
      </c>
      <c r="E441" s="134">
        <v>23068.757782269102</v>
      </c>
      <c r="F441" s="134">
        <v>26410.655481523827</v>
      </c>
      <c r="G441" s="134">
        <v>29839.5583336114</v>
      </c>
      <c r="H441" s="134">
        <v>33567.933453461381</v>
      </c>
      <c r="I441" s="134">
        <v>38275.202011115056</v>
      </c>
      <c r="J441" s="134">
        <v>43077.474556691239</v>
      </c>
      <c r="K441" s="134">
        <v>48022.362509511098</v>
      </c>
      <c r="L441" s="134">
        <v>55216</v>
      </c>
      <c r="M441" s="134">
        <v>57391.999999999993</v>
      </c>
      <c r="N441" s="134">
        <v>59642.999999999993</v>
      </c>
      <c r="O441" s="134">
        <v>62843.000000000007</v>
      </c>
      <c r="P441" s="79">
        <v>67871.67153629387</v>
      </c>
      <c r="Q441" s="40"/>
      <c r="R441" s="78"/>
      <c r="S441" s="41" t="s">
        <v>31</v>
      </c>
      <c r="T441" s="147">
        <v>100</v>
      </c>
      <c r="U441" s="147">
        <v>100</v>
      </c>
      <c r="V441" s="147">
        <v>100</v>
      </c>
      <c r="W441" s="147">
        <v>100</v>
      </c>
      <c r="X441" s="147">
        <v>100</v>
      </c>
      <c r="Y441" s="147">
        <v>100</v>
      </c>
      <c r="Z441" s="147">
        <v>100</v>
      </c>
      <c r="AA441" s="147">
        <v>100</v>
      </c>
      <c r="AB441" s="147">
        <v>100</v>
      </c>
      <c r="AC441" s="147">
        <v>100</v>
      </c>
      <c r="AD441" s="147">
        <v>100</v>
      </c>
      <c r="AE441" s="147">
        <v>100</v>
      </c>
      <c r="AF441" s="147">
        <v>100</v>
      </c>
      <c r="AG441" s="160">
        <v>100</v>
      </c>
    </row>
    <row r="442" spans="1:37" x14ac:dyDescent="0.2">
      <c r="A442" s="73">
        <v>91</v>
      </c>
      <c r="B442" s="25" t="s">
        <v>1</v>
      </c>
      <c r="C442" s="120">
        <v>0.76245068226942436</v>
      </c>
      <c r="D442" s="120">
        <v>0.79842369195308616</v>
      </c>
      <c r="E442" s="120">
        <v>0.83669372195718072</v>
      </c>
      <c r="F442" s="120">
        <v>1.7528740079861573</v>
      </c>
      <c r="G442" s="120">
        <v>1.834961328487368</v>
      </c>
      <c r="H442" s="120">
        <v>1.921824221063964</v>
      </c>
      <c r="I442" s="120">
        <v>2.0137303912119218</v>
      </c>
      <c r="J442" s="120">
        <v>2.1098498540215487</v>
      </c>
      <c r="K442" s="120">
        <v>2.2100091049136439</v>
      </c>
      <c r="L442" s="120">
        <v>2.2596169585856933</v>
      </c>
      <c r="M442" s="120">
        <v>2.3029889299290356</v>
      </c>
      <c r="N442" s="120">
        <v>2.3992502841361079</v>
      </c>
      <c r="O442" s="120">
        <v>2.4833388166828696</v>
      </c>
      <c r="P442" s="70">
        <v>2.6292346786821454</v>
      </c>
      <c r="Q442" s="55"/>
      <c r="R442" s="73">
        <v>91</v>
      </c>
      <c r="S442" s="25" t="s">
        <v>1</v>
      </c>
      <c r="T442" s="136">
        <v>4.5702138821073265E-3</v>
      </c>
      <c r="U442" s="136">
        <v>4.1062191748745154E-3</v>
      </c>
      <c r="V442" s="136">
        <v>3.6269561189821529E-3</v>
      </c>
      <c r="W442" s="136">
        <v>6.6369954703033411E-3</v>
      </c>
      <c r="X442" s="136">
        <v>6.1494252293287479E-3</v>
      </c>
      <c r="Y442" s="136">
        <v>5.7251788339260836E-3</v>
      </c>
      <c r="Z442" s="136">
        <v>5.2611881463803583E-3</v>
      </c>
      <c r="AA442" s="136">
        <v>4.897803029852466E-3</v>
      </c>
      <c r="AB442" s="136">
        <v>4.6020416102517635E-3</v>
      </c>
      <c r="AC442" s="136">
        <v>4.092322802422655E-3</v>
      </c>
      <c r="AD442" s="136">
        <v>4.0127351023296551E-3</v>
      </c>
      <c r="AE442" s="136">
        <v>4.0226854519995773E-3</v>
      </c>
      <c r="AF442" s="136">
        <v>3.9516554217380925E-3</v>
      </c>
      <c r="AG442" s="161">
        <v>3.8738322177260388E-3</v>
      </c>
    </row>
    <row r="443" spans="1:37" x14ac:dyDescent="0.2">
      <c r="A443" s="74" t="s">
        <v>38</v>
      </c>
      <c r="B443" s="27" t="s">
        <v>2</v>
      </c>
      <c r="C443" s="122">
        <v>2679.2516974947571</v>
      </c>
      <c r="D443" s="122">
        <v>3224.5678339772198</v>
      </c>
      <c r="E443" s="122">
        <v>3838.639860149181</v>
      </c>
      <c r="F443" s="122">
        <v>4405.0863634272273</v>
      </c>
      <c r="G443" s="122">
        <v>4950.9336774951553</v>
      </c>
      <c r="H443" s="122">
        <v>5698.6845996978536</v>
      </c>
      <c r="I443" s="122">
        <v>6851.815854550824</v>
      </c>
      <c r="J443" s="122">
        <v>7733.3472322400576</v>
      </c>
      <c r="K443" s="122">
        <v>8553.257856208149</v>
      </c>
      <c r="L443" s="122">
        <v>9757.049926338188</v>
      </c>
      <c r="M443" s="122">
        <v>10374.548477555931</v>
      </c>
      <c r="N443" s="122">
        <v>11010.786020329988</v>
      </c>
      <c r="O443" s="122">
        <v>11815.924981131948</v>
      </c>
      <c r="P443" s="146">
        <v>12742.275753470632</v>
      </c>
      <c r="Q443" s="55"/>
      <c r="R443" s="74" t="s">
        <v>38</v>
      </c>
      <c r="S443" s="27" t="s">
        <v>2</v>
      </c>
      <c r="T443" s="148">
        <v>16.059731581725146</v>
      </c>
      <c r="U443" s="148">
        <v>16.583654022304298</v>
      </c>
      <c r="V443" s="148">
        <v>16.639993780244211</v>
      </c>
      <c r="W443" s="148">
        <v>16.679201190250296</v>
      </c>
      <c r="X443" s="148">
        <v>16.591846374342623</v>
      </c>
      <c r="Y443" s="148">
        <v>16.97657261981443</v>
      </c>
      <c r="Z443" s="148">
        <v>17.901449226998377</v>
      </c>
      <c r="AA443" s="148">
        <v>17.952183390098096</v>
      </c>
      <c r="AB443" s="148">
        <v>17.810989316725365</v>
      </c>
      <c r="AC443" s="148">
        <v>17.67069314390428</v>
      </c>
      <c r="AD443" s="148">
        <v>18.07664566064248</v>
      </c>
      <c r="AE443" s="148">
        <v>18.461153899585849</v>
      </c>
      <c r="AF443" s="148">
        <v>18.802292985904469</v>
      </c>
      <c r="AG443" s="162">
        <v>18.77407092686202</v>
      </c>
    </row>
    <row r="444" spans="1:37" x14ac:dyDescent="0.2">
      <c r="A444" s="73">
        <v>81</v>
      </c>
      <c r="B444" s="25" t="s">
        <v>3</v>
      </c>
      <c r="C444" s="120">
        <v>6.0996054581553949</v>
      </c>
      <c r="D444" s="120">
        <v>6.3565420809494668</v>
      </c>
      <c r="E444" s="120">
        <v>7.4576855512855316</v>
      </c>
      <c r="F444" s="120">
        <v>8.6380015460577528</v>
      </c>
      <c r="G444" s="120">
        <v>9.8987350779548393</v>
      </c>
      <c r="H444" s="120">
        <v>12.193114131376037</v>
      </c>
      <c r="I444" s="120">
        <v>14.670595119939636</v>
      </c>
      <c r="J444" s="120">
        <v>15.296620110281504</v>
      </c>
      <c r="K444" s="120">
        <v>17.008430569111926</v>
      </c>
      <c r="L444" s="120">
        <v>19.206744147978391</v>
      </c>
      <c r="M444" s="120">
        <v>19.747385270592613</v>
      </c>
      <c r="N444" s="120">
        <v>20.368096681270739</v>
      </c>
      <c r="O444" s="120">
        <v>21.061337256091239</v>
      </c>
      <c r="P444" s="70">
        <v>22.781980682743981</v>
      </c>
      <c r="Q444" s="55"/>
      <c r="R444" s="73">
        <v>81</v>
      </c>
      <c r="S444" s="25" t="s">
        <v>3</v>
      </c>
      <c r="T444" s="136">
        <v>3.6561711056858612E-2</v>
      </c>
      <c r="U444" s="136">
        <v>3.2691107793711517E-2</v>
      </c>
      <c r="V444" s="136">
        <v>3.2328076013774742E-2</v>
      </c>
      <c r="W444" s="136">
        <v>3.2706501934799244E-2</v>
      </c>
      <c r="X444" s="136">
        <v>3.3173195686361297E-2</v>
      </c>
      <c r="Y444" s="136">
        <v>3.6323696090140856E-2</v>
      </c>
      <c r="Z444" s="136">
        <v>3.8329242823275808E-2</v>
      </c>
      <c r="AA444" s="136">
        <v>3.5509556369537627E-2</v>
      </c>
      <c r="AB444" s="136">
        <v>3.5417729741520548E-2</v>
      </c>
      <c r="AC444" s="136">
        <v>3.4784743820592566E-2</v>
      </c>
      <c r="AD444" s="136">
        <v>3.4407905754447687E-2</v>
      </c>
      <c r="AE444" s="136">
        <v>3.4150020423638551E-2</v>
      </c>
      <c r="AF444" s="136">
        <v>3.3514213605479112E-2</v>
      </c>
      <c r="AG444" s="161">
        <v>3.3566258450790455E-2</v>
      </c>
    </row>
    <row r="445" spans="1:37" x14ac:dyDescent="0.2">
      <c r="A445" s="74" t="s">
        <v>39</v>
      </c>
      <c r="B445" s="27" t="s">
        <v>4</v>
      </c>
      <c r="C445" s="122">
        <v>787.61155478431544</v>
      </c>
      <c r="D445" s="122">
        <v>877.78190136386752</v>
      </c>
      <c r="E445" s="122">
        <v>1038.2079185659582</v>
      </c>
      <c r="F445" s="122">
        <v>1208.0725694051505</v>
      </c>
      <c r="G445" s="122">
        <v>1369.1766627293955</v>
      </c>
      <c r="H445" s="122">
        <v>1562.5898220869728</v>
      </c>
      <c r="I445" s="122">
        <v>1783.0159972220904</v>
      </c>
      <c r="J445" s="122">
        <v>2038.3186718647764</v>
      </c>
      <c r="K445" s="122">
        <v>2273.4192566258021</v>
      </c>
      <c r="L445" s="122">
        <v>2646.0114585038468</v>
      </c>
      <c r="M445" s="122">
        <v>2700.1768551044124</v>
      </c>
      <c r="N445" s="122">
        <v>2727.7394766043417</v>
      </c>
      <c r="O445" s="122">
        <v>2856.4668229080271</v>
      </c>
      <c r="P445" s="146">
        <v>3198.6863533695273</v>
      </c>
      <c r="Q445" s="55"/>
      <c r="R445" s="74" t="s">
        <v>39</v>
      </c>
      <c r="S445" s="27" t="s">
        <v>4</v>
      </c>
      <c r="T445" s="148">
        <v>4.7210309402168686</v>
      </c>
      <c r="U445" s="148">
        <v>4.5143511033862325</v>
      </c>
      <c r="V445" s="148">
        <v>4.5004933874850259</v>
      </c>
      <c r="W445" s="148">
        <v>4.5741862418003407</v>
      </c>
      <c r="X445" s="148">
        <v>4.5884615563734714</v>
      </c>
      <c r="Y445" s="148">
        <v>4.6550075066531846</v>
      </c>
      <c r="Z445" s="148">
        <v>4.6584104159771789</v>
      </c>
      <c r="AA445" s="148">
        <v>4.7317506256832402</v>
      </c>
      <c r="AB445" s="148">
        <v>4.734084576067116</v>
      </c>
      <c r="AC445" s="148">
        <v>4.7921100016369289</v>
      </c>
      <c r="AD445" s="148">
        <v>4.7047965833294061</v>
      </c>
      <c r="AE445" s="148">
        <v>4.5734444555175662</v>
      </c>
      <c r="AF445" s="148">
        <v>4.5454017518387522</v>
      </c>
      <c r="AG445" s="162">
        <v>4.7128445210886749</v>
      </c>
    </row>
    <row r="446" spans="1:37" x14ac:dyDescent="0.2">
      <c r="A446" s="73">
        <v>11</v>
      </c>
      <c r="B446" s="29" t="s">
        <v>5</v>
      </c>
      <c r="C446" s="120">
        <v>5324.9555649696595</v>
      </c>
      <c r="D446" s="120">
        <v>6049.2191223594555</v>
      </c>
      <c r="E446" s="120">
        <v>7193.5897367550269</v>
      </c>
      <c r="F446" s="120">
        <v>8420.3909902479481</v>
      </c>
      <c r="G446" s="120">
        <v>9743.7658060801241</v>
      </c>
      <c r="H446" s="120">
        <v>10959.668032136093</v>
      </c>
      <c r="I446" s="120">
        <v>12274.857333194244</v>
      </c>
      <c r="J446" s="120">
        <v>14051.817144141512</v>
      </c>
      <c r="K446" s="120">
        <v>15840.658337356661</v>
      </c>
      <c r="L446" s="120">
        <v>18421.291209690622</v>
      </c>
      <c r="M446" s="120">
        <v>19230.747901184131</v>
      </c>
      <c r="N446" s="120">
        <v>19868.962587464208</v>
      </c>
      <c r="O446" s="120">
        <v>20858.551063168517</v>
      </c>
      <c r="P446" s="70">
        <v>22523.316260147472</v>
      </c>
      <c r="Q446" s="55"/>
      <c r="R446" s="73">
        <v>11</v>
      </c>
      <c r="S446" s="29" t="s">
        <v>5</v>
      </c>
      <c r="T446" s="136">
        <v>31.918373752637567</v>
      </c>
      <c r="U446" s="136">
        <v>31.110574252234869</v>
      </c>
      <c r="V446" s="136">
        <v>31.18325574636749</v>
      </c>
      <c r="W446" s="136">
        <v>31.882552086367653</v>
      </c>
      <c r="X446" s="136">
        <v>32.653853978477649</v>
      </c>
      <c r="Y446" s="136">
        <v>32.649218776993195</v>
      </c>
      <c r="Z446" s="136">
        <v>32.07000012600755</v>
      </c>
      <c r="AA446" s="136">
        <v>32.619872192481722</v>
      </c>
      <c r="AB446" s="136">
        <v>32.986003831484403</v>
      </c>
      <c r="AC446" s="136">
        <v>33.362234152583717</v>
      </c>
      <c r="AD446" s="136">
        <v>33.507715188848849</v>
      </c>
      <c r="AE446" s="136">
        <v>33.313150893590546</v>
      </c>
      <c r="AF446" s="136">
        <v>33.191526603071964</v>
      </c>
      <c r="AG446" s="161">
        <v>33.185150373235317</v>
      </c>
    </row>
    <row r="447" spans="1:37" x14ac:dyDescent="0.2">
      <c r="A447" s="74">
        <v>13</v>
      </c>
      <c r="B447" s="27" t="s">
        <v>6</v>
      </c>
      <c r="C447" s="122">
        <v>748.06383887226116</v>
      </c>
      <c r="D447" s="122">
        <v>966.62806869048745</v>
      </c>
      <c r="E447" s="122">
        <v>1107.255769412568</v>
      </c>
      <c r="F447" s="122">
        <v>1215.9787458910603</v>
      </c>
      <c r="G447" s="122">
        <v>1349.981379715812</v>
      </c>
      <c r="H447" s="122">
        <v>1419.0040454341981</v>
      </c>
      <c r="I447" s="122">
        <v>1584.0021124408404</v>
      </c>
      <c r="J447" s="122">
        <v>1650.2498155081037</v>
      </c>
      <c r="K447" s="122">
        <v>1892.7352642509147</v>
      </c>
      <c r="L447" s="122">
        <v>2044.9533475200524</v>
      </c>
      <c r="M447" s="122">
        <v>2067.223042728559</v>
      </c>
      <c r="N447" s="122">
        <v>2072.5293909435163</v>
      </c>
      <c r="O447" s="122">
        <v>2264.3176303810105</v>
      </c>
      <c r="P447" s="146">
        <v>2399.5700309894405</v>
      </c>
      <c r="Q447" s="55"/>
      <c r="R447" s="74">
        <v>13</v>
      </c>
      <c r="S447" s="27" t="s">
        <v>6</v>
      </c>
      <c r="T447" s="148">
        <v>4.4839775484762612</v>
      </c>
      <c r="U447" s="148">
        <v>4.9712787216013901</v>
      </c>
      <c r="V447" s="148">
        <v>4.7998066469951706</v>
      </c>
      <c r="W447" s="148">
        <v>4.6041217975136046</v>
      </c>
      <c r="X447" s="148">
        <v>4.5241332482967334</v>
      </c>
      <c r="Y447" s="148">
        <v>4.2272606605393417</v>
      </c>
      <c r="Z447" s="148">
        <v>4.1384552640136265</v>
      </c>
      <c r="AA447" s="148">
        <v>3.8308880278864206</v>
      </c>
      <c r="AB447" s="148">
        <v>3.9413622432175175</v>
      </c>
      <c r="AC447" s="148">
        <v>3.7035521361925028</v>
      </c>
      <c r="AD447" s="148">
        <v>3.6019358843193459</v>
      </c>
      <c r="AE447" s="148">
        <v>3.474891254537023</v>
      </c>
      <c r="AF447" s="148">
        <v>3.603134208075697</v>
      </c>
      <c r="AG447" s="162">
        <v>3.5354515023345021</v>
      </c>
    </row>
    <row r="448" spans="1:37" x14ac:dyDescent="0.2">
      <c r="A448" s="73">
        <v>15</v>
      </c>
      <c r="B448" s="31" t="s">
        <v>7</v>
      </c>
      <c r="C448" s="123">
        <v>248.5589224198323</v>
      </c>
      <c r="D448" s="123">
        <v>299.00000406739878</v>
      </c>
      <c r="E448" s="123">
        <v>357.36207612765315</v>
      </c>
      <c r="F448" s="123">
        <v>423.21817652354565</v>
      </c>
      <c r="G448" s="123">
        <v>487.88481201970251</v>
      </c>
      <c r="H448" s="123">
        <v>560.97375486558815</v>
      </c>
      <c r="I448" s="123">
        <v>698.1629956847471</v>
      </c>
      <c r="J448" s="123">
        <v>778.21960494687949</v>
      </c>
      <c r="K448" s="123">
        <v>863.12356460120952</v>
      </c>
      <c r="L448" s="123">
        <v>936.61122933376964</v>
      </c>
      <c r="M448" s="123">
        <v>991.61376343700113</v>
      </c>
      <c r="N448" s="123">
        <v>1029.5059791216602</v>
      </c>
      <c r="O448" s="123">
        <v>1038.9858456368695</v>
      </c>
      <c r="P448" s="70">
        <v>1177.4158946831983</v>
      </c>
      <c r="Q448" s="55"/>
      <c r="R448" s="73">
        <v>15</v>
      </c>
      <c r="S448" s="31" t="s">
        <v>7</v>
      </c>
      <c r="T448" s="136">
        <v>1.4898897255669883</v>
      </c>
      <c r="U448" s="136">
        <v>1.5377293564345431</v>
      </c>
      <c r="V448" s="136">
        <v>1.5491171197884159</v>
      </c>
      <c r="W448" s="136">
        <v>1.6024523769189201</v>
      </c>
      <c r="X448" s="136">
        <v>1.6350269215283493</v>
      </c>
      <c r="Y448" s="136">
        <v>1.6711596370486221</v>
      </c>
      <c r="Z448" s="136">
        <v>1.8240609036681288</v>
      </c>
      <c r="AA448" s="136">
        <v>1.8065580978353764</v>
      </c>
      <c r="AB448" s="136">
        <v>1.7973367395872353</v>
      </c>
      <c r="AC448" s="136">
        <v>1.6962678016041903</v>
      </c>
      <c r="AD448" s="136">
        <v>1.7277909176139552</v>
      </c>
      <c r="AE448" s="136">
        <v>1.726113674901766</v>
      </c>
      <c r="AF448" s="136">
        <v>1.6533040205541896</v>
      </c>
      <c r="AG448" s="161">
        <v>1.7347677875497496</v>
      </c>
    </row>
    <row r="449" spans="1:33" x14ac:dyDescent="0.2">
      <c r="A449" s="74">
        <v>17</v>
      </c>
      <c r="B449" s="27" t="s">
        <v>8</v>
      </c>
      <c r="C449" s="122">
        <v>450.60835322122983</v>
      </c>
      <c r="D449" s="122">
        <v>415.34168531519015</v>
      </c>
      <c r="E449" s="122">
        <v>477.95817735829235</v>
      </c>
      <c r="F449" s="122">
        <v>549.62237079129522</v>
      </c>
      <c r="G449" s="122">
        <v>616.42627817656364</v>
      </c>
      <c r="H449" s="122">
        <v>661.78214777915764</v>
      </c>
      <c r="I449" s="122">
        <v>708.33054433643576</v>
      </c>
      <c r="J449" s="122">
        <v>776.48874328594854</v>
      </c>
      <c r="K449" s="122">
        <v>881.96323994306101</v>
      </c>
      <c r="L449" s="122">
        <v>935.48142085447671</v>
      </c>
      <c r="M449" s="122">
        <v>992.23313963517251</v>
      </c>
      <c r="N449" s="122">
        <v>1038.6161126850604</v>
      </c>
      <c r="O449" s="122">
        <v>1054.4682179541712</v>
      </c>
      <c r="P449" s="146">
        <v>1176.9254621548432</v>
      </c>
      <c r="Q449" s="55"/>
      <c r="R449" s="74">
        <v>17</v>
      </c>
      <c r="S449" s="27" t="s">
        <v>8</v>
      </c>
      <c r="T449" s="148">
        <v>2.70099640432543</v>
      </c>
      <c r="U449" s="148">
        <v>2.1360638587690381</v>
      </c>
      <c r="V449" s="148">
        <v>2.0718851958541791</v>
      </c>
      <c r="W449" s="148">
        <v>2.0810629678456714</v>
      </c>
      <c r="X449" s="148">
        <v>2.0658022859615137</v>
      </c>
      <c r="Y449" s="148">
        <v>1.9714712217737593</v>
      </c>
      <c r="Z449" s="148">
        <v>1.850625227610132</v>
      </c>
      <c r="AA449" s="148">
        <v>1.8025400775620359</v>
      </c>
      <c r="AB449" s="148">
        <v>1.836567786035898</v>
      </c>
      <c r="AC449" s="148">
        <v>1.6942216402029788</v>
      </c>
      <c r="AD449" s="148">
        <v>1.7288701206355812</v>
      </c>
      <c r="AE449" s="148">
        <v>1.7413881137519249</v>
      </c>
      <c r="AF449" s="148">
        <v>1.6779406106553971</v>
      </c>
      <c r="AG449" s="162">
        <v>1.7340451995874171</v>
      </c>
    </row>
    <row r="450" spans="1:33" x14ac:dyDescent="0.2">
      <c r="A450" s="73">
        <v>18</v>
      </c>
      <c r="B450" s="31" t="s">
        <v>9</v>
      </c>
      <c r="C450" s="123">
        <v>67.567056414268762</v>
      </c>
      <c r="D450" s="123">
        <v>40.399338242925573</v>
      </c>
      <c r="E450" s="123">
        <v>46.303423084525569</v>
      </c>
      <c r="F450" s="123">
        <v>52.421737988541075</v>
      </c>
      <c r="G450" s="123">
        <v>59.789385115618721</v>
      </c>
      <c r="H450" s="123">
        <v>66.398679861826622</v>
      </c>
      <c r="I450" s="123">
        <v>73.292915423712927</v>
      </c>
      <c r="J450" s="123">
        <v>81.562787090109396</v>
      </c>
      <c r="K450" s="123">
        <v>91.271139927711374</v>
      </c>
      <c r="L450" s="123">
        <v>103.94238009494187</v>
      </c>
      <c r="M450" s="123">
        <v>103.77800832559866</v>
      </c>
      <c r="N450" s="123">
        <v>112.15097917901964</v>
      </c>
      <c r="O450" s="123">
        <v>118.69479276164347</v>
      </c>
      <c r="P450" s="70">
        <v>128.79915046974185</v>
      </c>
      <c r="Q450" s="55"/>
      <c r="R450" s="73">
        <v>18</v>
      </c>
      <c r="S450" s="31" t="s">
        <v>9</v>
      </c>
      <c r="T450" s="136">
        <v>0.40500442373333978</v>
      </c>
      <c r="U450" s="136">
        <v>0.20777005870097556</v>
      </c>
      <c r="V450" s="136">
        <v>0.20071918705616165</v>
      </c>
      <c r="W450" s="136">
        <v>0.19848707664682497</v>
      </c>
      <c r="X450" s="136">
        <v>0.20036953780335184</v>
      </c>
      <c r="Y450" s="136">
        <v>0.19780389505919937</v>
      </c>
      <c r="Z450" s="136">
        <v>0.19148929743709459</v>
      </c>
      <c r="AA450" s="136">
        <v>0.18933976034915961</v>
      </c>
      <c r="AB450" s="136">
        <v>0.19005966212019371</v>
      </c>
      <c r="AC450" s="136">
        <v>0.18824684891144211</v>
      </c>
      <c r="AD450" s="136">
        <v>0.18082312574156445</v>
      </c>
      <c r="AE450" s="136">
        <v>0.1880371194926809</v>
      </c>
      <c r="AF450" s="136">
        <v>0.188875121750463</v>
      </c>
      <c r="AG450" s="161">
        <v>0.1897686436098269</v>
      </c>
    </row>
    <row r="451" spans="1:33" x14ac:dyDescent="0.2">
      <c r="A451" s="74">
        <v>85</v>
      </c>
      <c r="B451" s="32" t="s">
        <v>10</v>
      </c>
      <c r="C451" s="122">
        <v>39.647435478010067</v>
      </c>
      <c r="D451" s="122">
        <v>46.554531870823439</v>
      </c>
      <c r="E451" s="122">
        <v>55.568477351472573</v>
      </c>
      <c r="F451" s="122">
        <v>63.447071234731737</v>
      </c>
      <c r="G451" s="122">
        <v>72.640890594340135</v>
      </c>
      <c r="H451" s="122">
        <v>81.528388966239135</v>
      </c>
      <c r="I451" s="122">
        <v>93.805985394613742</v>
      </c>
      <c r="J451" s="122">
        <v>105.87265650961183</v>
      </c>
      <c r="K451" s="122">
        <v>118.6474392481051</v>
      </c>
      <c r="L451" s="122">
        <v>142.35586839089865</v>
      </c>
      <c r="M451" s="122">
        <v>139.17657078202663</v>
      </c>
      <c r="N451" s="122">
        <v>140.92316029356775</v>
      </c>
      <c r="O451" s="122">
        <v>152.37255688360477</v>
      </c>
      <c r="P451" s="146">
        <v>170.27305090510998</v>
      </c>
      <c r="Q451" s="55"/>
      <c r="R451" s="74">
        <v>85</v>
      </c>
      <c r="S451" s="32" t="s">
        <v>10</v>
      </c>
      <c r="T451" s="148">
        <v>0.23765112186958098</v>
      </c>
      <c r="U451" s="148">
        <v>0.23942565003007749</v>
      </c>
      <c r="V451" s="148">
        <v>0.24088196631976044</v>
      </c>
      <c r="W451" s="148">
        <v>0.24023285328574132</v>
      </c>
      <c r="X451" s="148">
        <v>0.24343822312047139</v>
      </c>
      <c r="Y451" s="148">
        <v>0.24287580610009904</v>
      </c>
      <c r="Z451" s="148">
        <v>0.24508292697546741</v>
      </c>
      <c r="AA451" s="148">
        <v>0.24577266332147735</v>
      </c>
      <c r="AB451" s="148">
        <v>0.2470670601110187</v>
      </c>
      <c r="AC451" s="148">
        <v>0.2578163365526272</v>
      </c>
      <c r="AD451" s="148">
        <v>0.2425016914936344</v>
      </c>
      <c r="AE451" s="148">
        <v>0.23627778665319948</v>
      </c>
      <c r="AF451" s="148">
        <v>0.24246544067534134</v>
      </c>
      <c r="AG451" s="162">
        <v>0.25087499254244494</v>
      </c>
    </row>
    <row r="452" spans="1:33" x14ac:dyDescent="0.2">
      <c r="A452" s="73">
        <v>19</v>
      </c>
      <c r="B452" s="29" t="s">
        <v>11</v>
      </c>
      <c r="C452" s="120">
        <v>403.33641092052545</v>
      </c>
      <c r="D452" s="120">
        <v>398.79606322662164</v>
      </c>
      <c r="E452" s="120">
        <v>467.87474870192477</v>
      </c>
      <c r="F452" s="120">
        <v>558.20305901727829</v>
      </c>
      <c r="G452" s="120">
        <v>608.58503457833615</v>
      </c>
      <c r="H452" s="120">
        <v>704.76515939926901</v>
      </c>
      <c r="I452" s="120">
        <v>789.8719932037236</v>
      </c>
      <c r="J452" s="120">
        <v>901.67232962796288</v>
      </c>
      <c r="K452" s="120">
        <v>1023.1977027248645</v>
      </c>
      <c r="L452" s="120">
        <v>1100.4576853822227</v>
      </c>
      <c r="M452" s="120">
        <v>1162.9336682329465</v>
      </c>
      <c r="N452" s="120">
        <v>1219.4514039444543</v>
      </c>
      <c r="O452" s="120">
        <v>1208.0077783534891</v>
      </c>
      <c r="P452" s="70">
        <v>1293.3447944717916</v>
      </c>
      <c r="Q452" s="55"/>
      <c r="R452" s="73">
        <v>19</v>
      </c>
      <c r="S452" s="29" t="s">
        <v>11</v>
      </c>
      <c r="T452" s="136">
        <v>2.4176431436347756</v>
      </c>
      <c r="U452" s="136">
        <v>2.0509712552240278</v>
      </c>
      <c r="V452" s="136">
        <v>2.0281748723441817</v>
      </c>
      <c r="W452" s="136">
        <v>2.1135524614592844</v>
      </c>
      <c r="X452" s="136">
        <v>2.039524271017187</v>
      </c>
      <c r="Y452" s="136">
        <v>2.0995190555187322</v>
      </c>
      <c r="Z452" s="136">
        <v>2.063665119192176</v>
      </c>
      <c r="AA452" s="136">
        <v>2.0931411112351426</v>
      </c>
      <c r="AB452" s="136">
        <v>2.1306692325314369</v>
      </c>
      <c r="AC452" s="136">
        <v>1.9930050807414927</v>
      </c>
      <c r="AD452" s="136">
        <v>2.0262992546573506</v>
      </c>
      <c r="AE452" s="136">
        <v>2.0445842830582874</v>
      </c>
      <c r="AF452" s="136">
        <v>1.9222630656612334</v>
      </c>
      <c r="AG452" s="161">
        <v>1.905573805973211</v>
      </c>
    </row>
    <row r="453" spans="1:33" x14ac:dyDescent="0.2">
      <c r="A453" s="74">
        <v>20</v>
      </c>
      <c r="B453" s="27" t="s">
        <v>12</v>
      </c>
      <c r="C453" s="122">
        <v>144.10317894892123</v>
      </c>
      <c r="D453" s="122">
        <v>172.74202600328115</v>
      </c>
      <c r="E453" s="122">
        <v>232.04939089292071</v>
      </c>
      <c r="F453" s="122">
        <v>265.80106141122758</v>
      </c>
      <c r="G453" s="122">
        <v>308.24445707454134</v>
      </c>
      <c r="H453" s="122">
        <v>347.43537018593128</v>
      </c>
      <c r="I453" s="122">
        <v>395.60382106012457</v>
      </c>
      <c r="J453" s="122">
        <v>442.18024974130486</v>
      </c>
      <c r="K453" s="122">
        <v>500.63467281323062</v>
      </c>
      <c r="L453" s="122">
        <v>607.83696185955148</v>
      </c>
      <c r="M453" s="122">
        <v>627.00833189349407</v>
      </c>
      <c r="N453" s="122">
        <v>635.35608729177795</v>
      </c>
      <c r="O453" s="122">
        <v>677.78475335351618</v>
      </c>
      <c r="P453" s="146">
        <v>700.51802837907769</v>
      </c>
      <c r="Q453" s="55"/>
      <c r="R453" s="74">
        <v>20</v>
      </c>
      <c r="S453" s="27" t="s">
        <v>12</v>
      </c>
      <c r="T453" s="148">
        <v>0.86377042371828472</v>
      </c>
      <c r="U453" s="148">
        <v>0.88839625706275183</v>
      </c>
      <c r="V453" s="148">
        <v>1.0059032787247713</v>
      </c>
      <c r="W453" s="148">
        <v>1.0064159959875842</v>
      </c>
      <c r="X453" s="148">
        <v>1.0330060975712685</v>
      </c>
      <c r="Y453" s="148">
        <v>1.0350216246335691</v>
      </c>
      <c r="Z453" s="148">
        <v>1.0335773562873474</v>
      </c>
      <c r="AA453" s="148">
        <v>1.026476724301427</v>
      </c>
      <c r="AB453" s="148">
        <v>1.0425032144432234</v>
      </c>
      <c r="AC453" s="148">
        <v>1.1008348338516942</v>
      </c>
      <c r="AD453" s="148">
        <v>1.0925012752535095</v>
      </c>
      <c r="AE453" s="148">
        <v>1.0652651397343829</v>
      </c>
      <c r="AF453" s="148">
        <v>1.0785365965239027</v>
      </c>
      <c r="AG453" s="162">
        <v>1.0321213733545385</v>
      </c>
    </row>
    <row r="454" spans="1:33" x14ac:dyDescent="0.2">
      <c r="A454" s="73">
        <v>27</v>
      </c>
      <c r="B454" s="31" t="s">
        <v>13</v>
      </c>
      <c r="C454" s="123">
        <v>0.76245068226942436</v>
      </c>
      <c r="D454" s="123">
        <v>1.5991378879017295</v>
      </c>
      <c r="E454" s="123">
        <v>1.678191471656419</v>
      </c>
      <c r="F454" s="123">
        <v>1.7604277543438427</v>
      </c>
      <c r="G454" s="123">
        <v>1.8455122127812043</v>
      </c>
      <c r="H454" s="123">
        <v>2.9034705879876475</v>
      </c>
      <c r="I454" s="123">
        <v>3.0466852836426668</v>
      </c>
      <c r="J454" s="123">
        <v>3.1966885268674479</v>
      </c>
      <c r="K454" s="123">
        <v>3.3532453961614586</v>
      </c>
      <c r="L454" s="123">
        <v>3.3894254378785402</v>
      </c>
      <c r="M454" s="123">
        <v>3.5043552692808833</v>
      </c>
      <c r="N454" s="123">
        <v>3.6828458886910052</v>
      </c>
      <c r="O454" s="123">
        <v>3.8126299714494145</v>
      </c>
      <c r="P454" s="70">
        <v>4.0219943337129997</v>
      </c>
      <c r="Q454" s="55"/>
      <c r="R454" s="73">
        <v>27</v>
      </c>
      <c r="S454" s="31" t="s">
        <v>13</v>
      </c>
      <c r="T454" s="136">
        <v>4.5702138821073265E-3</v>
      </c>
      <c r="U454" s="136">
        <v>8.2242181998730644E-3</v>
      </c>
      <c r="V454" s="136">
        <v>7.274737059948219E-3</v>
      </c>
      <c r="W454" s="136">
        <v>6.665596602005542E-3</v>
      </c>
      <c r="X454" s="136">
        <v>6.1847839440117049E-3</v>
      </c>
      <c r="Y454" s="136">
        <v>8.649536296337761E-3</v>
      </c>
      <c r="Z454" s="136">
        <v>7.9599456660161185E-3</v>
      </c>
      <c r="AA454" s="136">
        <v>7.4207890777359996E-3</v>
      </c>
      <c r="AB454" s="136">
        <v>6.9826747809363385E-3</v>
      </c>
      <c r="AC454" s="136">
        <v>6.1384842036339834E-3</v>
      </c>
      <c r="AD454" s="136">
        <v>6.1059995631462284E-3</v>
      </c>
      <c r="AE454" s="136">
        <v>6.1748166401606316E-3</v>
      </c>
      <c r="AF454" s="136">
        <v>6.0669127372172151E-3</v>
      </c>
      <c r="AG454" s="161">
        <v>5.9258807727495975E-3</v>
      </c>
    </row>
    <row r="455" spans="1:33" x14ac:dyDescent="0.2">
      <c r="A455" s="74">
        <v>23</v>
      </c>
      <c r="B455" s="33" t="s">
        <v>14</v>
      </c>
      <c r="C455" s="124">
        <v>451.37080390349922</v>
      </c>
      <c r="D455" s="124">
        <v>452.28033876329823</v>
      </c>
      <c r="E455" s="124">
        <v>631.91657752110461</v>
      </c>
      <c r="F455" s="124">
        <v>600.97142101230509</v>
      </c>
      <c r="G455" s="124">
        <v>631.77464306090371</v>
      </c>
      <c r="H455" s="124">
        <v>693.22129147756482</v>
      </c>
      <c r="I455" s="124">
        <v>754.63415474309465</v>
      </c>
      <c r="J455" s="124">
        <v>817.2619572071593</v>
      </c>
      <c r="K455" s="124">
        <v>900.08196637054812</v>
      </c>
      <c r="L455" s="124">
        <v>1086.6115567195939</v>
      </c>
      <c r="M455" s="124">
        <v>1073.4994615335361</v>
      </c>
      <c r="N455" s="124">
        <v>1078.733028909282</v>
      </c>
      <c r="O455" s="124">
        <v>1118.5447240206001</v>
      </c>
      <c r="P455" s="146">
        <v>1211.6417759210683</v>
      </c>
      <c r="Q455" s="55"/>
      <c r="R455" s="74">
        <v>23</v>
      </c>
      <c r="S455" s="33" t="s">
        <v>14</v>
      </c>
      <c r="T455" s="148">
        <v>2.7055666182075373</v>
      </c>
      <c r="U455" s="148">
        <v>2.3260359357644416</v>
      </c>
      <c r="V455" s="148">
        <v>2.7392744051732278</v>
      </c>
      <c r="W455" s="148">
        <v>2.2754884725702027</v>
      </c>
      <c r="X455" s="148">
        <v>2.1172385864346732</v>
      </c>
      <c r="Y455" s="148">
        <v>2.0651294856701488</v>
      </c>
      <c r="Z455" s="148">
        <v>1.9716007103605886</v>
      </c>
      <c r="AA455" s="148">
        <v>1.8971909695672111</v>
      </c>
      <c r="AB455" s="148">
        <v>1.874297555003217</v>
      </c>
      <c r="AC455" s="148">
        <v>1.9679287828158394</v>
      </c>
      <c r="AD455" s="148">
        <v>1.8704688136561474</v>
      </c>
      <c r="AE455" s="148">
        <v>1.808649848111735</v>
      </c>
      <c r="AF455" s="148">
        <v>1.7799034483086422</v>
      </c>
      <c r="AG455" s="162">
        <v>1.785195131481552</v>
      </c>
    </row>
    <row r="456" spans="1:33" x14ac:dyDescent="0.2">
      <c r="A456" s="73">
        <v>25</v>
      </c>
      <c r="B456" s="29" t="s">
        <v>15</v>
      </c>
      <c r="C456" s="120">
        <v>769.3127384098492</v>
      </c>
      <c r="D456" s="120">
        <v>987.39290929142908</v>
      </c>
      <c r="E456" s="120">
        <v>1151.8343961958724</v>
      </c>
      <c r="F456" s="120">
        <v>1265.746296196239</v>
      </c>
      <c r="G456" s="120">
        <v>1399.6607467725141</v>
      </c>
      <c r="H456" s="120">
        <v>1781.9605109092593</v>
      </c>
      <c r="I456" s="120">
        <v>2029.172990357981</v>
      </c>
      <c r="J456" s="120">
        <v>2250.1655701697359</v>
      </c>
      <c r="K456" s="120">
        <v>2433.759538000867</v>
      </c>
      <c r="L456" s="120">
        <v>2838.0788999836309</v>
      </c>
      <c r="M456" s="120">
        <v>2901.5021482875918</v>
      </c>
      <c r="N456" s="120">
        <v>2936.5393107145046</v>
      </c>
      <c r="O456" s="120">
        <v>3054.9605793101964</v>
      </c>
      <c r="P456" s="70">
        <v>3253.8648415983262</v>
      </c>
      <c r="Q456" s="55"/>
      <c r="R456" s="73">
        <v>25</v>
      </c>
      <c r="S456" s="29" t="s">
        <v>15</v>
      </c>
      <c r="T456" s="136">
        <v>4.611345807046292</v>
      </c>
      <c r="U456" s="136">
        <v>5.0780703755792755</v>
      </c>
      <c r="V456" s="136">
        <v>4.9930490712472819</v>
      </c>
      <c r="W456" s="136">
        <v>4.7925591891565151</v>
      </c>
      <c r="X456" s="136">
        <v>4.6906215270483091</v>
      </c>
      <c r="Y456" s="136">
        <v>5.3085201487895324</v>
      </c>
      <c r="Z456" s="136">
        <v>5.3015343714416252</v>
      </c>
      <c r="AA456" s="136">
        <v>5.2235317722919223</v>
      </c>
      <c r="AB456" s="136">
        <v>5.0679712759213942</v>
      </c>
      <c r="AC456" s="136">
        <v>5.1399574398428554</v>
      </c>
      <c r="AD456" s="136">
        <v>5.0555864027871342</v>
      </c>
      <c r="AE456" s="136">
        <v>4.9235271711927719</v>
      </c>
      <c r="AF456" s="136">
        <v>4.8612583411202452</v>
      </c>
      <c r="AG456" s="161">
        <v>4.7941427814376816</v>
      </c>
    </row>
    <row r="457" spans="1:33" x14ac:dyDescent="0.2">
      <c r="A457" s="74">
        <v>94</v>
      </c>
      <c r="B457" s="34" t="s">
        <v>16</v>
      </c>
      <c r="C457" s="124">
        <v>0.85434273219929591</v>
      </c>
      <c r="D457" s="124">
        <v>0.7985066145188765</v>
      </c>
      <c r="E457" s="124">
        <v>0.83686752539957454</v>
      </c>
      <c r="F457" s="124">
        <v>0.87671010693629103</v>
      </c>
      <c r="G457" s="124">
        <v>0.91786187389246521</v>
      </c>
      <c r="H457" s="124">
        <v>0.9614112055067594</v>
      </c>
      <c r="I457" s="124">
        <v>1.007492783645821</v>
      </c>
      <c r="J457" s="124">
        <v>1.0556921016320415</v>
      </c>
      <c r="K457" s="124">
        <v>1.1059229934119768</v>
      </c>
      <c r="L457" s="124">
        <v>1.1298084792928467</v>
      </c>
      <c r="M457" s="124">
        <v>1.152690941405458</v>
      </c>
      <c r="N457" s="124">
        <v>1.1745347628047464</v>
      </c>
      <c r="O457" s="124">
        <v>1.2334623851916324</v>
      </c>
      <c r="P457" s="146">
        <v>1.3209579475964768</v>
      </c>
      <c r="Q457" s="55"/>
      <c r="R457" s="74">
        <v>94</v>
      </c>
      <c r="S457" s="34" t="s">
        <v>16</v>
      </c>
      <c r="T457" s="148">
        <v>5.1210250125987757E-3</v>
      </c>
      <c r="U457" s="148">
        <v>4.1066456379581012E-3</v>
      </c>
      <c r="V457" s="148">
        <v>3.62770953381287E-3</v>
      </c>
      <c r="W457" s="148">
        <v>3.319531798631857E-3</v>
      </c>
      <c r="X457" s="148">
        <v>3.0759901458011253E-3</v>
      </c>
      <c r="Y457" s="148">
        <v>2.8640762376381046E-3</v>
      </c>
      <c r="Z457" s="148">
        <v>2.6322337458943956E-3</v>
      </c>
      <c r="AA457" s="148">
        <v>2.4506824332116294E-3</v>
      </c>
      <c r="AB457" s="148">
        <v>2.3029333327633399E-3</v>
      </c>
      <c r="AC457" s="148">
        <v>2.0461614012113275E-3</v>
      </c>
      <c r="AD457" s="148">
        <v>2.0084522954513838E-3</v>
      </c>
      <c r="AE457" s="148">
        <v>1.9692751250016713E-3</v>
      </c>
      <c r="AF457" s="148">
        <v>1.9627681447283423E-3</v>
      </c>
      <c r="AG457" s="162">
        <v>1.9462581629363651E-3</v>
      </c>
    </row>
    <row r="458" spans="1:33" x14ac:dyDescent="0.2">
      <c r="A458" s="73">
        <v>95</v>
      </c>
      <c r="B458" s="25" t="s">
        <v>17</v>
      </c>
      <c r="C458" s="120">
        <v>1.5249013645388487</v>
      </c>
      <c r="D458" s="120">
        <v>1.5983655749548931</v>
      </c>
      <c r="E458" s="120">
        <v>1.6765708784183089</v>
      </c>
      <c r="F458" s="120">
        <v>2.6368175392601207</v>
      </c>
      <c r="G458" s="120">
        <v>2.7629243868922844</v>
      </c>
      <c r="H458" s="120">
        <v>1.9309774112606564</v>
      </c>
      <c r="I458" s="120">
        <v>2.0252449666013579</v>
      </c>
      <c r="J458" s="120">
        <v>2.1239314379631855</v>
      </c>
      <c r="K458" s="120">
        <v>2.2268743464892258</v>
      </c>
      <c r="L458" s="120">
        <v>2.2596169585856933</v>
      </c>
      <c r="M458" s="120">
        <v>2.3249783442004404</v>
      </c>
      <c r="N458" s="120">
        <v>2.3513721382234669</v>
      </c>
      <c r="O458" s="120">
        <v>2.4882410922735745</v>
      </c>
      <c r="P458" s="70">
        <v>2.6576729574845896</v>
      </c>
      <c r="Q458" s="55"/>
      <c r="R458" s="73">
        <v>95</v>
      </c>
      <c r="S458" s="25" t="s">
        <v>17</v>
      </c>
      <c r="T458" s="136">
        <v>9.1404277642146529E-3</v>
      </c>
      <c r="U458" s="136">
        <v>8.2202462658444702E-3</v>
      </c>
      <c r="V458" s="136">
        <v>7.2677120035780137E-3</v>
      </c>
      <c r="W458" s="136">
        <v>9.9839155491796335E-3</v>
      </c>
      <c r="X458" s="136">
        <v>9.2592670307057295E-3</v>
      </c>
      <c r="Y458" s="136">
        <v>5.7524464946219151E-3</v>
      </c>
      <c r="Z458" s="136">
        <v>5.291271790056732E-3</v>
      </c>
      <c r="AA458" s="136">
        <v>4.9304920026544928E-3</v>
      </c>
      <c r="AB458" s="136">
        <v>4.6371611685039043E-3</v>
      </c>
      <c r="AC458" s="136">
        <v>4.092322802422655E-3</v>
      </c>
      <c r="AD458" s="136">
        <v>4.0510495264155988E-3</v>
      </c>
      <c r="AE458" s="136">
        <v>3.9424109086120202E-3</v>
      </c>
      <c r="AF458" s="136">
        <v>3.9594562517282338E-3</v>
      </c>
      <c r="AG458" s="161">
        <v>3.915732289079427E-3</v>
      </c>
    </row>
    <row r="459" spans="1:33" x14ac:dyDescent="0.2">
      <c r="A459" s="74">
        <v>41</v>
      </c>
      <c r="B459" s="27" t="s">
        <v>18</v>
      </c>
      <c r="C459" s="122">
        <v>158.58974191204027</v>
      </c>
      <c r="D459" s="122">
        <v>172.17451050868539</v>
      </c>
      <c r="E459" s="122">
        <v>207.64871031529987</v>
      </c>
      <c r="F459" s="122">
        <v>235.46672355962113</v>
      </c>
      <c r="G459" s="122">
        <v>270.69493581223736</v>
      </c>
      <c r="H459" s="122">
        <v>307.81844571837536</v>
      </c>
      <c r="I459" s="122">
        <v>351.91370163471754</v>
      </c>
      <c r="J459" s="122">
        <v>404.59928640296096</v>
      </c>
      <c r="K459" s="122">
        <v>453.63956009220783</v>
      </c>
      <c r="L459" s="122">
        <v>550.21672941561621</v>
      </c>
      <c r="M459" s="122">
        <v>587.82237888288432</v>
      </c>
      <c r="N459" s="122">
        <v>616.67045522409478</v>
      </c>
      <c r="O459" s="122">
        <v>638.74705932905476</v>
      </c>
      <c r="P459" s="146">
        <v>699.98643022144802</v>
      </c>
      <c r="Q459" s="55"/>
      <c r="R459" s="74">
        <v>41</v>
      </c>
      <c r="S459" s="27" t="s">
        <v>18</v>
      </c>
      <c r="T459" s="148">
        <v>0.95060448747832393</v>
      </c>
      <c r="U459" s="148">
        <v>0.88547757738248445</v>
      </c>
      <c r="V459" s="148">
        <v>0.90012957037028196</v>
      </c>
      <c r="W459" s="148">
        <v>0.89155955907397766</v>
      </c>
      <c r="X459" s="148">
        <v>0.90716803776323152</v>
      </c>
      <c r="Y459" s="148">
        <v>0.91700147745209026</v>
      </c>
      <c r="Z459" s="148">
        <v>0.91943003078735519</v>
      </c>
      <c r="AA459" s="148">
        <v>0.93923631913587746</v>
      </c>
      <c r="AB459" s="148">
        <v>0.94464232158999251</v>
      </c>
      <c r="AC459" s="148">
        <v>0.99648060238991631</v>
      </c>
      <c r="AD459" s="148">
        <v>1.0242235483741364</v>
      </c>
      <c r="AE459" s="148">
        <v>1.0339360113074374</v>
      </c>
      <c r="AF459" s="148">
        <v>1.0164171973474447</v>
      </c>
      <c r="AG459" s="162">
        <v>1.031338133240369</v>
      </c>
    </row>
    <row r="460" spans="1:33" x14ac:dyDescent="0.2">
      <c r="A460" s="73">
        <v>44</v>
      </c>
      <c r="B460" s="29" t="s">
        <v>19</v>
      </c>
      <c r="C460" s="120">
        <v>6.0996054581553949</v>
      </c>
      <c r="D460" s="120">
        <v>8.7684162216610417</v>
      </c>
      <c r="E460" s="120">
        <v>10.00778274349712</v>
      </c>
      <c r="F460" s="120">
        <v>12.210512988502879</v>
      </c>
      <c r="G460" s="120">
        <v>13.673144523196363</v>
      </c>
      <c r="H460" s="120">
        <v>15.250319086557228</v>
      </c>
      <c r="I460" s="120">
        <v>16.950815134831725</v>
      </c>
      <c r="J460" s="120">
        <v>18.774114105147891</v>
      </c>
      <c r="K460" s="120">
        <v>19.633468143216973</v>
      </c>
      <c r="L460" s="120">
        <v>22.596169585856931</v>
      </c>
      <c r="M460" s="120">
        <v>23.792041659539407</v>
      </c>
      <c r="N460" s="120">
        <v>24.088758494759915</v>
      </c>
      <c r="O460" s="120">
        <v>24.411755156147972</v>
      </c>
      <c r="P460" s="70">
        <v>25.377694830575848</v>
      </c>
      <c r="Q460" s="55"/>
      <c r="R460" s="73">
        <v>44</v>
      </c>
      <c r="S460" s="29" t="s">
        <v>19</v>
      </c>
      <c r="T460" s="136">
        <v>3.6561711056858612E-2</v>
      </c>
      <c r="U460" s="136">
        <v>4.5095153344699233E-2</v>
      </c>
      <c r="V460" s="136">
        <v>4.3382408528252925E-2</v>
      </c>
      <c r="W460" s="136">
        <v>4.6233282612182874E-2</v>
      </c>
      <c r="X460" s="136">
        <v>4.5822208124960337E-2</v>
      </c>
      <c r="Y460" s="136">
        <v>4.5431212224310104E-2</v>
      </c>
      <c r="Z460" s="136">
        <v>4.4286677128207538E-2</v>
      </c>
      <c r="AA460" s="136">
        <v>4.3582206938432747E-2</v>
      </c>
      <c r="AB460" s="136">
        <v>4.0884011358933985E-2</v>
      </c>
      <c r="AC460" s="136">
        <v>4.092322802422655E-2</v>
      </c>
      <c r="AD460" s="136">
        <v>4.1455327675528661E-2</v>
      </c>
      <c r="AE460" s="136">
        <v>4.0388240857703192E-2</v>
      </c>
      <c r="AF460" s="136">
        <v>3.8845623468243037E-2</v>
      </c>
      <c r="AG460" s="161">
        <v>3.7390702565805109E-2</v>
      </c>
    </row>
    <row r="461" spans="1:33" x14ac:dyDescent="0.2">
      <c r="A461" s="74">
        <v>47</v>
      </c>
      <c r="B461" s="27" t="s">
        <v>20</v>
      </c>
      <c r="C461" s="122">
        <v>125.04191189218558</v>
      </c>
      <c r="D461" s="122">
        <v>134.25298503963859</v>
      </c>
      <c r="E461" s="122">
        <v>160.437471742188</v>
      </c>
      <c r="F461" s="122">
        <v>184.88515468688965</v>
      </c>
      <c r="G461" s="122">
        <v>205.48457829434093</v>
      </c>
      <c r="H461" s="122">
        <v>233.78942340665898</v>
      </c>
      <c r="I461" s="122">
        <v>263.04207127964662</v>
      </c>
      <c r="J461" s="122">
        <v>287.25009590891284</v>
      </c>
      <c r="K461" s="122">
        <v>327.97594257783948</v>
      </c>
      <c r="L461" s="122">
        <v>364.92813881158935</v>
      </c>
      <c r="M461" s="122">
        <v>364.29457123089651</v>
      </c>
      <c r="N461" s="122">
        <v>410.80569911207141</v>
      </c>
      <c r="O461" s="122">
        <v>436.60831475997981</v>
      </c>
      <c r="P461" s="146">
        <v>469.23587760218152</v>
      </c>
      <c r="Q461" s="55"/>
      <c r="R461" s="74">
        <v>47</v>
      </c>
      <c r="S461" s="27" t="s">
        <v>20</v>
      </c>
      <c r="T461" s="148">
        <v>0.74951507666560147</v>
      </c>
      <c r="U461" s="148">
        <v>0.69045068052201186</v>
      </c>
      <c r="V461" s="148">
        <v>0.69547512378625775</v>
      </c>
      <c r="W461" s="148">
        <v>0.70004000777727859</v>
      </c>
      <c r="X461" s="148">
        <v>0.68863143347159483</v>
      </c>
      <c r="Y461" s="148">
        <v>0.69646653622804899</v>
      </c>
      <c r="Z461" s="148">
        <v>0.68723888433889813</v>
      </c>
      <c r="AA461" s="148">
        <v>0.66682204299345171</v>
      </c>
      <c r="AB461" s="148">
        <v>0.6829650301208775</v>
      </c>
      <c r="AC461" s="148">
        <v>0.66091013259125864</v>
      </c>
      <c r="AD461" s="148">
        <v>0.63474799838112728</v>
      </c>
      <c r="AE461" s="148">
        <v>0.6887743727043768</v>
      </c>
      <c r="AF461" s="148">
        <v>0.69476045822124943</v>
      </c>
      <c r="AG461" s="162">
        <v>0.69135747946219528</v>
      </c>
    </row>
    <row r="462" spans="1:33" x14ac:dyDescent="0.2">
      <c r="A462" s="73">
        <v>50</v>
      </c>
      <c r="B462" s="29" t="s">
        <v>21</v>
      </c>
      <c r="C462" s="120">
        <v>205.86168421274459</v>
      </c>
      <c r="D462" s="120">
        <v>224.15229005772545</v>
      </c>
      <c r="E462" s="120">
        <v>265.13620785445829</v>
      </c>
      <c r="F462" s="120">
        <v>306.31884787632555</v>
      </c>
      <c r="G462" s="120">
        <v>348.31830971925842</v>
      </c>
      <c r="H462" s="120">
        <v>389.5944522016685</v>
      </c>
      <c r="I462" s="120">
        <v>434.71988492442404</v>
      </c>
      <c r="J462" s="120">
        <v>508.6921491695602</v>
      </c>
      <c r="K462" s="120">
        <v>558.64956655546882</v>
      </c>
      <c r="L462" s="120">
        <v>697.09183172368625</v>
      </c>
      <c r="M462" s="120">
        <v>703.6442390118151</v>
      </c>
      <c r="N462" s="120">
        <v>713.84801264036446</v>
      </c>
      <c r="O462" s="120">
        <v>774.5565536730029</v>
      </c>
      <c r="P462" s="70">
        <v>819.43450962909458</v>
      </c>
      <c r="Q462" s="55"/>
      <c r="R462" s="73">
        <v>50</v>
      </c>
      <c r="S462" s="29" t="s">
        <v>21</v>
      </c>
      <c r="T462" s="136">
        <v>1.2339577481689783</v>
      </c>
      <c r="U462" s="136">
        <v>1.1527944884445496</v>
      </c>
      <c r="V462" s="136">
        <v>1.1493302342367342</v>
      </c>
      <c r="W462" s="136">
        <v>1.1598305391951285</v>
      </c>
      <c r="X462" s="136">
        <v>1.1673038381634198</v>
      </c>
      <c r="Y462" s="136">
        <v>1.1606149444433409</v>
      </c>
      <c r="Z462" s="136">
        <v>1.1357742404551701</v>
      </c>
      <c r="AA462" s="136">
        <v>1.1808773713048246</v>
      </c>
      <c r="AB462" s="136">
        <v>1.1633112936599592</v>
      </c>
      <c r="AC462" s="136">
        <v>1.2624815845473889</v>
      </c>
      <c r="AD462" s="136">
        <v>1.2260319191033857</v>
      </c>
      <c r="AE462" s="136">
        <v>1.1968680526471918</v>
      </c>
      <c r="AF462" s="136">
        <v>1.2325263810973424</v>
      </c>
      <c r="AG462" s="161">
        <v>1.2073292009478624</v>
      </c>
    </row>
    <row r="463" spans="1:33" x14ac:dyDescent="0.2">
      <c r="A463" s="74">
        <v>52</v>
      </c>
      <c r="B463" s="33" t="s">
        <v>22</v>
      </c>
      <c r="C463" s="124">
        <v>130.37906666807157</v>
      </c>
      <c r="D463" s="124">
        <v>138.4969914466844</v>
      </c>
      <c r="E463" s="124">
        <v>165.47597092475465</v>
      </c>
      <c r="F463" s="124">
        <v>194.50991801839365</v>
      </c>
      <c r="G463" s="124">
        <v>222.92702993403722</v>
      </c>
      <c r="H463" s="124">
        <v>242.22112134988154</v>
      </c>
      <c r="I463" s="124">
        <v>275.75385075805457</v>
      </c>
      <c r="J463" s="124">
        <v>309.70380319522172</v>
      </c>
      <c r="K463" s="124">
        <v>344.96533091130243</v>
      </c>
      <c r="L463" s="124">
        <v>405.60124406613187</v>
      </c>
      <c r="M463" s="124">
        <v>426.48324493229501</v>
      </c>
      <c r="N463" s="124">
        <v>456.95807044630573</v>
      </c>
      <c r="O463" s="124">
        <v>488.1809896674992</v>
      </c>
      <c r="P463" s="146">
        <v>515.14036792559034</v>
      </c>
      <c r="Q463" s="55"/>
      <c r="R463" s="74">
        <v>52</v>
      </c>
      <c r="S463" s="33" t="s">
        <v>22</v>
      </c>
      <c r="T463" s="148">
        <v>0.78150657384035283</v>
      </c>
      <c r="U463" s="148">
        <v>0.71227721280372902</v>
      </c>
      <c r="V463" s="148">
        <v>0.71731634831218039</v>
      </c>
      <c r="W463" s="148">
        <v>0.73648273574454626</v>
      </c>
      <c r="X463" s="148">
        <v>0.74708555482515748</v>
      </c>
      <c r="Y463" s="148">
        <v>0.7215848472939127</v>
      </c>
      <c r="Z463" s="148">
        <v>0.72045041245759101</v>
      </c>
      <c r="AA463" s="148">
        <v>0.71894605331991379</v>
      </c>
      <c r="AB463" s="148">
        <v>0.71834310701182202</v>
      </c>
      <c r="AC463" s="148">
        <v>0.73457194303486639</v>
      </c>
      <c r="AD463" s="148">
        <v>0.7431057376155128</v>
      </c>
      <c r="AE463" s="148">
        <v>0.76615540875929411</v>
      </c>
      <c r="AF463" s="148">
        <v>0.77682636040211184</v>
      </c>
      <c r="AG463" s="162">
        <v>0.75899172108959023</v>
      </c>
    </row>
    <row r="464" spans="1:33" x14ac:dyDescent="0.2">
      <c r="A464" s="73">
        <v>54</v>
      </c>
      <c r="B464" s="29" t="s">
        <v>46</v>
      </c>
      <c r="C464" s="120">
        <v>133.42886939714927</v>
      </c>
      <c r="D464" s="120">
        <v>162.36608566585377</v>
      </c>
      <c r="E464" s="120">
        <v>192.66306112196023</v>
      </c>
      <c r="F464" s="120">
        <v>220.73161680132495</v>
      </c>
      <c r="G464" s="120">
        <v>251.42909546497663</v>
      </c>
      <c r="H464" s="120">
        <v>296.29813691282214</v>
      </c>
      <c r="I464" s="120">
        <v>336.76481546794668</v>
      </c>
      <c r="J464" s="120">
        <v>367.96306742300669</v>
      </c>
      <c r="K464" s="120">
        <v>403.06772378528956</v>
      </c>
      <c r="L464" s="120">
        <v>459.83205107218862</v>
      </c>
      <c r="M464" s="120">
        <v>467.51438039830049</v>
      </c>
      <c r="N464" s="120">
        <v>463.43298354961894</v>
      </c>
      <c r="O464" s="120">
        <v>510.96972603172162</v>
      </c>
      <c r="P464" s="70">
        <v>539.00491097508359</v>
      </c>
      <c r="Q464" s="55"/>
      <c r="R464" s="73">
        <v>54</v>
      </c>
      <c r="S464" s="29" t="s">
        <v>46</v>
      </c>
      <c r="T464" s="136">
        <v>0.79978742936878211</v>
      </c>
      <c r="U464" s="136">
        <v>0.83503375592419382</v>
      </c>
      <c r="V464" s="136">
        <v>0.83516877215661423</v>
      </c>
      <c r="W464" s="136">
        <v>0.83576727944424845</v>
      </c>
      <c r="X464" s="136">
        <v>0.84260327399606938</v>
      </c>
      <c r="Y464" s="136">
        <v>0.88268209100095552</v>
      </c>
      <c r="Z464" s="136">
        <v>0.87985117719339723</v>
      </c>
      <c r="AA464" s="136">
        <v>0.85418904243970084</v>
      </c>
      <c r="AB464" s="136">
        <v>0.83933339119969319</v>
      </c>
      <c r="AC464" s="136">
        <v>0.83278769029301036</v>
      </c>
      <c r="AD464" s="136">
        <v>0.81459851616653978</v>
      </c>
      <c r="AE464" s="136">
        <v>0.77701152448672772</v>
      </c>
      <c r="AF464" s="136">
        <v>0.81308932742186324</v>
      </c>
      <c r="AG464" s="161">
        <v>0.79415299310383825</v>
      </c>
    </row>
    <row r="465" spans="1:49" x14ac:dyDescent="0.2">
      <c r="A465" s="74">
        <v>86</v>
      </c>
      <c r="B465" s="32" t="s">
        <v>23</v>
      </c>
      <c r="C465" s="122">
        <v>10.674309551771941</v>
      </c>
      <c r="D465" s="122">
        <v>15.105610695585115</v>
      </c>
      <c r="E465" s="122">
        <v>18.251213014170315</v>
      </c>
      <c r="F465" s="122">
        <v>20.767573750569319</v>
      </c>
      <c r="G465" s="122">
        <v>24.353745875275731</v>
      </c>
      <c r="H465" s="122">
        <v>28.220277400457249</v>
      </c>
      <c r="I465" s="122">
        <v>32.388653765144483</v>
      </c>
      <c r="J465" s="122">
        <v>35.838390593624709</v>
      </c>
      <c r="K465" s="122">
        <v>40.584278993444386</v>
      </c>
      <c r="L465" s="122">
        <v>47.451956130299557</v>
      </c>
      <c r="M465" s="122">
        <v>49.657755088118449</v>
      </c>
      <c r="N465" s="122">
        <v>50.928865931728005</v>
      </c>
      <c r="O465" s="122">
        <v>52.259339509380609</v>
      </c>
      <c r="P465" s="146">
        <v>54.908187030464539</v>
      </c>
      <c r="Q465" s="55"/>
      <c r="R465" s="74">
        <v>86</v>
      </c>
      <c r="S465" s="32" t="s">
        <v>23</v>
      </c>
      <c r="T465" s="148">
        <v>6.3982994349502567E-2</v>
      </c>
      <c r="U465" s="148">
        <v>7.7686758185584709E-2</v>
      </c>
      <c r="V465" s="148">
        <v>7.9116583504112201E-2</v>
      </c>
      <c r="W465" s="148">
        <v>7.8633314364718238E-2</v>
      </c>
      <c r="X465" s="148">
        <v>8.1615637882426609E-2</v>
      </c>
      <c r="Y465" s="148">
        <v>8.4069153198190971E-2</v>
      </c>
      <c r="Z465" s="148">
        <v>8.4620464591509861E-2</v>
      </c>
      <c r="AA465" s="148">
        <v>8.3195198795742581E-2</v>
      </c>
      <c r="AB465" s="148">
        <v>8.4511208679927896E-2</v>
      </c>
      <c r="AC465" s="148">
        <v>8.5938778850875752E-2</v>
      </c>
      <c r="AD465" s="148">
        <v>8.6523827516236509E-2</v>
      </c>
      <c r="AE465" s="148">
        <v>8.5389510808859398E-2</v>
      </c>
      <c r="AF465" s="148">
        <v>8.3158568988400614E-2</v>
      </c>
      <c r="AG465" s="162">
        <v>8.090000700970329E-2</v>
      </c>
    </row>
    <row r="466" spans="1:49" x14ac:dyDescent="0.2">
      <c r="A466" s="73">
        <v>63</v>
      </c>
      <c r="B466" s="31" t="s">
        <v>24</v>
      </c>
      <c r="C466" s="123">
        <v>79.294870956020134</v>
      </c>
      <c r="D466" s="123">
        <v>101.30047632568751</v>
      </c>
      <c r="E466" s="123">
        <v>120.24795644585221</v>
      </c>
      <c r="F466" s="123">
        <v>140.69207495543287</v>
      </c>
      <c r="G466" s="123">
        <v>161.75867872221798</v>
      </c>
      <c r="H466" s="123">
        <v>183.59322503382967</v>
      </c>
      <c r="I466" s="123">
        <v>212.20386806803228</v>
      </c>
      <c r="J466" s="123">
        <v>242.02152416503532</v>
      </c>
      <c r="K466" s="123">
        <v>268.6117213372616</v>
      </c>
      <c r="L466" s="123">
        <v>318.60599116058273</v>
      </c>
      <c r="M466" s="123">
        <v>336.37784280098589</v>
      </c>
      <c r="N466" s="123">
        <v>343.11635162013124</v>
      </c>
      <c r="O466" s="123">
        <v>366.30847094562034</v>
      </c>
      <c r="P466" s="70">
        <v>400.62948111588162</v>
      </c>
      <c r="Q466" s="55"/>
      <c r="R466" s="73">
        <v>63</v>
      </c>
      <c r="S466" s="31" t="s">
        <v>24</v>
      </c>
      <c r="T466" s="136">
        <v>0.47530224373916197</v>
      </c>
      <c r="U466" s="136">
        <v>0.52097897708288599</v>
      </c>
      <c r="V466" s="136">
        <v>0.52125891467929886</v>
      </c>
      <c r="W466" s="136">
        <v>0.53270951587648863</v>
      </c>
      <c r="X466" s="136">
        <v>0.54209474856741546</v>
      </c>
      <c r="Y466" s="136">
        <v>0.54693037713615444</v>
      </c>
      <c r="Z466" s="136">
        <v>0.55441606292870416</v>
      </c>
      <c r="AA466" s="136">
        <v>0.56182848845172617</v>
      </c>
      <c r="AB466" s="136">
        <v>0.55934716098996906</v>
      </c>
      <c r="AC466" s="136">
        <v>0.57701751514159438</v>
      </c>
      <c r="AD466" s="136">
        <v>0.58610580359803788</v>
      </c>
      <c r="AE466" s="136">
        <v>0.57528352299537466</v>
      </c>
      <c r="AF466" s="136">
        <v>0.58289462779564993</v>
      </c>
      <c r="AG466" s="161">
        <v>0.59027495867940727</v>
      </c>
    </row>
    <row r="467" spans="1:49" x14ac:dyDescent="0.2">
      <c r="A467" s="74">
        <v>66</v>
      </c>
      <c r="B467" s="27" t="s">
        <v>25</v>
      </c>
      <c r="C467" s="122">
        <v>449.80354698641776</v>
      </c>
      <c r="D467" s="122">
        <v>516.32324973885375</v>
      </c>
      <c r="E467" s="122">
        <v>593.891730866741</v>
      </c>
      <c r="F467" s="122">
        <v>671.203821696418</v>
      </c>
      <c r="G467" s="122">
        <v>733.20667010206103</v>
      </c>
      <c r="H467" s="122">
        <v>759.30103261346892</v>
      </c>
      <c r="I467" s="122">
        <v>829.19447598767749</v>
      </c>
      <c r="J467" s="122">
        <v>915.06743324383001</v>
      </c>
      <c r="K467" s="122">
        <v>1010.8278746994034</v>
      </c>
      <c r="L467" s="122">
        <v>1076.7074807660827</v>
      </c>
      <c r="M467" s="122">
        <v>1154.8423835175897</v>
      </c>
      <c r="N467" s="122">
        <v>1216.5061845316745</v>
      </c>
      <c r="O467" s="122">
        <v>1290.5935770009851</v>
      </c>
      <c r="P467" s="146">
        <v>1411.6373002278078</v>
      </c>
      <c r="Q467" s="55"/>
      <c r="R467" s="74">
        <v>66</v>
      </c>
      <c r="S467" s="27" t="s">
        <v>25</v>
      </c>
      <c r="T467" s="148">
        <v>2.6961723065676622</v>
      </c>
      <c r="U467" s="148">
        <v>2.6554027014466146</v>
      </c>
      <c r="V467" s="148">
        <v>2.5744417470246823</v>
      </c>
      <c r="W467" s="148">
        <v>2.5414129617720915</v>
      </c>
      <c r="X467" s="148">
        <v>2.4571632793779457</v>
      </c>
      <c r="Y467" s="148">
        <v>2.2619832515640699</v>
      </c>
      <c r="Z467" s="148">
        <v>2.1664013053330997</v>
      </c>
      <c r="AA467" s="148">
        <v>2.1242364893967358</v>
      </c>
      <c r="AB467" s="148">
        <v>2.1049107579811452</v>
      </c>
      <c r="AC467" s="148">
        <v>1.9499918153543949</v>
      </c>
      <c r="AD467" s="148">
        <v>2.0122009749051957</v>
      </c>
      <c r="AE467" s="148">
        <v>2.0396462024574129</v>
      </c>
      <c r="AF467" s="148">
        <v>2.0536791321244769</v>
      </c>
      <c r="AG467" s="162">
        <v>2.0798622875715465</v>
      </c>
    </row>
    <row r="468" spans="1:49" x14ac:dyDescent="0.2">
      <c r="A468" s="73">
        <v>88</v>
      </c>
      <c r="B468" s="35" t="s">
        <v>43</v>
      </c>
      <c r="C468" s="123">
        <v>16.773915009927332</v>
      </c>
      <c r="D468" s="123">
        <v>22.565490871577794</v>
      </c>
      <c r="E468" s="123">
        <v>25.247923025988509</v>
      </c>
      <c r="F468" s="123">
        <v>27.846758434196005</v>
      </c>
      <c r="G468" s="123">
        <v>30.353352884521453</v>
      </c>
      <c r="H468" s="123">
        <v>32.088303450474477</v>
      </c>
      <c r="I468" s="123">
        <v>35.19508541615042</v>
      </c>
      <c r="J468" s="123">
        <v>37.518556404245246</v>
      </c>
      <c r="K468" s="123">
        <v>40.451720646971005</v>
      </c>
      <c r="L468" s="123">
        <v>44.826976591913592</v>
      </c>
      <c r="M468" s="123">
        <v>46.923967476220568</v>
      </c>
      <c r="N468" s="123">
        <v>47.928629858896741</v>
      </c>
      <c r="O468" s="123">
        <v>50.585669465098839</v>
      </c>
      <c r="P468" s="70">
        <v>53.921280993046537</v>
      </c>
      <c r="Q468" s="55"/>
      <c r="R468" s="73">
        <v>88</v>
      </c>
      <c r="S468" s="35" t="s">
        <v>43</v>
      </c>
      <c r="T468" s="136">
        <v>0.10054470540636117</v>
      </c>
      <c r="U468" s="136">
        <v>0.11605223171755912</v>
      </c>
      <c r="V468" s="136">
        <v>0.10944639180092451</v>
      </c>
      <c r="W468" s="136">
        <v>0.10543758920969165</v>
      </c>
      <c r="X468" s="136">
        <v>0.10172185709039572</v>
      </c>
      <c r="Y468" s="136">
        <v>9.5592132577841687E-2</v>
      </c>
      <c r="Z468" s="136">
        <v>9.1952709762132212E-2</v>
      </c>
      <c r="AA468" s="136">
        <v>8.7095533780351272E-2</v>
      </c>
      <c r="AB468" s="136">
        <v>8.4235174058667595E-2</v>
      </c>
      <c r="AC468" s="136">
        <v>8.1184759113144003E-2</v>
      </c>
      <c r="AD468" s="136">
        <v>8.1760467445324392E-2</v>
      </c>
      <c r="AE468" s="136">
        <v>8.035918692704383E-2</v>
      </c>
      <c r="AF468" s="136">
        <v>8.0495312867143246E-2</v>
      </c>
      <c r="AG468" s="161">
        <v>7.9445930492830927E-2</v>
      </c>
    </row>
    <row r="469" spans="1:49" x14ac:dyDescent="0.2">
      <c r="A469" s="74">
        <v>68</v>
      </c>
      <c r="B469" s="27" t="s">
        <v>26</v>
      </c>
      <c r="C469" s="122">
        <v>663.33209357439921</v>
      </c>
      <c r="D469" s="122">
        <v>863.7683801779441</v>
      </c>
      <c r="E469" s="122">
        <v>1008.6158140238618</v>
      </c>
      <c r="F469" s="122">
        <v>1153.4665327584958</v>
      </c>
      <c r="G469" s="122">
        <v>1289.9725830526359</v>
      </c>
      <c r="H469" s="122">
        <v>1440.3358095641045</v>
      </c>
      <c r="I469" s="122">
        <v>1660.5777898626852</v>
      </c>
      <c r="J469" s="122">
        <v>1773.4204930144947</v>
      </c>
      <c r="K469" s="122">
        <v>1971.1252669653907</v>
      </c>
      <c r="L469" s="122">
        <v>2243.7996398755927</v>
      </c>
      <c r="M469" s="122">
        <v>2287.1494706466942</v>
      </c>
      <c r="N469" s="122">
        <v>2338.5812921277438</v>
      </c>
      <c r="O469" s="122">
        <v>2477.5506914902844</v>
      </c>
      <c r="P469" s="146">
        <v>2653.0864258333368</v>
      </c>
      <c r="Q469" s="55"/>
      <c r="R469" s="74">
        <v>68</v>
      </c>
      <c r="S469" s="27" t="s">
        <v>26</v>
      </c>
      <c r="T469" s="148">
        <v>3.9760860774333739</v>
      </c>
      <c r="U469" s="148">
        <v>4.4422808605050506</v>
      </c>
      <c r="V469" s="148">
        <v>4.3722155459930958</v>
      </c>
      <c r="W469" s="148">
        <v>4.3674286447204214</v>
      </c>
      <c r="X469" s="148">
        <v>4.323028406220093</v>
      </c>
      <c r="Y469" s="148">
        <v>4.2908087015871486</v>
      </c>
      <c r="Z469" s="148">
        <v>4.3385212947549077</v>
      </c>
      <c r="AA469" s="148">
        <v>4.1168162972985343</v>
      </c>
      <c r="AB469" s="148">
        <v>4.1045986993559476</v>
      </c>
      <c r="AC469" s="148">
        <v>4.0636765428056947</v>
      </c>
      <c r="AD469" s="148">
        <v>3.9851363790191918</v>
      </c>
      <c r="AE469" s="148">
        <v>3.9209652299980622</v>
      </c>
      <c r="AF469" s="148">
        <v>3.9424449683978868</v>
      </c>
      <c r="AG469" s="162">
        <v>3.9089746366635723</v>
      </c>
    </row>
    <row r="470" spans="1:49" x14ac:dyDescent="0.2">
      <c r="A470" s="73">
        <v>70</v>
      </c>
      <c r="B470" s="29" t="s">
        <v>27</v>
      </c>
      <c r="C470" s="120">
        <v>46.509491618434886</v>
      </c>
      <c r="D470" s="120">
        <v>57.998261352108244</v>
      </c>
      <c r="E470" s="120">
        <v>68.764137621864066</v>
      </c>
      <c r="F470" s="120">
        <v>79.448303905523517</v>
      </c>
      <c r="G470" s="120">
        <v>93.554580538723258</v>
      </c>
      <c r="H470" s="120">
        <v>102.1888849220167</v>
      </c>
      <c r="I470" s="120">
        <v>111.43673382531782</v>
      </c>
      <c r="J470" s="120">
        <v>126.37295276711481</v>
      </c>
      <c r="K470" s="120">
        <v>140.2192342338036</v>
      </c>
      <c r="L470" s="120">
        <v>164.95203797675561</v>
      </c>
      <c r="M470" s="120">
        <v>169.8949787927348</v>
      </c>
      <c r="N470" s="120">
        <v>171.15184954373285</v>
      </c>
      <c r="O470" s="120">
        <v>178.68761153857113</v>
      </c>
      <c r="P470" s="70">
        <v>191.92283159110059</v>
      </c>
      <c r="Q470" s="55"/>
      <c r="R470" s="73">
        <v>70</v>
      </c>
      <c r="S470" s="29" t="s">
        <v>27</v>
      </c>
      <c r="T470" s="136">
        <v>0.27878304680854693</v>
      </c>
      <c r="U470" s="136">
        <v>0.29827969194005821</v>
      </c>
      <c r="V470" s="136">
        <v>0.29808340037588382</v>
      </c>
      <c r="W470" s="136">
        <v>0.30081912946501221</v>
      </c>
      <c r="X470" s="136">
        <v>0.31352535279767529</v>
      </c>
      <c r="Y470" s="136">
        <v>0.30442411673537029</v>
      </c>
      <c r="Z470" s="136">
        <v>0.29114603704235648</v>
      </c>
      <c r="AA470" s="136">
        <v>0.29336202752741281</v>
      </c>
      <c r="AB470" s="136">
        <v>0.29198737193746438</v>
      </c>
      <c r="AC470" s="136">
        <v>0.29873956457685386</v>
      </c>
      <c r="AD470" s="136">
        <v>0.29602554152623156</v>
      </c>
      <c r="AE470" s="136">
        <v>0.28696049753321073</v>
      </c>
      <c r="AF470" s="136">
        <v>0.28433972206701003</v>
      </c>
      <c r="AG470" s="161">
        <v>0.28277310289679736</v>
      </c>
    </row>
    <row r="471" spans="1:49" x14ac:dyDescent="0.2">
      <c r="A471" s="74">
        <v>73</v>
      </c>
      <c r="B471" s="27" t="s">
        <v>28</v>
      </c>
      <c r="C471" s="122">
        <v>263.04548538295143</v>
      </c>
      <c r="D471" s="122">
        <v>313.16451681988337</v>
      </c>
      <c r="E471" s="122">
        <v>369.20145298801589</v>
      </c>
      <c r="F471" s="122">
        <v>429.54371840008116</v>
      </c>
      <c r="G471" s="122">
        <v>489.73994255829581</v>
      </c>
      <c r="H471" s="122">
        <v>535.70410487698507</v>
      </c>
      <c r="I471" s="122">
        <v>601.01839222229751</v>
      </c>
      <c r="J471" s="122">
        <v>677.37415221754713</v>
      </c>
      <c r="K471" s="122">
        <v>755.99954089801292</v>
      </c>
      <c r="L471" s="122">
        <v>864.3034866590275</v>
      </c>
      <c r="M471" s="122">
        <v>894.23746517919608</v>
      </c>
      <c r="N471" s="122">
        <v>936.59632039348332</v>
      </c>
      <c r="O471" s="122">
        <v>974.84551523642938</v>
      </c>
      <c r="P471" s="146">
        <v>1054.1662645346885</v>
      </c>
      <c r="Q471" s="55"/>
      <c r="R471" s="74">
        <v>73</v>
      </c>
      <c r="S471" s="27" t="s">
        <v>28</v>
      </c>
      <c r="T471" s="148">
        <v>1.5767237893270276</v>
      </c>
      <c r="U471" s="148">
        <v>1.6105761349723029</v>
      </c>
      <c r="V471" s="148">
        <v>1.6004392454620513</v>
      </c>
      <c r="W471" s="148">
        <v>1.6264030959041447</v>
      </c>
      <c r="X471" s="148">
        <v>1.6412439389448026</v>
      </c>
      <c r="Y471" s="148">
        <v>1.595880501907232</v>
      </c>
      <c r="Z471" s="148">
        <v>1.5702553105997004</v>
      </c>
      <c r="AA471" s="148">
        <v>1.572455579600198</v>
      </c>
      <c r="AB471" s="148">
        <v>1.5742656158332129</v>
      </c>
      <c r="AC471" s="148">
        <v>1.5653134719266653</v>
      </c>
      <c r="AD471" s="148">
        <v>1.5581221514831269</v>
      </c>
      <c r="AE471" s="148">
        <v>1.5703373747019491</v>
      </c>
      <c r="AF471" s="148">
        <v>1.5512396213363926</v>
      </c>
      <c r="AG471" s="162">
        <v>1.5531756337708302</v>
      </c>
    </row>
    <row r="472" spans="1:49" x14ac:dyDescent="0.2">
      <c r="A472" s="73">
        <v>76</v>
      </c>
      <c r="B472" s="29" t="s">
        <v>44</v>
      </c>
      <c r="C472" s="120">
        <v>2265.2409770224599</v>
      </c>
      <c r="D472" s="120">
        <v>2769.5672888469703</v>
      </c>
      <c r="E472" s="120">
        <v>3248.776150375591</v>
      </c>
      <c r="F472" s="120">
        <v>3686.3115080160501</v>
      </c>
      <c r="G472" s="120">
        <v>4085.2176940703639</v>
      </c>
      <c r="H472" s="120">
        <v>4439.7678438713792</v>
      </c>
      <c r="I472" s="120">
        <v>5050.6892157046259</v>
      </c>
      <c r="J472" s="120">
        <v>5717.725710418953</v>
      </c>
      <c r="K472" s="120">
        <v>6283.5444811823254</v>
      </c>
      <c r="L472" s="120">
        <v>7301.6398755933842</v>
      </c>
      <c r="M472" s="120">
        <v>7481.2955367372642</v>
      </c>
      <c r="N472" s="120">
        <v>7946.449343579141</v>
      </c>
      <c r="O472" s="120">
        <v>8323.7092583501508</v>
      </c>
      <c r="P472" s="70">
        <v>8968.0033016865764</v>
      </c>
      <c r="Q472" s="55"/>
      <c r="R472" s="73">
        <v>76</v>
      </c>
      <c r="S472" s="29" t="s">
        <v>44</v>
      </c>
      <c r="T472" s="136">
        <v>13.578105443740867</v>
      </c>
      <c r="U472" s="136">
        <v>14.243628316877249</v>
      </c>
      <c r="V472" s="136">
        <v>14.083012969483063</v>
      </c>
      <c r="W472" s="136">
        <v>13.957667618643137</v>
      </c>
      <c r="X472" s="136">
        <v>13.690610458763922</v>
      </c>
      <c r="Y472" s="136">
        <v>13.226217366126154</v>
      </c>
      <c r="Z472" s="136">
        <v>13.195721904323102</v>
      </c>
      <c r="AA472" s="136">
        <v>13.273121902478882</v>
      </c>
      <c r="AB472" s="136">
        <v>13.084621732089573</v>
      </c>
      <c r="AC472" s="136">
        <v>13.223775491874429</v>
      </c>
      <c r="AD472" s="136">
        <v>13.035432702706414</v>
      </c>
      <c r="AE472" s="136">
        <v>13.323356208740577</v>
      </c>
      <c r="AF472" s="136">
        <v>13.245244909298012</v>
      </c>
      <c r="AG472" s="161">
        <v>13.213175834178481</v>
      </c>
    </row>
    <row r="473" spans="1:49" x14ac:dyDescent="0.2">
      <c r="A473" s="74">
        <v>97</v>
      </c>
      <c r="B473" s="32" t="s">
        <v>29</v>
      </c>
      <c r="C473" s="122">
        <v>3.8122534113471218</v>
      </c>
      <c r="D473" s="122">
        <v>0.7983639284225279</v>
      </c>
      <c r="E473" s="122">
        <v>1.6731369408299199</v>
      </c>
      <c r="F473" s="122">
        <v>0.87624020979860262</v>
      </c>
      <c r="G473" s="122">
        <v>0.91720599440025241</v>
      </c>
      <c r="H473" s="122">
        <v>0.96055253387870465</v>
      </c>
      <c r="I473" s="122">
        <v>1.0064130855773843</v>
      </c>
      <c r="J473" s="122">
        <v>1.0543723091686914</v>
      </c>
      <c r="K473" s="122">
        <v>1.1043430322580248</v>
      </c>
      <c r="L473" s="122">
        <v>1.1298084792928467</v>
      </c>
      <c r="M473" s="122">
        <v>1.1506328397401746</v>
      </c>
      <c r="N473" s="122">
        <v>1.177083384861509</v>
      </c>
      <c r="O473" s="122">
        <v>1.2156926647220574</v>
      </c>
      <c r="P473" s="146">
        <v>1.2948319247891149</v>
      </c>
      <c r="Q473" s="55"/>
      <c r="R473" s="74">
        <v>97</v>
      </c>
      <c r="S473" s="32" t="s">
        <v>29</v>
      </c>
      <c r="T473" s="148">
        <v>2.2851069410536634E-2</v>
      </c>
      <c r="U473" s="148">
        <v>4.1059118165663773E-3</v>
      </c>
      <c r="V473" s="148">
        <v>7.2528263403758625E-3</v>
      </c>
      <c r="W473" s="148">
        <v>3.3177526033444965E-3</v>
      </c>
      <c r="X473" s="148">
        <v>3.0737921256934549E-3</v>
      </c>
      <c r="Y473" s="148">
        <v>2.8615182260487248E-3</v>
      </c>
      <c r="Z473" s="148">
        <v>2.6294128644575765E-3</v>
      </c>
      <c r="AA473" s="148">
        <v>2.4476186685018085E-3</v>
      </c>
      <c r="AB473" s="148">
        <v>2.2996432798142812E-3</v>
      </c>
      <c r="AC473" s="148">
        <v>2.0461614012113275E-3</v>
      </c>
      <c r="AD473" s="148">
        <v>2.0048662526836055E-3</v>
      </c>
      <c r="AE473" s="148">
        <v>1.9735482535444379E-3</v>
      </c>
      <c r="AF473" s="148">
        <v>1.9344917727066775E-3</v>
      </c>
      <c r="AG473" s="162">
        <v>1.9077648973131788E-3</v>
      </c>
    </row>
    <row r="474" spans="1:49" x14ac:dyDescent="0.2">
      <c r="A474" s="75">
        <v>99</v>
      </c>
      <c r="B474" s="36" t="s">
        <v>30</v>
      </c>
      <c r="C474" s="125">
        <v>0.76245068226942436</v>
      </c>
      <c r="D474" s="125">
        <v>1.5964243781484531</v>
      </c>
      <c r="E474" s="125">
        <v>1.6725009988156745</v>
      </c>
      <c r="F474" s="125">
        <v>1.7514813650722532</v>
      </c>
      <c r="G474" s="125">
        <v>1.8330177718368699</v>
      </c>
      <c r="H474" s="125">
        <v>2.8789201616766253</v>
      </c>
      <c r="I474" s="125">
        <v>3.0157978204491198</v>
      </c>
      <c r="J474" s="125">
        <v>3.158910988479851</v>
      </c>
      <c r="K474" s="125">
        <v>3.3079949756882785</v>
      </c>
      <c r="L474" s="125">
        <v>3.3894254378785402</v>
      </c>
      <c r="M474" s="125">
        <v>3.445343349925007</v>
      </c>
      <c r="N474" s="125">
        <v>3.4904623248747444</v>
      </c>
      <c r="O474" s="125">
        <v>3.6110197960911985</v>
      </c>
      <c r="P474" s="151">
        <v>3.8786030117690533</v>
      </c>
      <c r="Q474" s="55"/>
      <c r="R474" s="75">
        <v>99</v>
      </c>
      <c r="S474" s="36" t="s">
        <v>30</v>
      </c>
      <c r="T474" s="163">
        <v>4.5702138821073265E-3</v>
      </c>
      <c r="U474" s="163">
        <v>8.2102628702749939E-3</v>
      </c>
      <c r="V474" s="163">
        <v>7.2500696162373203E-3</v>
      </c>
      <c r="W474" s="163">
        <v>6.6317224360354912E-3</v>
      </c>
      <c r="X474" s="163">
        <v>6.1429118733709641E-3</v>
      </c>
      <c r="Y474" s="163">
        <v>8.5763997526626511E-3</v>
      </c>
      <c r="Z474" s="163">
        <v>7.8792472984814989E-3</v>
      </c>
      <c r="AA474" s="163">
        <v>7.3330923434767048E-3</v>
      </c>
      <c r="AB474" s="163">
        <v>6.8884469709983801E-3</v>
      </c>
      <c r="AC474" s="163">
        <v>6.1384842036339834E-3</v>
      </c>
      <c r="AD474" s="163">
        <v>6.0031770106025355E-3</v>
      </c>
      <c r="AE474" s="163">
        <v>5.8522581440818618E-3</v>
      </c>
      <c r="AF474" s="163">
        <v>5.7460970929000812E-3</v>
      </c>
      <c r="AG474" s="164">
        <v>5.7146124796631824E-3</v>
      </c>
    </row>
    <row r="475" spans="1:49" x14ac:dyDescent="0.2">
      <c r="A475" s="38"/>
      <c r="B475" s="32"/>
      <c r="C475" s="32"/>
      <c r="D475" s="32"/>
      <c r="E475" s="32"/>
      <c r="F475" s="32"/>
      <c r="G475" s="32"/>
      <c r="H475" s="32"/>
      <c r="I475" s="32"/>
      <c r="J475" s="32"/>
      <c r="K475" s="32"/>
      <c r="L475" s="55"/>
      <c r="M475" s="55"/>
      <c r="N475" s="55"/>
      <c r="O475" s="55"/>
      <c r="P475" s="55"/>
      <c r="Q475" s="55"/>
      <c r="R475" s="38"/>
      <c r="S475" s="32"/>
      <c r="T475" s="32"/>
      <c r="U475" s="32"/>
      <c r="V475" s="32"/>
      <c r="W475" s="32"/>
      <c r="X475" s="32"/>
      <c r="Y475" s="32"/>
      <c r="Z475" s="32"/>
      <c r="AA475" s="32"/>
      <c r="AB475" s="32"/>
      <c r="AC475" s="28"/>
      <c r="AD475" s="28"/>
      <c r="AE475" s="28"/>
      <c r="AF475" s="28"/>
      <c r="AG475" s="28"/>
    </row>
    <row r="476" spans="1:49" ht="16.5" customHeight="1" x14ac:dyDescent="0.2">
      <c r="A476" s="57" t="s">
        <v>49</v>
      </c>
      <c r="B476" s="51"/>
      <c r="C476" s="128"/>
      <c r="D476" s="128"/>
      <c r="E476" s="128"/>
      <c r="F476" s="128"/>
      <c r="G476" s="128"/>
      <c r="H476" s="128"/>
      <c r="I476" s="128"/>
      <c r="J476" s="128"/>
      <c r="K476" s="128"/>
      <c r="L476" s="128"/>
      <c r="M476" s="128"/>
      <c r="N476" s="128"/>
      <c r="O476" s="128"/>
      <c r="P476" s="152"/>
      <c r="Q476" s="1"/>
      <c r="R476" s="57" t="s">
        <v>49</v>
      </c>
      <c r="S476" s="58"/>
      <c r="T476" s="58"/>
      <c r="U476" s="58"/>
      <c r="V476" s="58"/>
      <c r="W476" s="58"/>
      <c r="X476" s="58"/>
      <c r="Y476" s="58"/>
      <c r="Z476" s="58"/>
      <c r="AA476" s="58"/>
      <c r="AB476" s="58"/>
      <c r="AC476" s="58"/>
      <c r="AD476" s="58"/>
      <c r="AE476" s="58"/>
      <c r="AF476" s="58"/>
      <c r="AG476" s="59"/>
      <c r="AH476" s="1"/>
      <c r="AI476" s="173"/>
      <c r="AJ476" s="173"/>
      <c r="AK476" s="173"/>
      <c r="AL476" s="173"/>
      <c r="AM476" s="173"/>
      <c r="AN476" s="173"/>
      <c r="AO476" s="173"/>
      <c r="AP476" s="173"/>
      <c r="AQ476" s="173"/>
      <c r="AR476" s="173"/>
      <c r="AS476" s="173"/>
      <c r="AT476" s="173"/>
      <c r="AU476" s="173"/>
      <c r="AV476" s="173"/>
      <c r="AW476" s="173"/>
    </row>
    <row r="477" spans="1:49" ht="16.5" customHeight="1" x14ac:dyDescent="0.2">
      <c r="A477" s="97" t="s">
        <v>51</v>
      </c>
      <c r="B477" s="37"/>
      <c r="C477" s="37"/>
      <c r="D477" s="37"/>
      <c r="E477" s="37"/>
      <c r="F477" s="37"/>
      <c r="G477" s="37"/>
      <c r="H477" s="37"/>
      <c r="I477" s="37"/>
      <c r="J477" s="37"/>
      <c r="K477" s="37"/>
      <c r="N477" s="10"/>
      <c r="O477" s="10"/>
      <c r="P477" s="98"/>
      <c r="Q477" s="1"/>
      <c r="R477" s="97" t="s">
        <v>51</v>
      </c>
      <c r="AE477" s="10"/>
      <c r="AG477" s="98"/>
      <c r="AH477" s="1"/>
      <c r="AI477" s="173"/>
      <c r="AJ477" s="173"/>
      <c r="AK477" s="173"/>
      <c r="AL477" s="173"/>
      <c r="AM477" s="173"/>
      <c r="AN477" s="173"/>
      <c r="AO477" s="173"/>
      <c r="AP477" s="173"/>
      <c r="AQ477" s="173"/>
      <c r="AR477" s="173"/>
      <c r="AS477" s="173"/>
      <c r="AT477" s="173"/>
      <c r="AU477" s="173"/>
      <c r="AV477" s="173"/>
      <c r="AW477" s="173"/>
    </row>
    <row r="478" spans="1:49" ht="16.5" customHeight="1" x14ac:dyDescent="0.2">
      <c r="A478" s="97" t="s">
        <v>48</v>
      </c>
      <c r="B478" s="37"/>
      <c r="C478" s="37"/>
      <c r="D478" s="37"/>
      <c r="E478" s="37"/>
      <c r="F478" s="37"/>
      <c r="G478" s="37"/>
      <c r="H478" s="37"/>
      <c r="I478" s="37"/>
      <c r="J478" s="37"/>
      <c r="K478" s="37"/>
      <c r="N478" s="10"/>
      <c r="O478" s="10"/>
      <c r="P478" s="98"/>
      <c r="Q478" s="1"/>
      <c r="R478" s="97" t="s">
        <v>48</v>
      </c>
      <c r="AE478" s="10"/>
      <c r="AG478" s="98"/>
      <c r="AH478" s="1"/>
      <c r="AI478" s="173"/>
      <c r="AJ478" s="173"/>
      <c r="AK478" s="173"/>
      <c r="AL478" s="173"/>
      <c r="AM478" s="173"/>
      <c r="AN478" s="173"/>
      <c r="AO478" s="173"/>
      <c r="AP478" s="173"/>
      <c r="AQ478" s="173"/>
      <c r="AR478" s="173"/>
      <c r="AS478" s="173"/>
      <c r="AT478" s="173"/>
      <c r="AU478" s="173"/>
      <c r="AV478" s="173"/>
      <c r="AW478" s="173"/>
    </row>
    <row r="479" spans="1:49" ht="13.5" customHeight="1" x14ac:dyDescent="0.2">
      <c r="A479" s="60" t="s">
        <v>72</v>
      </c>
      <c r="B479" s="61"/>
      <c r="C479" s="61"/>
      <c r="D479" s="61"/>
      <c r="E479" s="61"/>
      <c r="F479" s="61"/>
      <c r="G479" s="61"/>
      <c r="H479" s="61"/>
      <c r="I479" s="61"/>
      <c r="J479" s="61"/>
      <c r="K479" s="61"/>
      <c r="L479" s="62"/>
      <c r="M479" s="62"/>
      <c r="N479" s="62"/>
      <c r="O479" s="62"/>
      <c r="P479" s="63"/>
      <c r="Q479" s="1"/>
      <c r="R479" s="60" t="s">
        <v>72</v>
      </c>
      <c r="S479" s="64"/>
      <c r="T479" s="64"/>
      <c r="U479" s="64"/>
      <c r="V479" s="64"/>
      <c r="W479" s="64"/>
      <c r="X479" s="64"/>
      <c r="Y479" s="64"/>
      <c r="Z479" s="64"/>
      <c r="AA479" s="64"/>
      <c r="AB479" s="64"/>
      <c r="AC479" s="65"/>
      <c r="AD479" s="65"/>
      <c r="AE479" s="65"/>
      <c r="AF479" s="65"/>
      <c r="AG479" s="66"/>
      <c r="AH479" s="1"/>
      <c r="AI479" s="173"/>
      <c r="AJ479" s="173"/>
      <c r="AK479" s="173"/>
      <c r="AL479" s="173"/>
      <c r="AM479" s="173"/>
      <c r="AN479" s="173"/>
      <c r="AO479" s="173"/>
      <c r="AP479" s="173"/>
      <c r="AQ479" s="173"/>
      <c r="AR479" s="173"/>
      <c r="AS479" s="173"/>
      <c r="AT479" s="173"/>
      <c r="AU479" s="173"/>
      <c r="AV479" s="173"/>
      <c r="AW479" s="173"/>
    </row>
    <row r="480" spans="1:49" x14ac:dyDescent="0.2">
      <c r="A480" s="18"/>
      <c r="B480" s="2"/>
      <c r="C480" s="2"/>
      <c r="D480" s="2"/>
      <c r="E480" s="2"/>
      <c r="F480" s="2"/>
      <c r="G480" s="2"/>
      <c r="H480" s="2"/>
      <c r="I480" s="2"/>
      <c r="J480" s="2"/>
      <c r="K480" s="2"/>
      <c r="L480" s="6"/>
      <c r="M480" s="6"/>
      <c r="N480" s="6"/>
      <c r="O480" s="1"/>
      <c r="P480" s="1"/>
      <c r="Q480" s="1"/>
      <c r="R480" s="18"/>
      <c r="S480" s="2"/>
      <c r="T480" s="2"/>
      <c r="U480" s="2"/>
      <c r="V480" s="2"/>
      <c r="W480" s="2"/>
      <c r="X480" s="2"/>
      <c r="Y480" s="2"/>
      <c r="Z480" s="2"/>
      <c r="AA480" s="2"/>
      <c r="AB480" s="2"/>
      <c r="AC480" s="6"/>
      <c r="AD480" s="6"/>
      <c r="AE480" s="6"/>
      <c r="AF480" s="1"/>
      <c r="AG480" s="1"/>
      <c r="AH480" s="2"/>
    </row>
    <row r="481" spans="1:37" ht="20.25" x14ac:dyDescent="0.25">
      <c r="A481" s="210" t="s">
        <v>45</v>
      </c>
      <c r="B481" s="211"/>
      <c r="C481" s="211"/>
      <c r="D481" s="211"/>
      <c r="E481" s="211"/>
      <c r="F481" s="211"/>
      <c r="G481" s="211"/>
      <c r="H481" s="211"/>
      <c r="I481" s="211"/>
      <c r="J481" s="211"/>
      <c r="K481" s="211"/>
      <c r="L481" s="211"/>
      <c r="M481" s="211"/>
      <c r="N481" s="211"/>
      <c r="O481" s="211"/>
      <c r="P481" s="212"/>
      <c r="Q481" s="20"/>
      <c r="R481" s="210" t="s">
        <v>45</v>
      </c>
      <c r="S481" s="211"/>
      <c r="T481" s="211"/>
      <c r="U481" s="211"/>
      <c r="V481" s="211"/>
      <c r="W481" s="211"/>
      <c r="X481" s="211"/>
      <c r="Y481" s="211"/>
      <c r="Z481" s="211"/>
      <c r="AA481" s="211"/>
      <c r="AB481" s="211"/>
      <c r="AC481" s="211"/>
      <c r="AD481" s="211"/>
      <c r="AE481" s="211"/>
      <c r="AF481" s="211"/>
      <c r="AG481" s="212"/>
      <c r="AH481" s="2"/>
    </row>
    <row r="482" spans="1:37" s="37" customFormat="1" ht="15.75" customHeight="1" x14ac:dyDescent="0.2">
      <c r="A482" s="213" t="s">
        <v>87</v>
      </c>
      <c r="B482" s="214"/>
      <c r="C482" s="214"/>
      <c r="D482" s="214"/>
      <c r="E482" s="214"/>
      <c r="F482" s="214"/>
      <c r="G482" s="214"/>
      <c r="H482" s="214"/>
      <c r="I482" s="214"/>
      <c r="J482" s="214"/>
      <c r="K482" s="214"/>
      <c r="L482" s="214"/>
      <c r="M482" s="214"/>
      <c r="N482" s="214"/>
      <c r="O482" s="214"/>
      <c r="P482" s="215"/>
      <c r="Q482" s="22"/>
      <c r="R482" s="213" t="s">
        <v>100</v>
      </c>
      <c r="S482" s="214"/>
      <c r="T482" s="214"/>
      <c r="U482" s="214"/>
      <c r="V482" s="214"/>
      <c r="W482" s="214"/>
      <c r="X482" s="214"/>
      <c r="Y482" s="214"/>
      <c r="Z482" s="214"/>
      <c r="AA482" s="214"/>
      <c r="AB482" s="214"/>
      <c r="AC482" s="214"/>
      <c r="AD482" s="214"/>
      <c r="AE482" s="214"/>
      <c r="AF482" s="214"/>
      <c r="AG482" s="215"/>
      <c r="AH482" s="22"/>
    </row>
    <row r="483" spans="1:37" s="37" customFormat="1" ht="15.75" customHeight="1" x14ac:dyDescent="0.2">
      <c r="A483" s="204"/>
      <c r="B483" s="205"/>
      <c r="C483" s="205"/>
      <c r="D483" s="205"/>
      <c r="E483" s="205"/>
      <c r="F483" s="205"/>
      <c r="G483" s="205"/>
      <c r="H483" s="205"/>
      <c r="I483" s="205"/>
      <c r="J483" s="205"/>
      <c r="K483" s="205"/>
      <c r="L483" s="205"/>
      <c r="M483" s="205"/>
      <c r="N483" s="205"/>
      <c r="O483" s="205"/>
      <c r="P483" s="206"/>
      <c r="Q483" s="22"/>
      <c r="R483" s="204"/>
      <c r="S483" s="205"/>
      <c r="T483" s="205"/>
      <c r="U483" s="205"/>
      <c r="V483" s="205"/>
      <c r="W483" s="205"/>
      <c r="X483" s="205"/>
      <c r="Y483" s="205"/>
      <c r="Z483" s="205"/>
      <c r="AA483" s="205"/>
      <c r="AB483" s="205"/>
      <c r="AC483" s="205"/>
      <c r="AD483" s="205"/>
      <c r="AE483" s="205"/>
      <c r="AF483" s="205"/>
      <c r="AG483" s="206"/>
      <c r="AH483" s="22"/>
    </row>
    <row r="484" spans="1:37" s="37" customFormat="1" ht="15.75" customHeight="1" x14ac:dyDescent="0.2">
      <c r="A484" s="204"/>
      <c r="B484" s="205"/>
      <c r="C484" s="205"/>
      <c r="D484" s="205"/>
      <c r="E484" s="205"/>
      <c r="F484" s="205"/>
      <c r="G484" s="205"/>
      <c r="H484" s="205"/>
      <c r="I484" s="205"/>
      <c r="J484" s="205"/>
      <c r="K484" s="205"/>
      <c r="L484" s="205"/>
      <c r="M484" s="205"/>
      <c r="N484" s="205"/>
      <c r="O484" s="205"/>
      <c r="P484" s="206"/>
      <c r="Q484" s="22"/>
      <c r="R484" s="204"/>
      <c r="S484" s="205"/>
      <c r="T484" s="205"/>
      <c r="U484" s="205"/>
      <c r="V484" s="205"/>
      <c r="W484" s="205"/>
      <c r="X484" s="205"/>
      <c r="Y484" s="205"/>
      <c r="Z484" s="205"/>
      <c r="AA484" s="205"/>
      <c r="AB484" s="205"/>
      <c r="AC484" s="205"/>
      <c r="AD484" s="205"/>
      <c r="AE484" s="205"/>
      <c r="AF484" s="205"/>
      <c r="AG484" s="206"/>
      <c r="AH484" s="22"/>
    </row>
    <row r="485" spans="1:37" s="37" customFormat="1" ht="15.75" customHeight="1" x14ac:dyDescent="0.2">
      <c r="A485" s="207"/>
      <c r="B485" s="208"/>
      <c r="C485" s="208"/>
      <c r="D485" s="208"/>
      <c r="E485" s="208"/>
      <c r="F485" s="208"/>
      <c r="G485" s="208"/>
      <c r="H485" s="208"/>
      <c r="I485" s="208"/>
      <c r="J485" s="208"/>
      <c r="K485" s="208"/>
      <c r="L485" s="208"/>
      <c r="M485" s="208"/>
      <c r="N485" s="208"/>
      <c r="O485" s="208"/>
      <c r="P485" s="209"/>
      <c r="Q485" s="22"/>
      <c r="R485" s="207"/>
      <c r="S485" s="208"/>
      <c r="T485" s="208"/>
      <c r="U485" s="208"/>
      <c r="V485" s="208"/>
      <c r="W485" s="208"/>
      <c r="X485" s="208"/>
      <c r="Y485" s="208"/>
      <c r="Z485" s="208"/>
      <c r="AA485" s="208"/>
      <c r="AB485" s="208"/>
      <c r="AC485" s="208"/>
      <c r="AD485" s="208"/>
      <c r="AE485" s="208"/>
      <c r="AF485" s="208"/>
      <c r="AG485" s="209"/>
      <c r="AH485" s="22"/>
    </row>
    <row r="486" spans="1:37" s="179" customFormat="1" ht="16.5" customHeight="1" x14ac:dyDescent="0.25">
      <c r="A486" s="101"/>
      <c r="B486" s="101"/>
      <c r="C486" s="101"/>
      <c r="D486" s="101"/>
      <c r="E486" s="101"/>
      <c r="F486" s="101"/>
      <c r="G486" s="101"/>
      <c r="H486" s="101"/>
      <c r="I486" s="101"/>
      <c r="J486" s="101"/>
      <c r="K486" s="101"/>
      <c r="L486" s="101"/>
      <c r="M486" s="101"/>
      <c r="N486" s="101"/>
      <c r="O486" s="101"/>
      <c r="P486" s="101"/>
      <c r="Q486" s="102"/>
      <c r="R486" s="102"/>
      <c r="S486" s="102"/>
      <c r="T486" s="102"/>
      <c r="U486" s="102"/>
      <c r="V486" s="102"/>
      <c r="W486" s="102"/>
      <c r="X486" s="102"/>
      <c r="Y486" s="102"/>
      <c r="Z486" s="102"/>
      <c r="AA486" s="102"/>
      <c r="AB486" s="102"/>
      <c r="AC486" s="101"/>
      <c r="AD486" s="101"/>
      <c r="AE486" s="101"/>
      <c r="AF486" s="101"/>
      <c r="AG486" s="101"/>
      <c r="AH486" s="102"/>
    </row>
    <row r="487" spans="1:37" ht="24" x14ac:dyDescent="0.2">
      <c r="A487" s="71" t="s">
        <v>37</v>
      </c>
      <c r="B487" s="21" t="s">
        <v>0</v>
      </c>
      <c r="C487" s="23">
        <v>2005</v>
      </c>
      <c r="D487" s="23">
        <v>2006</v>
      </c>
      <c r="E487" s="23">
        <v>2007</v>
      </c>
      <c r="F487" s="23">
        <v>2008</v>
      </c>
      <c r="G487" s="23">
        <v>2009</v>
      </c>
      <c r="H487" s="23">
        <v>2010</v>
      </c>
      <c r="I487" s="23">
        <v>2011</v>
      </c>
      <c r="J487" s="23">
        <v>2012</v>
      </c>
      <c r="K487" s="23">
        <v>2013</v>
      </c>
      <c r="L487" s="23">
        <v>2014</v>
      </c>
      <c r="M487" s="23">
        <v>2015</v>
      </c>
      <c r="N487" s="23">
        <v>2016</v>
      </c>
      <c r="O487" s="23" t="s">
        <v>42</v>
      </c>
      <c r="P487" s="76" t="s">
        <v>50</v>
      </c>
      <c r="Q487" s="22"/>
      <c r="R487" s="71" t="s">
        <v>37</v>
      </c>
      <c r="S487" s="23" t="s">
        <v>0</v>
      </c>
      <c r="T487" s="23">
        <v>2005</v>
      </c>
      <c r="U487" s="23">
        <v>2006</v>
      </c>
      <c r="V487" s="23">
        <v>2007</v>
      </c>
      <c r="W487" s="23">
        <v>2008</v>
      </c>
      <c r="X487" s="23">
        <v>2009</v>
      </c>
      <c r="Y487" s="23">
        <v>2010</v>
      </c>
      <c r="Z487" s="23">
        <v>2011</v>
      </c>
      <c r="AA487" s="23">
        <v>2012</v>
      </c>
      <c r="AB487" s="23">
        <v>2013</v>
      </c>
      <c r="AC487" s="23">
        <v>2014</v>
      </c>
      <c r="AD487" s="23">
        <v>2015</v>
      </c>
      <c r="AE487" s="23">
        <v>2016</v>
      </c>
      <c r="AF487" s="23" t="s">
        <v>42</v>
      </c>
      <c r="AG487" s="76" t="s">
        <v>50</v>
      </c>
      <c r="AH487" s="2"/>
      <c r="AK487" s="13"/>
    </row>
    <row r="488" spans="1:37" x14ac:dyDescent="0.2">
      <c r="A488" s="78"/>
      <c r="B488" s="41" t="s">
        <v>31</v>
      </c>
      <c r="C488" s="134">
        <v>43347.211612638028</v>
      </c>
      <c r="D488" s="134">
        <v>47525.674665540937</v>
      </c>
      <c r="E488" s="134">
        <v>52623.484974888306</v>
      </c>
      <c r="F488" s="134">
        <v>57488.507610474073</v>
      </c>
      <c r="G488" s="134">
        <v>63820.838317729067</v>
      </c>
      <c r="H488" s="134">
        <v>69619.107430448668</v>
      </c>
      <c r="I488" s="134">
        <v>75681.911872652112</v>
      </c>
      <c r="J488" s="134">
        <v>84163.886509225442</v>
      </c>
      <c r="K488" s="134">
        <v>93616.830307143173</v>
      </c>
      <c r="L488" s="134">
        <v>102459.00000000001</v>
      </c>
      <c r="M488" s="134">
        <v>112077</v>
      </c>
      <c r="N488" s="134">
        <v>123510.99999999999</v>
      </c>
      <c r="O488" s="134">
        <v>135227.99999999997</v>
      </c>
      <c r="P488" s="79">
        <v>146000.75021152422</v>
      </c>
      <c r="Q488" s="40"/>
      <c r="R488" s="72"/>
      <c r="S488" s="24" t="s">
        <v>31</v>
      </c>
      <c r="T488" s="149">
        <v>100</v>
      </c>
      <c r="U488" s="149">
        <v>100</v>
      </c>
      <c r="V488" s="149">
        <v>100</v>
      </c>
      <c r="W488" s="149">
        <v>100</v>
      </c>
      <c r="X488" s="149">
        <v>100</v>
      </c>
      <c r="Y488" s="149">
        <v>100</v>
      </c>
      <c r="Z488" s="149">
        <v>100</v>
      </c>
      <c r="AA488" s="149">
        <v>100</v>
      </c>
      <c r="AB488" s="149">
        <v>100</v>
      </c>
      <c r="AC488" s="149">
        <v>100</v>
      </c>
      <c r="AD488" s="149">
        <v>100</v>
      </c>
      <c r="AE488" s="149">
        <v>100</v>
      </c>
      <c r="AF488" s="149">
        <v>100</v>
      </c>
      <c r="AG488" s="165">
        <v>100</v>
      </c>
    </row>
    <row r="489" spans="1:37" x14ac:dyDescent="0.2">
      <c r="A489" s="73">
        <v>91</v>
      </c>
      <c r="B489" s="25" t="s">
        <v>1</v>
      </c>
      <c r="C489" s="120">
        <v>79.427306073477183</v>
      </c>
      <c r="D489" s="120">
        <v>88.421538114936524</v>
      </c>
      <c r="E489" s="120">
        <v>92.973765184087412</v>
      </c>
      <c r="F489" s="120">
        <v>102.58849918076822</v>
      </c>
      <c r="G489" s="120">
        <v>108.67173671947126</v>
      </c>
      <c r="H489" s="120">
        <v>114.9920747696324</v>
      </c>
      <c r="I489" s="120">
        <v>125.24266556144644</v>
      </c>
      <c r="J489" s="120">
        <v>139.00010010134176</v>
      </c>
      <c r="K489" s="120">
        <v>154.17610919835496</v>
      </c>
      <c r="L489" s="120">
        <v>168.50284714201351</v>
      </c>
      <c r="M489" s="120">
        <v>182.1417150344941</v>
      </c>
      <c r="N489" s="120">
        <v>201.51220863239675</v>
      </c>
      <c r="O489" s="120">
        <v>218.64838241437195</v>
      </c>
      <c r="P489" s="70">
        <v>235.58157155173262</v>
      </c>
      <c r="Q489" s="55"/>
      <c r="R489" s="73">
        <v>91</v>
      </c>
      <c r="S489" s="25" t="s">
        <v>1</v>
      </c>
      <c r="T489" s="137">
        <v>0.18323509891076797</v>
      </c>
      <c r="U489" s="137">
        <v>0.18605004292353081</v>
      </c>
      <c r="V489" s="137">
        <v>0.17667732425637353</v>
      </c>
      <c r="W489" s="137">
        <v>0.17845044765447554</v>
      </c>
      <c r="X489" s="137">
        <v>0.17027626020588146</v>
      </c>
      <c r="Y489" s="137">
        <v>0.16517315290850651</v>
      </c>
      <c r="Z489" s="137">
        <v>0.16548559948140429</v>
      </c>
      <c r="AA489" s="137">
        <v>0.16515408908321452</v>
      </c>
      <c r="AB489" s="137">
        <v>0.16468845259183165</v>
      </c>
      <c r="AC489" s="137">
        <v>0.16445880512401398</v>
      </c>
      <c r="AD489" s="137">
        <v>0.16251480235417978</v>
      </c>
      <c r="AE489" s="137">
        <v>0.16315324840086856</v>
      </c>
      <c r="AF489" s="137">
        <v>0.16168869051851095</v>
      </c>
      <c r="AG489" s="166">
        <v>0.16135641166940903</v>
      </c>
    </row>
    <row r="490" spans="1:37" x14ac:dyDescent="0.2">
      <c r="A490" s="74" t="s">
        <v>38</v>
      </c>
      <c r="B490" s="27" t="s">
        <v>2</v>
      </c>
      <c r="C490" s="122">
        <v>5125.3547218835183</v>
      </c>
      <c r="D490" s="122">
        <v>5589.3994916734009</v>
      </c>
      <c r="E490" s="122">
        <v>6168.4175646805961</v>
      </c>
      <c r="F490" s="122">
        <v>6496.3369099434931</v>
      </c>
      <c r="G490" s="122">
        <v>7301.9873067049666</v>
      </c>
      <c r="H490" s="122">
        <v>7887.7787863772628</v>
      </c>
      <c r="I490" s="122">
        <v>8528.9788028406838</v>
      </c>
      <c r="J490" s="122">
        <v>9470.1736992546976</v>
      </c>
      <c r="K490" s="122">
        <v>10478.289001675659</v>
      </c>
      <c r="L490" s="122">
        <v>11292.503851835261</v>
      </c>
      <c r="M490" s="122">
        <v>12532.151501840759</v>
      </c>
      <c r="N490" s="122">
        <v>13796.385116041556</v>
      </c>
      <c r="O490" s="122">
        <v>15159.699076298986</v>
      </c>
      <c r="P490" s="146">
        <v>16372.878352191081</v>
      </c>
      <c r="Q490" s="55"/>
      <c r="R490" s="74" t="s">
        <v>38</v>
      </c>
      <c r="S490" s="27" t="s">
        <v>2</v>
      </c>
      <c r="T490" s="150">
        <v>11.823954831708722</v>
      </c>
      <c r="U490" s="150">
        <v>11.760799885553361</v>
      </c>
      <c r="V490" s="150">
        <v>11.72179601488601</v>
      </c>
      <c r="W490" s="150">
        <v>11.300235786186764</v>
      </c>
      <c r="X490" s="150">
        <v>11.441384192342262</v>
      </c>
      <c r="Y490" s="150">
        <v>11.329905075639418</v>
      </c>
      <c r="Z490" s="150">
        <v>11.269507590125583</v>
      </c>
      <c r="AA490" s="150">
        <v>11.252063197220158</v>
      </c>
      <c r="AB490" s="150">
        <v>11.192740629326927</v>
      </c>
      <c r="AC490" s="150">
        <v>11.021485522828897</v>
      </c>
      <c r="AD490" s="150">
        <v>11.181733541976284</v>
      </c>
      <c r="AE490" s="150">
        <v>11.170167123609685</v>
      </c>
      <c r="AF490" s="150">
        <v>11.210473479086424</v>
      </c>
      <c r="AG490" s="167">
        <v>11.21424261756891</v>
      </c>
    </row>
    <row r="491" spans="1:37" x14ac:dyDescent="0.2">
      <c r="A491" s="73">
        <v>81</v>
      </c>
      <c r="B491" s="25" t="s">
        <v>3</v>
      </c>
      <c r="C491" s="120">
        <v>268.44728902202718</v>
      </c>
      <c r="D491" s="120">
        <v>281.0344822093013</v>
      </c>
      <c r="E491" s="120">
        <v>320.63333240063815</v>
      </c>
      <c r="F491" s="120">
        <v>349.30255606253786</v>
      </c>
      <c r="G491" s="120">
        <v>371.37474854851575</v>
      </c>
      <c r="H491" s="120">
        <v>384.40308477870724</v>
      </c>
      <c r="I491" s="120">
        <v>416.52826249324943</v>
      </c>
      <c r="J491" s="120">
        <v>462.98140274060023</v>
      </c>
      <c r="K491" s="120">
        <v>514.49539923734574</v>
      </c>
      <c r="L491" s="120">
        <v>552.05039662771344</v>
      </c>
      <c r="M491" s="120">
        <v>613.23577552255097</v>
      </c>
      <c r="N491" s="120">
        <v>673.66979287182301</v>
      </c>
      <c r="O491" s="120">
        <v>731.79528250183091</v>
      </c>
      <c r="P491" s="70">
        <v>788.17569530989397</v>
      </c>
      <c r="Q491" s="55"/>
      <c r="R491" s="73">
        <v>81</v>
      </c>
      <c r="S491" s="25" t="s">
        <v>3</v>
      </c>
      <c r="T491" s="137">
        <v>0.61929540340666445</v>
      </c>
      <c r="U491" s="137">
        <v>0.59133191519544859</v>
      </c>
      <c r="V491" s="137">
        <v>0.60929703259607948</v>
      </c>
      <c r="W491" s="137">
        <v>0.60760414660494155</v>
      </c>
      <c r="X491" s="137">
        <v>0.58190202187511841</v>
      </c>
      <c r="Y491" s="137">
        <v>0.55215169939191777</v>
      </c>
      <c r="Z491" s="137">
        <v>0.55036699283460255</v>
      </c>
      <c r="AA491" s="137">
        <v>0.5500950846535011</v>
      </c>
      <c r="AB491" s="137">
        <v>0.54957575208363851</v>
      </c>
      <c r="AC491" s="137">
        <v>0.53880127331685201</v>
      </c>
      <c r="AD491" s="137">
        <v>0.54715577283702355</v>
      </c>
      <c r="AE491" s="137">
        <v>0.54543303258157017</v>
      </c>
      <c r="AF491" s="137">
        <v>0.54115662621781802</v>
      </c>
      <c r="AG491" s="166">
        <v>0.53984359269934845</v>
      </c>
    </row>
    <row r="492" spans="1:37" x14ac:dyDescent="0.2">
      <c r="A492" s="74" t="s">
        <v>39</v>
      </c>
      <c r="B492" s="27" t="s">
        <v>4</v>
      </c>
      <c r="C492" s="122">
        <v>1679.2869302155698</v>
      </c>
      <c r="D492" s="122">
        <v>1871.3003140531839</v>
      </c>
      <c r="E492" s="122">
        <v>2082.988616522628</v>
      </c>
      <c r="F492" s="122">
        <v>2358.2001596447094</v>
      </c>
      <c r="G492" s="122">
        <v>2637.6258420077434</v>
      </c>
      <c r="H492" s="122">
        <v>2929.1991935061073</v>
      </c>
      <c r="I492" s="122">
        <v>3307.9412892498176</v>
      </c>
      <c r="J492" s="122">
        <v>3715.2285758369758</v>
      </c>
      <c r="K492" s="122">
        <v>4180.9188840167726</v>
      </c>
      <c r="L492" s="122">
        <v>4635.8573061555835</v>
      </c>
      <c r="M492" s="122">
        <v>5123.8130358412373</v>
      </c>
      <c r="N492" s="122">
        <v>5635.4941121342881</v>
      </c>
      <c r="O492" s="122">
        <v>6170.4252124359746</v>
      </c>
      <c r="P492" s="146">
        <v>6654.5475535645555</v>
      </c>
      <c r="Q492" s="55"/>
      <c r="R492" s="74" t="s">
        <v>39</v>
      </c>
      <c r="S492" s="27" t="s">
        <v>4</v>
      </c>
      <c r="T492" s="150">
        <v>3.8740368013105786</v>
      </c>
      <c r="U492" s="150">
        <v>3.9374513401910582</v>
      </c>
      <c r="V492" s="150">
        <v>3.9582870984630167</v>
      </c>
      <c r="W492" s="150">
        <v>4.102037533524455</v>
      </c>
      <c r="X492" s="150">
        <v>4.1328599114860358</v>
      </c>
      <c r="Y492" s="150">
        <v>4.2074644470736073</v>
      </c>
      <c r="Z492" s="150">
        <v>4.3708479442432697</v>
      </c>
      <c r="AA492" s="150">
        <v>4.4142787719644323</v>
      </c>
      <c r="AB492" s="150">
        <v>4.4659906453783869</v>
      </c>
      <c r="AC492" s="150">
        <v>4.524597454743442</v>
      </c>
      <c r="AD492" s="150">
        <v>4.5716900308192026</v>
      </c>
      <c r="AE492" s="150">
        <v>4.5627467287401844</v>
      </c>
      <c r="AF492" s="150">
        <v>4.562978978048907</v>
      </c>
      <c r="AG492" s="167">
        <v>4.5578858628627064</v>
      </c>
    </row>
    <row r="493" spans="1:37" x14ac:dyDescent="0.2">
      <c r="A493" s="73">
        <v>11</v>
      </c>
      <c r="B493" s="29" t="s">
        <v>5</v>
      </c>
      <c r="C493" s="120">
        <v>11724.186785732385</v>
      </c>
      <c r="D493" s="120">
        <v>12789.076841256019</v>
      </c>
      <c r="E493" s="120">
        <v>14261.59962330378</v>
      </c>
      <c r="F493" s="120">
        <v>15076.009375435895</v>
      </c>
      <c r="G493" s="120">
        <v>16889.494348625583</v>
      </c>
      <c r="H493" s="120">
        <v>18377.431990250952</v>
      </c>
      <c r="I493" s="120">
        <v>19831.901961802014</v>
      </c>
      <c r="J493" s="120">
        <v>21838.954715104534</v>
      </c>
      <c r="K493" s="120">
        <v>24242.712552719153</v>
      </c>
      <c r="L493" s="120">
        <v>27102.800014748569</v>
      </c>
      <c r="M493" s="120">
        <v>29319.970573587878</v>
      </c>
      <c r="N493" s="120">
        <v>32536.192579352122</v>
      </c>
      <c r="O493" s="120">
        <v>35782.143684194474</v>
      </c>
      <c r="P493" s="70">
        <v>38839.211394166152</v>
      </c>
      <c r="Q493" s="55"/>
      <c r="R493" s="73">
        <v>11</v>
      </c>
      <c r="S493" s="29" t="s">
        <v>5</v>
      </c>
      <c r="T493" s="137">
        <v>27.047153322116245</v>
      </c>
      <c r="U493" s="137">
        <v>26.909827017203597</v>
      </c>
      <c r="V493" s="137">
        <v>27.101207056334932</v>
      </c>
      <c r="W493" s="137">
        <v>26.224388146560852</v>
      </c>
      <c r="X493" s="137">
        <v>26.46391804592416</v>
      </c>
      <c r="Y493" s="137">
        <v>26.397109455346712</v>
      </c>
      <c r="Z493" s="137">
        <v>26.204282464709156</v>
      </c>
      <c r="AA493" s="137">
        <v>25.948130036403089</v>
      </c>
      <c r="AB493" s="137">
        <v>25.895677596840599</v>
      </c>
      <c r="AC493" s="137">
        <v>26.452337046768527</v>
      </c>
      <c r="AD493" s="137">
        <v>26.160559770147202</v>
      </c>
      <c r="AE493" s="137">
        <v>26.342748888238397</v>
      </c>
      <c r="AF493" s="137">
        <v>26.46060260019706</v>
      </c>
      <c r="AG493" s="166">
        <v>26.602062892071682</v>
      </c>
    </row>
    <row r="494" spans="1:37" x14ac:dyDescent="0.2">
      <c r="A494" s="74">
        <v>13</v>
      </c>
      <c r="B494" s="27" t="s">
        <v>6</v>
      </c>
      <c r="C494" s="122">
        <v>1626.5917216297646</v>
      </c>
      <c r="D494" s="122">
        <v>1740.0964427004756</v>
      </c>
      <c r="E494" s="122">
        <v>1941.1671371524417</v>
      </c>
      <c r="F494" s="122">
        <v>2091.27475811145</v>
      </c>
      <c r="G494" s="122">
        <v>2353.0937584402459</v>
      </c>
      <c r="H494" s="122">
        <v>2687.1948887442413</v>
      </c>
      <c r="I494" s="122">
        <v>2946.7214895154616</v>
      </c>
      <c r="J494" s="122">
        <v>3432.6787861306093</v>
      </c>
      <c r="K494" s="122">
        <v>3878.9463076010288</v>
      </c>
      <c r="L494" s="122">
        <v>4449.529101199797</v>
      </c>
      <c r="M494" s="122">
        <v>4717.4834662822495</v>
      </c>
      <c r="N494" s="122">
        <v>5182.8445376118934</v>
      </c>
      <c r="O494" s="122">
        <v>5639.9214558586855</v>
      </c>
      <c r="P494" s="146">
        <v>6039.894837798719</v>
      </c>
      <c r="Q494" s="55"/>
      <c r="R494" s="74">
        <v>13</v>
      </c>
      <c r="S494" s="27" t="s">
        <v>6</v>
      </c>
      <c r="T494" s="150">
        <v>3.7524714073085295</v>
      </c>
      <c r="U494" s="150">
        <v>3.6613818845209436</v>
      </c>
      <c r="V494" s="150">
        <v>3.6887848421265872</v>
      </c>
      <c r="W494" s="150">
        <v>3.6377266431776913</v>
      </c>
      <c r="X494" s="150">
        <v>3.6870304754153782</v>
      </c>
      <c r="Y494" s="150">
        <v>3.8598525432530431</v>
      </c>
      <c r="Z494" s="150">
        <v>3.8935611120314051</v>
      </c>
      <c r="AA494" s="150">
        <v>4.0785649623658289</v>
      </c>
      <c r="AB494" s="150">
        <v>4.1434283716664746</v>
      </c>
      <c r="AC494" s="150">
        <v>4.3427410976095766</v>
      </c>
      <c r="AD494" s="150">
        <v>4.20914502197797</v>
      </c>
      <c r="AE494" s="150">
        <v>4.1962614970422827</v>
      </c>
      <c r="AF494" s="150">
        <v>4.1706757889332726</v>
      </c>
      <c r="AG494" s="167">
        <v>4.1368930153086119</v>
      </c>
    </row>
    <row r="495" spans="1:37" x14ac:dyDescent="0.2">
      <c r="A495" s="73">
        <v>15</v>
      </c>
      <c r="B495" s="31" t="s">
        <v>7</v>
      </c>
      <c r="C495" s="123">
        <v>1238.8345263757253</v>
      </c>
      <c r="D495" s="123">
        <v>1424.2200728700323</v>
      </c>
      <c r="E495" s="123">
        <v>1543.4484675087519</v>
      </c>
      <c r="F495" s="123">
        <v>1617.9420051897562</v>
      </c>
      <c r="G495" s="123">
        <v>1769.9372160547689</v>
      </c>
      <c r="H495" s="123">
        <v>1870.1014983655141</v>
      </c>
      <c r="I495" s="123">
        <v>1950.6343736270717</v>
      </c>
      <c r="J495" s="123">
        <v>2167.3568664033683</v>
      </c>
      <c r="K495" s="123">
        <v>2314.213153025768</v>
      </c>
      <c r="L495" s="123">
        <v>2448.0697885465438</v>
      </c>
      <c r="M495" s="123">
        <v>2720.9585811432044</v>
      </c>
      <c r="N495" s="123">
        <v>2993.5152166573994</v>
      </c>
      <c r="O495" s="123">
        <v>3250.1551689743751</v>
      </c>
      <c r="P495" s="70">
        <v>3473.9321753064623</v>
      </c>
      <c r="Q495" s="55"/>
      <c r="R495" s="73">
        <v>15</v>
      </c>
      <c r="S495" s="31" t="s">
        <v>7</v>
      </c>
      <c r="T495" s="137">
        <v>2.8579336023877921</v>
      </c>
      <c r="U495" s="137">
        <v>2.9967382533607254</v>
      </c>
      <c r="V495" s="137">
        <v>2.9330031415541535</v>
      </c>
      <c r="W495" s="137">
        <v>2.8143746853762064</v>
      </c>
      <c r="X495" s="137">
        <v>2.7732904529445679</v>
      </c>
      <c r="Y495" s="137">
        <v>2.686189994943263</v>
      </c>
      <c r="Z495" s="137">
        <v>2.5774115972510723</v>
      </c>
      <c r="AA495" s="137">
        <v>2.5751625267041325</v>
      </c>
      <c r="AB495" s="137">
        <v>2.4720054561056726</v>
      </c>
      <c r="AC495" s="137">
        <v>2.3893164959120656</v>
      </c>
      <c r="AD495" s="137">
        <v>2.4277582208153361</v>
      </c>
      <c r="AE495" s="137">
        <v>2.4236830862493215</v>
      </c>
      <c r="AF495" s="137">
        <v>2.4034631651539446</v>
      </c>
      <c r="AG495" s="166">
        <v>2.3793933731665549</v>
      </c>
    </row>
    <row r="496" spans="1:37" x14ac:dyDescent="0.2">
      <c r="A496" s="74">
        <v>17</v>
      </c>
      <c r="B496" s="27" t="s">
        <v>8</v>
      </c>
      <c r="C496" s="122">
        <v>815.28435925208237</v>
      </c>
      <c r="D496" s="122">
        <v>910.64455811440689</v>
      </c>
      <c r="E496" s="122">
        <v>1057.2491797638545</v>
      </c>
      <c r="F496" s="122">
        <v>1088.8894698922511</v>
      </c>
      <c r="G496" s="122">
        <v>1161.9683842617214</v>
      </c>
      <c r="H496" s="122">
        <v>1241.2752566787062</v>
      </c>
      <c r="I496" s="122">
        <v>1324.2524621523319</v>
      </c>
      <c r="J496" s="122">
        <v>1472.8707628167099</v>
      </c>
      <c r="K496" s="122">
        <v>1669.0472523409383</v>
      </c>
      <c r="L496" s="122">
        <v>1764.9549596027102</v>
      </c>
      <c r="M496" s="122">
        <v>1953.9968119799923</v>
      </c>
      <c r="N496" s="122">
        <v>2100.8013852609279</v>
      </c>
      <c r="O496" s="122">
        <v>2302.9722916463857</v>
      </c>
      <c r="P496" s="146">
        <v>2486.4924758938541</v>
      </c>
      <c r="Q496" s="55"/>
      <c r="R496" s="74">
        <v>17</v>
      </c>
      <c r="S496" s="27" t="s">
        <v>8</v>
      </c>
      <c r="T496" s="150">
        <v>1.8808230770128325</v>
      </c>
      <c r="U496" s="150">
        <v>1.91611074334665</v>
      </c>
      <c r="V496" s="150">
        <v>2.0090824092482076</v>
      </c>
      <c r="W496" s="150">
        <v>1.8940993863856397</v>
      </c>
      <c r="X496" s="150">
        <v>1.8206723930464779</v>
      </c>
      <c r="Y496" s="150">
        <v>1.78295198328817</v>
      </c>
      <c r="Z496" s="150">
        <v>1.749760846925505</v>
      </c>
      <c r="AA496" s="150">
        <v>1.7500032661339426</v>
      </c>
      <c r="AB496" s="150">
        <v>1.7828495654734704</v>
      </c>
      <c r="AC496" s="150">
        <v>1.7225963161876554</v>
      </c>
      <c r="AD496" s="150">
        <v>1.7434413947375396</v>
      </c>
      <c r="AE496" s="150">
        <v>1.7009022558807947</v>
      </c>
      <c r="AF496" s="150">
        <v>1.7030291741698362</v>
      </c>
      <c r="AG496" s="167">
        <v>1.7030682871776015</v>
      </c>
    </row>
    <row r="497" spans="1:33" x14ac:dyDescent="0.2">
      <c r="A497" s="73">
        <v>18</v>
      </c>
      <c r="B497" s="31" t="s">
        <v>9</v>
      </c>
      <c r="C497" s="123">
        <v>357.97653022141293</v>
      </c>
      <c r="D497" s="123">
        <v>381.89295515997952</v>
      </c>
      <c r="E497" s="123">
        <v>427.97674160031994</v>
      </c>
      <c r="F497" s="123">
        <v>477.19412722412369</v>
      </c>
      <c r="G497" s="123">
        <v>527.57378578266287</v>
      </c>
      <c r="H497" s="123">
        <v>566.04383282325057</v>
      </c>
      <c r="I497" s="123">
        <v>605.16087625209252</v>
      </c>
      <c r="J497" s="123">
        <v>687.15926547478466</v>
      </c>
      <c r="K497" s="123">
        <v>763.80090111880531</v>
      </c>
      <c r="L497" s="123">
        <v>892.55223388387446</v>
      </c>
      <c r="M497" s="123">
        <v>949.46778842032813</v>
      </c>
      <c r="N497" s="123">
        <v>1046.6312439597348</v>
      </c>
      <c r="O497" s="123">
        <v>1139.7574814140921</v>
      </c>
      <c r="P497" s="70">
        <v>1226.9202557283788</v>
      </c>
      <c r="Q497" s="55"/>
      <c r="R497" s="73">
        <v>18</v>
      </c>
      <c r="S497" s="31" t="s">
        <v>9</v>
      </c>
      <c r="T497" s="137">
        <v>0.82583519655285886</v>
      </c>
      <c r="U497" s="137">
        <v>0.80355083404397343</v>
      </c>
      <c r="V497" s="137">
        <v>0.81328087982874675</v>
      </c>
      <c r="W497" s="137">
        <v>0.83006873383712909</v>
      </c>
      <c r="X497" s="137">
        <v>0.82664816020773868</v>
      </c>
      <c r="Y497" s="137">
        <v>0.81305815847860918</v>
      </c>
      <c r="Z497" s="137">
        <v>0.79961097873740317</v>
      </c>
      <c r="AA497" s="137">
        <v>0.81645381882342516</v>
      </c>
      <c r="AB497" s="137">
        <v>0.81587989960019569</v>
      </c>
      <c r="AC497" s="137">
        <v>0.87113111965164047</v>
      </c>
      <c r="AD497" s="137">
        <v>0.84715667658870963</v>
      </c>
      <c r="AE497" s="137">
        <v>0.8473992146122491</v>
      </c>
      <c r="AF497" s="137">
        <v>0.84284133568054875</v>
      </c>
      <c r="AG497" s="166">
        <v>0.84035202144566423</v>
      </c>
    </row>
    <row r="498" spans="1:33" x14ac:dyDescent="0.2">
      <c r="A498" s="74">
        <v>85</v>
      </c>
      <c r="B498" s="32" t="s">
        <v>10</v>
      </c>
      <c r="C498" s="122">
        <v>337.05048510543406</v>
      </c>
      <c r="D498" s="122">
        <v>377.2389942572201</v>
      </c>
      <c r="E498" s="122">
        <v>387.65052823268559</v>
      </c>
      <c r="F498" s="122">
        <v>420.24929524313808</v>
      </c>
      <c r="G498" s="122">
        <v>465.80884202392241</v>
      </c>
      <c r="H498" s="122">
        <v>520.69261511285993</v>
      </c>
      <c r="I498" s="122">
        <v>569.88251396922192</v>
      </c>
      <c r="J498" s="122">
        <v>653.4172543114305</v>
      </c>
      <c r="K498" s="122">
        <v>756.35340565758327</v>
      </c>
      <c r="L498" s="122">
        <v>824.43787620467742</v>
      </c>
      <c r="M498" s="122">
        <v>918.48227871701295</v>
      </c>
      <c r="N498" s="122">
        <v>1009.1835816615118</v>
      </c>
      <c r="O498" s="122">
        <v>1095.1901328799663</v>
      </c>
      <c r="P498" s="146">
        <v>1175.8311378885048</v>
      </c>
      <c r="Q498" s="55"/>
      <c r="R498" s="74">
        <v>85</v>
      </c>
      <c r="S498" s="32" t="s">
        <v>10</v>
      </c>
      <c r="T498" s="150">
        <v>0.77755978427725636</v>
      </c>
      <c r="U498" s="150">
        <v>0.79375831466258351</v>
      </c>
      <c r="V498" s="150">
        <v>0.73664928960457621</v>
      </c>
      <c r="W498" s="150">
        <v>0.73101444568822149</v>
      </c>
      <c r="X498" s="150">
        <v>0.72986951331619121</v>
      </c>
      <c r="Y498" s="150">
        <v>0.74791624646013399</v>
      </c>
      <c r="Z498" s="150">
        <v>0.75299698417786765</v>
      </c>
      <c r="AA498" s="150">
        <v>0.77636297634592666</v>
      </c>
      <c r="AB498" s="150">
        <v>0.80792460412951184</v>
      </c>
      <c r="AC498" s="150">
        <v>0.8046514959200044</v>
      </c>
      <c r="AD498" s="150">
        <v>0.81951004998082833</v>
      </c>
      <c r="AE498" s="150">
        <v>0.81707992135235885</v>
      </c>
      <c r="AF498" s="150">
        <v>0.80988414594608105</v>
      </c>
      <c r="AG498" s="167">
        <v>0.80535965478600213</v>
      </c>
    </row>
    <row r="499" spans="1:33" x14ac:dyDescent="0.2">
      <c r="A499" s="73">
        <v>19</v>
      </c>
      <c r="B499" s="29" t="s">
        <v>11</v>
      </c>
      <c r="C499" s="120">
        <v>980.32972953969909</v>
      </c>
      <c r="D499" s="120">
        <v>1063.0172059328438</v>
      </c>
      <c r="E499" s="120">
        <v>1223.6968332246208</v>
      </c>
      <c r="F499" s="120">
        <v>1397.0324875933588</v>
      </c>
      <c r="G499" s="120">
        <v>1542.3315173263643</v>
      </c>
      <c r="H499" s="120">
        <v>1704.6404118035182</v>
      </c>
      <c r="I499" s="120">
        <v>1851.3946012259266</v>
      </c>
      <c r="J499" s="120">
        <v>2070.3333981258361</v>
      </c>
      <c r="K499" s="120">
        <v>2302.9400191728546</v>
      </c>
      <c r="L499" s="120">
        <v>2482.8907329670837</v>
      </c>
      <c r="M499" s="120">
        <v>2712.1489564934868</v>
      </c>
      <c r="N499" s="120">
        <v>2991.3320534947547</v>
      </c>
      <c r="O499" s="120">
        <v>3265.9237602362336</v>
      </c>
      <c r="P499" s="70">
        <v>3495.2572972216194</v>
      </c>
      <c r="Q499" s="55"/>
      <c r="R499" s="73">
        <v>19</v>
      </c>
      <c r="S499" s="29" t="s">
        <v>11</v>
      </c>
      <c r="T499" s="137">
        <v>2.2615750657739668</v>
      </c>
      <c r="U499" s="137">
        <v>2.236721968522831</v>
      </c>
      <c r="V499" s="137">
        <v>2.3253815930445572</v>
      </c>
      <c r="W499" s="137">
        <v>2.4301074173976778</v>
      </c>
      <c r="X499" s="137">
        <v>2.4166581918713428</v>
      </c>
      <c r="Y499" s="137">
        <v>2.4485237957215968</v>
      </c>
      <c r="Z499" s="137">
        <v>2.4462841323845224</v>
      </c>
      <c r="AA499" s="137">
        <v>2.4598833109957452</v>
      </c>
      <c r="AB499" s="137">
        <v>2.4599636749260192</v>
      </c>
      <c r="AC499" s="137">
        <v>2.4233017431041524</v>
      </c>
      <c r="AD499" s="137">
        <v>2.4198978884994125</v>
      </c>
      <c r="AE499" s="137">
        <v>2.4219155002345989</v>
      </c>
      <c r="AF499" s="137">
        <v>2.4151239094242571</v>
      </c>
      <c r="AG499" s="166">
        <v>2.3939995460007779</v>
      </c>
    </row>
    <row r="500" spans="1:33" x14ac:dyDescent="0.2">
      <c r="A500" s="74">
        <v>20</v>
      </c>
      <c r="B500" s="27" t="s">
        <v>12</v>
      </c>
      <c r="C500" s="122">
        <v>774.52014128947826</v>
      </c>
      <c r="D500" s="122">
        <v>860.45754191728179</v>
      </c>
      <c r="E500" s="122">
        <v>928.97886151791704</v>
      </c>
      <c r="F500" s="122">
        <v>1040.3018500607313</v>
      </c>
      <c r="G500" s="122">
        <v>1172.7247784377939</v>
      </c>
      <c r="H500" s="122">
        <v>1337.3982166163362</v>
      </c>
      <c r="I500" s="122">
        <v>1481.8172108474153</v>
      </c>
      <c r="J500" s="122">
        <v>1702.7404511045063</v>
      </c>
      <c r="K500" s="122">
        <v>1915.4579431470886</v>
      </c>
      <c r="L500" s="122">
        <v>2102.3308959830042</v>
      </c>
      <c r="M500" s="122">
        <v>2304.1722880289294</v>
      </c>
      <c r="N500" s="122">
        <v>2500.5120089612774</v>
      </c>
      <c r="O500" s="122">
        <v>2729.4973344944779</v>
      </c>
      <c r="P500" s="146">
        <v>2957.2026050645081</v>
      </c>
      <c r="Q500" s="55"/>
      <c r="R500" s="74">
        <v>20</v>
      </c>
      <c r="S500" s="27" t="s">
        <v>12</v>
      </c>
      <c r="T500" s="150">
        <v>1.7867819231621909</v>
      </c>
      <c r="U500" s="150">
        <v>1.810510945868101</v>
      </c>
      <c r="V500" s="150">
        <v>1.7653313192032449</v>
      </c>
      <c r="W500" s="150">
        <v>1.8095822857492208</v>
      </c>
      <c r="X500" s="150">
        <v>1.8375264401878244</v>
      </c>
      <c r="Y500" s="150">
        <v>1.9210217797641724</v>
      </c>
      <c r="Z500" s="150">
        <v>1.9579542511304795</v>
      </c>
      <c r="AA500" s="150">
        <v>2.0231247887036017</v>
      </c>
      <c r="AB500" s="150">
        <v>2.0460615221245479</v>
      </c>
      <c r="AC500" s="150">
        <v>2.0518752827794571</v>
      </c>
      <c r="AD500" s="150">
        <v>2.0558832659947441</v>
      </c>
      <c r="AE500" s="150">
        <v>2.0245257579982976</v>
      </c>
      <c r="AF500" s="150">
        <v>2.0184409549017053</v>
      </c>
      <c r="AG500" s="167">
        <v>2.025470828595159</v>
      </c>
    </row>
    <row r="501" spans="1:33" x14ac:dyDescent="0.2">
      <c r="A501" s="73">
        <v>27</v>
      </c>
      <c r="B501" s="31" t="s">
        <v>13</v>
      </c>
      <c r="C501" s="123">
        <v>442.4409022770447</v>
      </c>
      <c r="D501" s="123">
        <v>451.80502945945</v>
      </c>
      <c r="E501" s="123">
        <v>461.74548511005275</v>
      </c>
      <c r="F501" s="123">
        <v>566.38587362311819</v>
      </c>
      <c r="G501" s="123">
        <v>624.50518065169513</v>
      </c>
      <c r="H501" s="123">
        <v>721.47218502825706</v>
      </c>
      <c r="I501" s="123">
        <v>739.4630947798122</v>
      </c>
      <c r="J501" s="123">
        <v>830.68479599578382</v>
      </c>
      <c r="K501" s="123">
        <v>963.65100071800521</v>
      </c>
      <c r="L501" s="123">
        <v>992.53975900458556</v>
      </c>
      <c r="M501" s="123">
        <v>1078.2904106759893</v>
      </c>
      <c r="N501" s="123">
        <v>1192.1827591567887</v>
      </c>
      <c r="O501" s="123">
        <v>1296.8489086730049</v>
      </c>
      <c r="P501" s="70">
        <v>1397.3837501542339</v>
      </c>
      <c r="Q501" s="55"/>
      <c r="R501" s="73">
        <v>27</v>
      </c>
      <c r="S501" s="31" t="s">
        <v>13</v>
      </c>
      <c r="T501" s="137">
        <v>1.0206905722813542</v>
      </c>
      <c r="U501" s="137">
        <v>0.95065463591837585</v>
      </c>
      <c r="V501" s="137">
        <v>0.87745136098530097</v>
      </c>
      <c r="W501" s="137">
        <v>0.9852158234142887</v>
      </c>
      <c r="X501" s="137">
        <v>0.97852863909844812</v>
      </c>
      <c r="Y501" s="137">
        <v>1.036313465737875</v>
      </c>
      <c r="Z501" s="137">
        <v>0.9770671438957389</v>
      </c>
      <c r="AA501" s="137">
        <v>0.98698483452844132</v>
      </c>
      <c r="AB501" s="137">
        <v>1.0293565778251696</v>
      </c>
      <c r="AC501" s="137">
        <v>0.96871895978350897</v>
      </c>
      <c r="AD501" s="137">
        <v>0.96209785297250039</v>
      </c>
      <c r="AE501" s="137">
        <v>0.96524419619045176</v>
      </c>
      <c r="AF501" s="137">
        <v>0.95900916132236302</v>
      </c>
      <c r="AG501" s="166">
        <v>0.95710723960645416</v>
      </c>
    </row>
    <row r="502" spans="1:33" x14ac:dyDescent="0.2">
      <c r="A502" s="74">
        <v>23</v>
      </c>
      <c r="B502" s="33" t="s">
        <v>14</v>
      </c>
      <c r="C502" s="124">
        <v>1073.7891560881087</v>
      </c>
      <c r="D502" s="124">
        <v>1249.1539049924204</v>
      </c>
      <c r="E502" s="124">
        <v>1417.2498584570562</v>
      </c>
      <c r="F502" s="124">
        <v>1637.2102021169296</v>
      </c>
      <c r="G502" s="124">
        <v>1776.990448495151</v>
      </c>
      <c r="H502" s="124">
        <v>1979.6735329069772</v>
      </c>
      <c r="I502" s="124">
        <v>2201.4438685469731</v>
      </c>
      <c r="J502" s="124">
        <v>2523.8191596405586</v>
      </c>
      <c r="K502" s="124">
        <v>2881.2175796922688</v>
      </c>
      <c r="L502" s="124">
        <v>3304.3137728073825</v>
      </c>
      <c r="M502" s="124">
        <v>3468.0918583420125</v>
      </c>
      <c r="N502" s="124">
        <v>3800.7110949418429</v>
      </c>
      <c r="O502" s="124">
        <v>4132.2804205722732</v>
      </c>
      <c r="P502" s="146">
        <v>4431.1173952181543</v>
      </c>
      <c r="Q502" s="55"/>
      <c r="R502" s="74">
        <v>23</v>
      </c>
      <c r="S502" s="33" t="s">
        <v>14</v>
      </c>
      <c r="T502" s="150">
        <v>2.4771816136266578</v>
      </c>
      <c r="U502" s="150">
        <v>2.628377006288213</v>
      </c>
      <c r="V502" s="150">
        <v>2.6931889044090518</v>
      </c>
      <c r="W502" s="150">
        <v>2.847891291960829</v>
      </c>
      <c r="X502" s="150">
        <v>2.7843420665339536</v>
      </c>
      <c r="Y502" s="150">
        <v>2.8435778710388142</v>
      </c>
      <c r="Z502" s="150">
        <v>2.9088111202202218</v>
      </c>
      <c r="AA502" s="150">
        <v>2.998696073005036</v>
      </c>
      <c r="AB502" s="150">
        <v>3.077670510996168</v>
      </c>
      <c r="AC502" s="150">
        <v>3.225010758261726</v>
      </c>
      <c r="AD502" s="150">
        <v>3.0943831993558111</v>
      </c>
      <c r="AE502" s="150">
        <v>3.0772247775030919</v>
      </c>
      <c r="AF502" s="150">
        <v>3.0557875740026281</v>
      </c>
      <c r="AG502" s="167">
        <v>3.0349963194013743</v>
      </c>
    </row>
    <row r="503" spans="1:33" x14ac:dyDescent="0.2">
      <c r="A503" s="73">
        <v>25</v>
      </c>
      <c r="B503" s="29" t="s">
        <v>15</v>
      </c>
      <c r="C503" s="120">
        <v>2156.5265551436182</v>
      </c>
      <c r="D503" s="120">
        <v>2416.2722526677885</v>
      </c>
      <c r="E503" s="120">
        <v>2539.3108701683668</v>
      </c>
      <c r="F503" s="120">
        <v>2695.8125321484249</v>
      </c>
      <c r="G503" s="120">
        <v>2948.5172670447373</v>
      </c>
      <c r="H503" s="120">
        <v>3231.2992010884532</v>
      </c>
      <c r="I503" s="120">
        <v>3533.4526999662658</v>
      </c>
      <c r="J503" s="120">
        <v>3891.3168751080493</v>
      </c>
      <c r="K503" s="120">
        <v>4215.0531379502081</v>
      </c>
      <c r="L503" s="120">
        <v>4682.2114800054742</v>
      </c>
      <c r="M503" s="120">
        <v>5174.1736072849526</v>
      </c>
      <c r="N503" s="120">
        <v>5721.4900250757591</v>
      </c>
      <c r="O503" s="120">
        <v>6273.2231120688148</v>
      </c>
      <c r="P503" s="70">
        <v>6794.3020327399026</v>
      </c>
      <c r="Q503" s="55"/>
      <c r="R503" s="73">
        <v>25</v>
      </c>
      <c r="S503" s="29" t="s">
        <v>15</v>
      </c>
      <c r="T503" s="137">
        <v>4.9750064073668705</v>
      </c>
      <c r="U503" s="137">
        <v>5.0841408768463747</v>
      </c>
      <c r="V503" s="137">
        <v>4.8254327347953385</v>
      </c>
      <c r="W503" s="137">
        <v>4.6893068618418328</v>
      </c>
      <c r="X503" s="137">
        <v>4.6199914397327113</v>
      </c>
      <c r="Y503" s="137">
        <v>4.6413970536990963</v>
      </c>
      <c r="Z503" s="137">
        <v>4.668820610546824</v>
      </c>
      <c r="AA503" s="137">
        <v>4.6234995037705531</v>
      </c>
      <c r="AB503" s="137">
        <v>4.5024523091854673</v>
      </c>
      <c r="AC503" s="137">
        <v>4.5698391356596035</v>
      </c>
      <c r="AD503" s="137">
        <v>4.6166239346921785</v>
      </c>
      <c r="AE503" s="137">
        <v>4.6323728453949524</v>
      </c>
      <c r="AF503" s="137">
        <v>4.6389971840660333</v>
      </c>
      <c r="AG503" s="166">
        <v>4.653607617013197</v>
      </c>
    </row>
    <row r="504" spans="1:33" x14ac:dyDescent="0.2">
      <c r="A504" s="74">
        <v>94</v>
      </c>
      <c r="B504" s="34" t="s">
        <v>16</v>
      </c>
      <c r="C504" s="124">
        <v>53.689457804405428</v>
      </c>
      <c r="D504" s="124">
        <v>72.113793181644994</v>
      </c>
      <c r="E504" s="124">
        <v>64.433816240478066</v>
      </c>
      <c r="F504" s="124">
        <v>67.233186239865503</v>
      </c>
      <c r="G504" s="124">
        <v>72.163304274039547</v>
      </c>
      <c r="H504" s="124">
        <v>79.971316408323844</v>
      </c>
      <c r="I504" s="124">
        <v>84.826549854425906</v>
      </c>
      <c r="J504" s="124">
        <v>93.517743694037421</v>
      </c>
      <c r="K504" s="124">
        <v>105.98006180661859</v>
      </c>
      <c r="L504" s="124">
        <v>107.93319378854426</v>
      </c>
      <c r="M504" s="124">
        <v>115.65206733540265</v>
      </c>
      <c r="N504" s="124">
        <v>127.64215718024104</v>
      </c>
      <c r="O504" s="124">
        <v>138.02938738206458</v>
      </c>
      <c r="P504" s="146">
        <v>145.68216978819555</v>
      </c>
      <c r="Q504" s="55"/>
      <c r="R504" s="74">
        <v>94</v>
      </c>
      <c r="S504" s="34" t="s">
        <v>16</v>
      </c>
      <c r="T504" s="150">
        <v>0.12385908068133288</v>
      </c>
      <c r="U504" s="150">
        <v>0.1517364954609092</v>
      </c>
      <c r="V504" s="150">
        <v>0.12244308082451323</v>
      </c>
      <c r="W504" s="150">
        <v>0.11695065506904202</v>
      </c>
      <c r="X504" s="150">
        <v>0.11307169597926292</v>
      </c>
      <c r="Y504" s="150">
        <v>0.11486978124248047</v>
      </c>
      <c r="Z504" s="150">
        <v>0.11208299018286064</v>
      </c>
      <c r="AA504" s="150">
        <v>0.11111386079323544</v>
      </c>
      <c r="AB504" s="150">
        <v>0.11320620604106491</v>
      </c>
      <c r="AC504" s="150">
        <v>0.10534281399246942</v>
      </c>
      <c r="AD504" s="150">
        <v>0.10318983139752372</v>
      </c>
      <c r="AE504" s="150">
        <v>0.10334476862809067</v>
      </c>
      <c r="AF504" s="150">
        <v>0.10207160305710697</v>
      </c>
      <c r="AG504" s="167">
        <v>9.9781795351827213E-2</v>
      </c>
    </row>
    <row r="505" spans="1:33" x14ac:dyDescent="0.2">
      <c r="A505" s="73">
        <v>95</v>
      </c>
      <c r="B505" s="25" t="s">
        <v>17</v>
      </c>
      <c r="C505" s="120">
        <v>131.24089685521326</v>
      </c>
      <c r="D505" s="120">
        <v>138.51598234646934</v>
      </c>
      <c r="E505" s="120">
        <v>152.30775805913416</v>
      </c>
      <c r="F505" s="120">
        <v>156.28616848657254</v>
      </c>
      <c r="G505" s="120">
        <v>159.78659168807226</v>
      </c>
      <c r="H505" s="120">
        <v>174.0050512634441</v>
      </c>
      <c r="I505" s="120">
        <v>178.87808171111308</v>
      </c>
      <c r="J505" s="120">
        <v>194.09777772119722</v>
      </c>
      <c r="K505" s="120">
        <v>210.58859941518855</v>
      </c>
      <c r="L505" s="120">
        <v>216.46167682717757</v>
      </c>
      <c r="M505" s="120">
        <v>231.957352325188</v>
      </c>
      <c r="N505" s="120">
        <v>256.20728299463144</v>
      </c>
      <c r="O505" s="120">
        <v>278.02894106263415</v>
      </c>
      <c r="P505" s="70">
        <v>298.92935114597714</v>
      </c>
      <c r="Q505" s="55"/>
      <c r="R505" s="73">
        <v>95</v>
      </c>
      <c r="S505" s="25" t="s">
        <v>17</v>
      </c>
      <c r="T505" s="137">
        <v>0.30276664166548034</v>
      </c>
      <c r="U505" s="137">
        <v>0.29145505733746485</v>
      </c>
      <c r="V505" s="137">
        <v>0.28942925032770966</v>
      </c>
      <c r="W505" s="137">
        <v>0.27185636744220876</v>
      </c>
      <c r="X505" s="137">
        <v>0.25036742841355697</v>
      </c>
      <c r="Y505" s="137">
        <v>0.24993864139565386</v>
      </c>
      <c r="Z505" s="137">
        <v>0.236355130684471</v>
      </c>
      <c r="AA505" s="137">
        <v>0.23061883875802433</v>
      </c>
      <c r="AB505" s="137">
        <v>0.22494737188204092</v>
      </c>
      <c r="AC505" s="137">
        <v>0.21126663038598614</v>
      </c>
      <c r="AD505" s="137">
        <v>0.20696249214842297</v>
      </c>
      <c r="AE505" s="137">
        <v>0.20743681372074671</v>
      </c>
      <c r="AF505" s="137">
        <v>0.20560012797840255</v>
      </c>
      <c r="AG505" s="166">
        <v>0.20474507885260293</v>
      </c>
    </row>
    <row r="506" spans="1:33" x14ac:dyDescent="0.2">
      <c r="A506" s="74">
        <v>41</v>
      </c>
      <c r="B506" s="27" t="s">
        <v>18</v>
      </c>
      <c r="C506" s="122">
        <v>802.35911941028121</v>
      </c>
      <c r="D506" s="122">
        <v>766.37428162363346</v>
      </c>
      <c r="E506" s="122">
        <v>939.37042181096456</v>
      </c>
      <c r="F506" s="122">
        <v>1063.5928482904483</v>
      </c>
      <c r="G506" s="122">
        <v>1194.9419030107481</v>
      </c>
      <c r="H506" s="122">
        <v>1375.0071171936177</v>
      </c>
      <c r="I506" s="122">
        <v>1503.009819332729</v>
      </c>
      <c r="J506" s="122">
        <v>1727.7847714152144</v>
      </c>
      <c r="K506" s="122">
        <v>1917.7916050148733</v>
      </c>
      <c r="L506" s="122">
        <v>2074.5245877069929</v>
      </c>
      <c r="M506" s="122">
        <v>2284.9508862586144</v>
      </c>
      <c r="N506" s="122">
        <v>2501.3219387253121</v>
      </c>
      <c r="O506" s="122">
        <v>2720.1311927677475</v>
      </c>
      <c r="P506" s="146">
        <v>2922.8309392561423</v>
      </c>
      <c r="Q506" s="55"/>
      <c r="R506" s="74">
        <v>41</v>
      </c>
      <c r="S506" s="27" t="s">
        <v>18</v>
      </c>
      <c r="T506" s="150">
        <v>1.8510051501821414</v>
      </c>
      <c r="U506" s="150">
        <v>1.6125479270245948</v>
      </c>
      <c r="V506" s="150">
        <v>1.7850783205620606</v>
      </c>
      <c r="W506" s="150">
        <v>1.8500964671009617</v>
      </c>
      <c r="X506" s="150">
        <v>1.8723381492762374</v>
      </c>
      <c r="Y506" s="150">
        <v>1.9750427259747423</v>
      </c>
      <c r="Z506" s="150">
        <v>1.9859564619110079</v>
      </c>
      <c r="AA506" s="150">
        <v>2.0528813997032174</v>
      </c>
      <c r="AB506" s="150">
        <v>2.0485543023865245</v>
      </c>
      <c r="AC506" s="150">
        <v>2.0247363215598364</v>
      </c>
      <c r="AD506" s="150">
        <v>2.0387330908737873</v>
      </c>
      <c r="AE506" s="150">
        <v>2.0251815131650721</v>
      </c>
      <c r="AF506" s="150">
        <v>2.0115147696983966</v>
      </c>
      <c r="AG506" s="167">
        <v>2.0019287127097485</v>
      </c>
    </row>
    <row r="507" spans="1:33" x14ac:dyDescent="0.2">
      <c r="A507" s="73">
        <v>44</v>
      </c>
      <c r="B507" s="29" t="s">
        <v>19</v>
      </c>
      <c r="C507" s="120">
        <v>513.03259679765188</v>
      </c>
      <c r="D507" s="120">
        <v>581.31446206824523</v>
      </c>
      <c r="E507" s="120">
        <v>594.97141131139915</v>
      </c>
      <c r="F507" s="120">
        <v>670.53052053101192</v>
      </c>
      <c r="G507" s="120">
        <v>780.08491443170453</v>
      </c>
      <c r="H507" s="120">
        <v>875.36267941931442</v>
      </c>
      <c r="I507" s="120">
        <v>1008.8448988570494</v>
      </c>
      <c r="J507" s="120">
        <v>1162.6201518103653</v>
      </c>
      <c r="K507" s="120">
        <v>1290.7277050851746</v>
      </c>
      <c r="L507" s="120">
        <v>1463.5227648312166</v>
      </c>
      <c r="M507" s="120">
        <v>1630.8740486861341</v>
      </c>
      <c r="N507" s="120">
        <v>1790.9802758524509</v>
      </c>
      <c r="O507" s="120">
        <v>1943.4048114111474</v>
      </c>
      <c r="P507" s="70">
        <v>2098.5102538864203</v>
      </c>
      <c r="Q507" s="55"/>
      <c r="R507" s="73">
        <v>44</v>
      </c>
      <c r="S507" s="29" t="s">
        <v>19</v>
      </c>
      <c r="T507" s="137">
        <v>1.1835423265105143</v>
      </c>
      <c r="U507" s="137">
        <v>1.2231587792476606</v>
      </c>
      <c r="V507" s="137">
        <v>1.1306195543592692</v>
      </c>
      <c r="W507" s="137">
        <v>1.1663731559607318</v>
      </c>
      <c r="X507" s="137">
        <v>1.2223043993062079</v>
      </c>
      <c r="Y507" s="137">
        <v>1.2573598136026449</v>
      </c>
      <c r="Z507" s="137">
        <v>1.3330066245612362</v>
      </c>
      <c r="AA507" s="137">
        <v>1.3813765024776123</v>
      </c>
      <c r="AB507" s="137">
        <v>1.378734679277738</v>
      </c>
      <c r="AC507" s="137">
        <v>1.4283984470190187</v>
      </c>
      <c r="AD507" s="137">
        <v>1.4551371366882895</v>
      </c>
      <c r="AE507" s="137">
        <v>1.4500573032786157</v>
      </c>
      <c r="AF507" s="137">
        <v>1.4371319633590289</v>
      </c>
      <c r="AG507" s="166">
        <v>1.4373284047144432</v>
      </c>
    </row>
    <row r="508" spans="1:33" x14ac:dyDescent="0.2">
      <c r="A508" s="74">
        <v>47</v>
      </c>
      <c r="B508" s="27" t="s">
        <v>20</v>
      </c>
      <c r="C508" s="122">
        <v>879.91055846108895</v>
      </c>
      <c r="D508" s="122">
        <v>978.80364598730318</v>
      </c>
      <c r="E508" s="122">
        <v>1061.5071894866408</v>
      </c>
      <c r="F508" s="122">
        <v>1267.2187272307281</v>
      </c>
      <c r="G508" s="122">
        <v>1424.0939407016365</v>
      </c>
      <c r="H508" s="122">
        <v>1597.8914817520158</v>
      </c>
      <c r="I508" s="122">
        <v>1800.0753168825688</v>
      </c>
      <c r="J508" s="122">
        <v>1965.4318036809339</v>
      </c>
      <c r="K508" s="122">
        <v>2287.3136836028157</v>
      </c>
      <c r="L508" s="122">
        <v>2526.917693410287</v>
      </c>
      <c r="M508" s="122">
        <v>2737.2409916969832</v>
      </c>
      <c r="N508" s="122">
        <v>3024.2566214111412</v>
      </c>
      <c r="O508" s="122">
        <v>3313.6264586625016</v>
      </c>
      <c r="P508" s="146">
        <v>3585.6906846558877</v>
      </c>
      <c r="Q508" s="55"/>
      <c r="R508" s="74">
        <v>47</v>
      </c>
      <c r="S508" s="27" t="s">
        <v>20</v>
      </c>
      <c r="T508" s="150">
        <v>2.0299127111662889</v>
      </c>
      <c r="U508" s="150">
        <v>2.0595260411884202</v>
      </c>
      <c r="V508" s="150">
        <v>2.0171738720709724</v>
      </c>
      <c r="W508" s="150">
        <v>2.2042992241458852</v>
      </c>
      <c r="X508" s="150">
        <v>2.2313933477524239</v>
      </c>
      <c r="Y508" s="150">
        <v>2.2951909909910175</v>
      </c>
      <c r="Z508" s="150">
        <v>2.37847495173154</v>
      </c>
      <c r="AA508" s="150">
        <v>2.3352436361948392</v>
      </c>
      <c r="AB508" s="150">
        <v>2.4432718733356737</v>
      </c>
      <c r="AC508" s="150">
        <v>2.4662720633719699</v>
      </c>
      <c r="AD508" s="150">
        <v>2.4422860994646389</v>
      </c>
      <c r="AE508" s="150">
        <v>2.4485726950726181</v>
      </c>
      <c r="AF508" s="150">
        <v>2.4503996647606283</v>
      </c>
      <c r="AG508" s="167">
        <v>2.4559399040491092</v>
      </c>
    </row>
    <row r="509" spans="1:33" x14ac:dyDescent="0.2">
      <c r="A509" s="73">
        <v>50</v>
      </c>
      <c r="B509" s="29" t="s">
        <v>21</v>
      </c>
      <c r="C509" s="120">
        <v>909.73803501909208</v>
      </c>
      <c r="D509" s="120">
        <v>1001.3555249430244</v>
      </c>
      <c r="E509" s="120">
        <v>1085.2848393057318</v>
      </c>
      <c r="F509" s="120">
        <v>1206.8766142960442</v>
      </c>
      <c r="G509" s="120">
        <v>1327.8839783721255</v>
      </c>
      <c r="H509" s="120">
        <v>1380.8403527990131</v>
      </c>
      <c r="I509" s="120">
        <v>1483.3380050103954</v>
      </c>
      <c r="J509" s="120">
        <v>1647.728489550482</v>
      </c>
      <c r="K509" s="120">
        <v>1831.4137645732978</v>
      </c>
      <c r="L509" s="120">
        <v>1967.073543061482</v>
      </c>
      <c r="M509" s="120">
        <v>2182.7014722687609</v>
      </c>
      <c r="N509" s="120">
        <v>2390.731567085098</v>
      </c>
      <c r="O509" s="120">
        <v>2617.814621447536</v>
      </c>
      <c r="P509" s="70">
        <v>2817.8528261960973</v>
      </c>
      <c r="Q509" s="55"/>
      <c r="R509" s="73">
        <v>50</v>
      </c>
      <c r="S509" s="29" t="s">
        <v>21</v>
      </c>
      <c r="T509" s="137">
        <v>2.0987233115448074</v>
      </c>
      <c r="U509" s="137">
        <v>2.1069780323793474</v>
      </c>
      <c r="V509" s="137">
        <v>2.0623583554445792</v>
      </c>
      <c r="W509" s="137">
        <v>2.0993354401778874</v>
      </c>
      <c r="X509" s="137">
        <v>2.0806432716557515</v>
      </c>
      <c r="Y509" s="137">
        <v>1.983421511369575</v>
      </c>
      <c r="Z509" s="137">
        <v>1.9599637063957471</v>
      </c>
      <c r="AA509" s="137">
        <v>1.9577618832631614</v>
      </c>
      <c r="AB509" s="137">
        <v>1.9562868755166096</v>
      </c>
      <c r="AC509" s="137">
        <v>1.9198640852062596</v>
      </c>
      <c r="AD509" s="137">
        <v>1.9475016928261473</v>
      </c>
      <c r="AE509" s="137">
        <v>1.9356426286606849</v>
      </c>
      <c r="AF509" s="137">
        <v>1.9358525020317807</v>
      </c>
      <c r="AG509" s="166">
        <v>1.9300262650113951</v>
      </c>
    </row>
    <row r="510" spans="1:33" x14ac:dyDescent="0.2">
      <c r="A510" s="74">
        <v>52</v>
      </c>
      <c r="B510" s="33" t="s">
        <v>22</v>
      </c>
      <c r="C510" s="124">
        <v>1108.5878787391121</v>
      </c>
      <c r="D510" s="124">
        <v>1358.7317716991531</v>
      </c>
      <c r="E510" s="124">
        <v>1503.2755893625529</v>
      </c>
      <c r="F510" s="124">
        <v>1718.9633758833727</v>
      </c>
      <c r="G510" s="124">
        <v>1893.7585198492986</v>
      </c>
      <c r="H510" s="124">
        <v>1963.6971462350887</v>
      </c>
      <c r="I510" s="124">
        <v>2156.8189562712469</v>
      </c>
      <c r="J510" s="124">
        <v>2410.7781663026067</v>
      </c>
      <c r="K510" s="124">
        <v>2640.0652459865837</v>
      </c>
      <c r="L510" s="124">
        <v>2822.3320534356162</v>
      </c>
      <c r="M510" s="124">
        <v>3119.1608221635202</v>
      </c>
      <c r="N510" s="124">
        <v>3419.7169655824614</v>
      </c>
      <c r="O510" s="124">
        <v>3724.3976859589197</v>
      </c>
      <c r="P510" s="146">
        <v>4019.8832344701736</v>
      </c>
      <c r="Q510" s="55"/>
      <c r="R510" s="74">
        <v>52</v>
      </c>
      <c r="S510" s="33" t="s">
        <v>22</v>
      </c>
      <c r="T510" s="150">
        <v>2.5574606474015953</v>
      </c>
      <c r="U510" s="150">
        <v>2.8589426268246494</v>
      </c>
      <c r="V510" s="150">
        <v>2.8566629330609885</v>
      </c>
      <c r="W510" s="150">
        <v>2.9900991473471259</v>
      </c>
      <c r="X510" s="150">
        <v>2.9673043629124867</v>
      </c>
      <c r="Y510" s="150">
        <v>2.8206295925251186</v>
      </c>
      <c r="Z510" s="150">
        <v>2.8498473451628272</v>
      </c>
      <c r="AA510" s="150">
        <v>2.8643855058170997</v>
      </c>
      <c r="AB510" s="150">
        <v>2.8200754472512202</v>
      </c>
      <c r="AC510" s="150">
        <v>2.7545965248886048</v>
      </c>
      <c r="AD510" s="150">
        <v>2.7830516717645191</v>
      </c>
      <c r="AE510" s="150">
        <v>2.7687549818092814</v>
      </c>
      <c r="AF510" s="150">
        <v>2.7541616277390188</v>
      </c>
      <c r="AG510" s="167">
        <v>2.7533305333337075</v>
      </c>
    </row>
    <row r="511" spans="1:33" x14ac:dyDescent="0.2">
      <c r="A511" s="73">
        <v>54</v>
      </c>
      <c r="B511" s="29" t="s">
        <v>46</v>
      </c>
      <c r="C511" s="120">
        <v>1007.1744584419018</v>
      </c>
      <c r="D511" s="120">
        <v>1150.0455801574396</v>
      </c>
      <c r="E511" s="120">
        <v>1306.8182077335759</v>
      </c>
      <c r="F511" s="120">
        <v>1487.9658069885995</v>
      </c>
      <c r="G511" s="120">
        <v>1646.1140774943947</v>
      </c>
      <c r="H511" s="120">
        <v>1793.0090997005514</v>
      </c>
      <c r="I511" s="120">
        <v>1899.3775105519433</v>
      </c>
      <c r="J511" s="120">
        <v>2082.2708538082352</v>
      </c>
      <c r="K511" s="120">
        <v>2299.5572620066637</v>
      </c>
      <c r="L511" s="120">
        <v>2479.3953368694906</v>
      </c>
      <c r="M511" s="120">
        <v>2761.9529477822643</v>
      </c>
      <c r="N511" s="120">
        <v>3065.0338198642839</v>
      </c>
      <c r="O511" s="120">
        <v>3360.4373565662463</v>
      </c>
      <c r="P511" s="70">
        <v>3640.4689716671428</v>
      </c>
      <c r="Q511" s="55"/>
      <c r="R511" s="73">
        <v>54</v>
      </c>
      <c r="S511" s="29" t="s">
        <v>46</v>
      </c>
      <c r="T511" s="137">
        <v>2.3235046061146334</v>
      </c>
      <c r="U511" s="137">
        <v>2.41984061930907</v>
      </c>
      <c r="V511" s="137">
        <v>2.4833364957816531</v>
      </c>
      <c r="W511" s="137">
        <v>2.5882839350616589</v>
      </c>
      <c r="X511" s="137">
        <v>2.579273668107104</v>
      </c>
      <c r="Y511" s="137">
        <v>2.5754554545127069</v>
      </c>
      <c r="Z511" s="137">
        <v>2.5096848950486006</v>
      </c>
      <c r="AA511" s="137">
        <v>2.4740668951641056</v>
      </c>
      <c r="AB511" s="137">
        <v>2.4563502678547775</v>
      </c>
      <c r="AC511" s="137">
        <v>2.4198902359670602</v>
      </c>
      <c r="AD511" s="137">
        <v>2.4643351872215211</v>
      </c>
      <c r="AE511" s="137">
        <v>2.4815877289183019</v>
      </c>
      <c r="AF511" s="137">
        <v>2.4850159409044332</v>
      </c>
      <c r="AG511" s="166">
        <v>2.4934590859244716</v>
      </c>
    </row>
    <row r="512" spans="1:33" x14ac:dyDescent="0.2">
      <c r="A512" s="74">
        <v>86</v>
      </c>
      <c r="B512" s="32" t="s">
        <v>23</v>
      </c>
      <c r="C512" s="122">
        <v>329.09649135663329</v>
      </c>
      <c r="D512" s="122">
        <v>338.79114716290957</v>
      </c>
      <c r="E512" s="122">
        <v>411.87674936527935</v>
      </c>
      <c r="F512" s="122">
        <v>445.48285494747881</v>
      </c>
      <c r="G512" s="122">
        <v>487.79321072704664</v>
      </c>
      <c r="H512" s="122">
        <v>518.0589552737282</v>
      </c>
      <c r="I512" s="122">
        <v>547.6744210247532</v>
      </c>
      <c r="J512" s="122">
        <v>600.36382686336265</v>
      </c>
      <c r="K512" s="122">
        <v>653.45973027954176</v>
      </c>
      <c r="L512" s="122">
        <v>692.36514334427056</v>
      </c>
      <c r="M512" s="122">
        <v>767.56764643711551</v>
      </c>
      <c r="N512" s="122">
        <v>842.26951166860397</v>
      </c>
      <c r="O512" s="122">
        <v>911.33966992465196</v>
      </c>
      <c r="P512" s="146">
        <v>974.67074878426422</v>
      </c>
      <c r="Q512" s="55"/>
      <c r="R512" s="74">
        <v>86</v>
      </c>
      <c r="S512" s="32" t="s">
        <v>23</v>
      </c>
      <c r="T512" s="150">
        <v>0.75921029084298486</v>
      </c>
      <c r="U512" s="150">
        <v>0.71285920620197774</v>
      </c>
      <c r="V512" s="150">
        <v>0.78268618956312974</v>
      </c>
      <c r="W512" s="150">
        <v>0.77490767018330875</v>
      </c>
      <c r="X512" s="150">
        <v>0.76431652041076448</v>
      </c>
      <c r="Y512" s="150">
        <v>0.74413329098090319</v>
      </c>
      <c r="Z512" s="150">
        <v>0.72365299379105275</v>
      </c>
      <c r="AA512" s="150">
        <v>0.71332711898654433</v>
      </c>
      <c r="AB512" s="150">
        <v>0.69801522668053984</v>
      </c>
      <c r="AC512" s="150">
        <v>0.67574848802376608</v>
      </c>
      <c r="AD512" s="150">
        <v>0.68485741627373642</v>
      </c>
      <c r="AE512" s="150">
        <v>0.68193886509590562</v>
      </c>
      <c r="AF512" s="150">
        <v>0.67392823226303145</v>
      </c>
      <c r="AG512" s="167">
        <v>0.66757927433398279</v>
      </c>
    </row>
    <row r="513" spans="1:49" x14ac:dyDescent="0.2">
      <c r="A513" s="73">
        <v>63</v>
      </c>
      <c r="B513" s="31" t="s">
        <v>24</v>
      </c>
      <c r="C513" s="123">
        <v>460.33738821184653</v>
      </c>
      <c r="D513" s="123">
        <v>530.22031941002399</v>
      </c>
      <c r="E513" s="123">
        <v>558.12627006252387</v>
      </c>
      <c r="F513" s="123">
        <v>612.94858502315515</v>
      </c>
      <c r="G513" s="123">
        <v>646.3987558893815</v>
      </c>
      <c r="H513" s="123">
        <v>710.46004401501773</v>
      </c>
      <c r="I513" s="123">
        <v>733.75376344335916</v>
      </c>
      <c r="J513" s="123">
        <v>818.34441769787634</v>
      </c>
      <c r="K513" s="123">
        <v>902.92007072549291</v>
      </c>
      <c r="L513" s="123">
        <v>982.26500599672374</v>
      </c>
      <c r="M513" s="123">
        <v>1084.5511456573636</v>
      </c>
      <c r="N513" s="123">
        <v>1192.2508858730591</v>
      </c>
      <c r="O513" s="123">
        <v>1300.2804589020363</v>
      </c>
      <c r="P513" s="70">
        <v>1397.1859893533808</v>
      </c>
      <c r="Q513" s="55"/>
      <c r="R513" s="73">
        <v>63</v>
      </c>
      <c r="S513" s="31" t="s">
        <v>24</v>
      </c>
      <c r="T513" s="137">
        <v>1.0619769325084651</v>
      </c>
      <c r="U513" s="137">
        <v>1.1156502735445999</v>
      </c>
      <c r="V513" s="137">
        <v>1.0606030184600264</v>
      </c>
      <c r="W513" s="137">
        <v>1.0662106401792895</v>
      </c>
      <c r="X513" s="137">
        <v>1.0128333831519347</v>
      </c>
      <c r="Y513" s="137">
        <v>1.0204957665175269</v>
      </c>
      <c r="Z513" s="137">
        <v>0.96952329200935972</v>
      </c>
      <c r="AA513" s="137">
        <v>0.97232251460746799</v>
      </c>
      <c r="AB513" s="137">
        <v>0.96448477027383184</v>
      </c>
      <c r="AC513" s="137">
        <v>0.95869079924333012</v>
      </c>
      <c r="AD513" s="137">
        <v>0.96768395447537281</v>
      </c>
      <c r="AE513" s="137">
        <v>0.96529935461056848</v>
      </c>
      <c r="AF513" s="137">
        <v>0.9615467646508391</v>
      </c>
      <c r="AG513" s="166">
        <v>0.95697178769914104</v>
      </c>
    </row>
    <row r="514" spans="1:49" x14ac:dyDescent="0.2">
      <c r="A514" s="74">
        <v>66</v>
      </c>
      <c r="B514" s="27" t="s">
        <v>25</v>
      </c>
      <c r="C514" s="122">
        <v>728.78467723387371</v>
      </c>
      <c r="D514" s="122">
        <v>813.02632806752752</v>
      </c>
      <c r="E514" s="122">
        <v>894.94430852446408</v>
      </c>
      <c r="F514" s="122">
        <v>993.57523538260182</v>
      </c>
      <c r="G514" s="122">
        <v>1101.7430819177539</v>
      </c>
      <c r="H514" s="122">
        <v>1210.6930363719603</v>
      </c>
      <c r="I514" s="122">
        <v>1277.4713012012019</v>
      </c>
      <c r="J514" s="122">
        <v>1451.9157067452782</v>
      </c>
      <c r="K514" s="122">
        <v>1631.5626938521091</v>
      </c>
      <c r="L514" s="122">
        <v>1771.4838919386905</v>
      </c>
      <c r="M514" s="122">
        <v>1968.0224998401811</v>
      </c>
      <c r="N514" s="122">
        <v>2176.1431235679711</v>
      </c>
      <c r="O514" s="122">
        <v>2378.518388031257</v>
      </c>
      <c r="P514" s="146">
        <v>2570.849572748818</v>
      </c>
      <c r="Q514" s="55"/>
      <c r="R514" s="74">
        <v>66</v>
      </c>
      <c r="S514" s="27" t="s">
        <v>25</v>
      </c>
      <c r="T514" s="150">
        <v>1.6812723359151298</v>
      </c>
      <c r="U514" s="150">
        <v>1.7107097033112126</v>
      </c>
      <c r="V514" s="150">
        <v>1.7006557223481638</v>
      </c>
      <c r="W514" s="150">
        <v>1.7283023628214316</v>
      </c>
      <c r="X514" s="150">
        <v>1.7263061892618479</v>
      </c>
      <c r="Y514" s="150">
        <v>1.7390240712026863</v>
      </c>
      <c r="Z514" s="150">
        <v>1.687947978046284</v>
      </c>
      <c r="AA514" s="150">
        <v>1.725105347394015</v>
      </c>
      <c r="AB514" s="150">
        <v>1.7428091599546682</v>
      </c>
      <c r="AC514" s="150">
        <v>1.7289685551671305</v>
      </c>
      <c r="AD514" s="150">
        <v>1.7559557267237533</v>
      </c>
      <c r="AE514" s="150">
        <v>1.7619022787994358</v>
      </c>
      <c r="AF514" s="150">
        <v>1.7588948945715812</v>
      </c>
      <c r="AG514" s="167">
        <v>1.7608468237486452</v>
      </c>
    </row>
    <row r="515" spans="1:49" x14ac:dyDescent="0.2">
      <c r="A515" s="73">
        <v>88</v>
      </c>
      <c r="B515" s="35" t="s">
        <v>43</v>
      </c>
      <c r="C515" s="123">
        <v>97.436423422809852</v>
      </c>
      <c r="D515" s="123">
        <v>104.70947328229799</v>
      </c>
      <c r="E515" s="123">
        <v>112.84560359520405</v>
      </c>
      <c r="F515" s="123">
        <v>118.94800644896776</v>
      </c>
      <c r="G515" s="123">
        <v>125.98122133474831</v>
      </c>
      <c r="H515" s="123">
        <v>129.36773201916608</v>
      </c>
      <c r="I515" s="123">
        <v>139.12568627869797</v>
      </c>
      <c r="J515" s="123">
        <v>147.00035995457819</v>
      </c>
      <c r="K515" s="123">
        <v>158.87350077428027</v>
      </c>
      <c r="L515" s="123">
        <v>167.49396390306489</v>
      </c>
      <c r="M515" s="123">
        <v>174.43316267959793</v>
      </c>
      <c r="N515" s="123">
        <v>193.62777302494726</v>
      </c>
      <c r="O515" s="123">
        <v>210.93746597778414</v>
      </c>
      <c r="P515" s="70">
        <v>226.26970844374472</v>
      </c>
      <c r="Q515" s="55"/>
      <c r="R515" s="73">
        <v>88</v>
      </c>
      <c r="S515" s="35" t="s">
        <v>43</v>
      </c>
      <c r="T515" s="137">
        <v>0.22478129456982632</v>
      </c>
      <c r="U515" s="137">
        <v>0.22032190814582764</v>
      </c>
      <c r="V515" s="137">
        <v>0.2144396245308601</v>
      </c>
      <c r="W515" s="137">
        <v>0.20690745227711585</v>
      </c>
      <c r="X515" s="137">
        <v>0.19739825526508548</v>
      </c>
      <c r="Y515" s="137">
        <v>0.18582216404944271</v>
      </c>
      <c r="Z515" s="137">
        <v>0.18382950805048501</v>
      </c>
      <c r="AA515" s="137">
        <v>0.17465966229882346</v>
      </c>
      <c r="AB515" s="137">
        <v>0.16970613110168276</v>
      </c>
      <c r="AC515" s="137">
        <v>0.16347413492525292</v>
      </c>
      <c r="AD515" s="137">
        <v>0.15563689488440796</v>
      </c>
      <c r="AE515" s="137">
        <v>0.15676965859311906</v>
      </c>
      <c r="AF515" s="137">
        <v>0.1559865308795399</v>
      </c>
      <c r="AG515" s="166">
        <v>0.15497845601199156</v>
      </c>
    </row>
    <row r="516" spans="1:49" x14ac:dyDescent="0.2">
      <c r="A516" s="74">
        <v>68</v>
      </c>
      <c r="B516" s="27" t="s">
        <v>26</v>
      </c>
      <c r="C516" s="122">
        <v>1823.4530669125843</v>
      </c>
      <c r="D516" s="122">
        <v>2002.8273481313397</v>
      </c>
      <c r="E516" s="122">
        <v>2165.9762997735515</v>
      </c>
      <c r="F516" s="122">
        <v>2499.7825696200593</v>
      </c>
      <c r="G516" s="122">
        <v>2736.6661451122991</v>
      </c>
      <c r="H516" s="122">
        <v>3075.8884314592615</v>
      </c>
      <c r="I516" s="122">
        <v>3389.3540917693326</v>
      </c>
      <c r="J516" s="122">
        <v>3622.8235513759128</v>
      </c>
      <c r="K516" s="122">
        <v>4228.1801941241965</v>
      </c>
      <c r="L516" s="122">
        <v>4352.7584878967118</v>
      </c>
      <c r="M516" s="122">
        <v>4796.5101110962778</v>
      </c>
      <c r="N516" s="122">
        <v>5264.5819535854716</v>
      </c>
      <c r="O516" s="122">
        <v>5769.0140867049677</v>
      </c>
      <c r="P516" s="146">
        <v>6221.6724241546672</v>
      </c>
      <c r="Q516" s="55"/>
      <c r="R516" s="74">
        <v>68</v>
      </c>
      <c r="S516" s="27" t="s">
        <v>26</v>
      </c>
      <c r="T516" s="150">
        <v>4.2066213698067498</v>
      </c>
      <c r="U516" s="150">
        <v>4.2142007709014466</v>
      </c>
      <c r="V516" s="150">
        <v>4.1159879487402744</v>
      </c>
      <c r="W516" s="150">
        <v>4.348317035046172</v>
      </c>
      <c r="X516" s="150">
        <v>4.2880448098909865</v>
      </c>
      <c r="Y516" s="150">
        <v>4.4181670018279906</v>
      </c>
      <c r="Z516" s="150">
        <v>4.4784202828709008</v>
      </c>
      <c r="AA516" s="150">
        <v>4.3044869974948279</v>
      </c>
      <c r="AB516" s="150">
        <v>4.5164744205204919</v>
      </c>
      <c r="AC516" s="150">
        <v>4.2482929639140643</v>
      </c>
      <c r="AD516" s="150">
        <v>4.2796560499444825</v>
      </c>
      <c r="AE516" s="150">
        <v>4.2624397451121538</v>
      </c>
      <c r="AF516" s="150">
        <v>4.2661387336239311</v>
      </c>
      <c r="AG516" s="167">
        <v>4.2613975716842409</v>
      </c>
    </row>
    <row r="517" spans="1:49" x14ac:dyDescent="0.2">
      <c r="A517" s="73">
        <v>70</v>
      </c>
      <c r="B517" s="29" t="s">
        <v>27</v>
      </c>
      <c r="C517" s="120">
        <v>694.98020380147022</v>
      </c>
      <c r="D517" s="120">
        <v>740.07159467297231</v>
      </c>
      <c r="E517" s="120">
        <v>853.94518049993212</v>
      </c>
      <c r="F517" s="120">
        <v>975.70176380356577</v>
      </c>
      <c r="G517" s="120">
        <v>1138.9083106719454</v>
      </c>
      <c r="H517" s="120">
        <v>1181.2474865766987</v>
      </c>
      <c r="I517" s="120">
        <v>1347.502189307706</v>
      </c>
      <c r="J517" s="120">
        <v>1525.0416452967056</v>
      </c>
      <c r="K517" s="120">
        <v>1648.8563963733907</v>
      </c>
      <c r="L517" s="120">
        <v>1832.7098699085425</v>
      </c>
      <c r="M517" s="120">
        <v>1978.7062888170951</v>
      </c>
      <c r="N517" s="120">
        <v>2189.375695507737</v>
      </c>
      <c r="O517" s="120">
        <v>2385.0021097705253</v>
      </c>
      <c r="P517" s="70">
        <v>2549.8713460896088</v>
      </c>
      <c r="Q517" s="55"/>
      <c r="R517" s="73">
        <v>70</v>
      </c>
      <c r="S517" s="29" t="s">
        <v>27</v>
      </c>
      <c r="T517" s="137">
        <v>1.6032869888194756</v>
      </c>
      <c r="U517" s="137">
        <v>1.5572037638206746</v>
      </c>
      <c r="V517" s="137">
        <v>1.6227453976250927</v>
      </c>
      <c r="W517" s="137">
        <v>1.6972118504356488</v>
      </c>
      <c r="X517" s="137">
        <v>1.7845398786552182</v>
      </c>
      <c r="Y517" s="137">
        <v>1.6967288581756039</v>
      </c>
      <c r="Z517" s="137">
        <v>1.780481169100367</v>
      </c>
      <c r="AA517" s="137">
        <v>1.8119905205774229</v>
      </c>
      <c r="AB517" s="137">
        <v>1.7612820162397438</v>
      </c>
      <c r="AC517" s="137">
        <v>1.7887251192267564</v>
      </c>
      <c r="AD517" s="137">
        <v>1.7654882704007915</v>
      </c>
      <c r="AE517" s="137">
        <v>1.7726159576942437</v>
      </c>
      <c r="AF517" s="137">
        <v>1.7636895537688391</v>
      </c>
      <c r="AG517" s="166">
        <v>1.7464782491839148</v>
      </c>
    </row>
    <row r="518" spans="1:49" x14ac:dyDescent="0.2">
      <c r="A518" s="74">
        <v>73</v>
      </c>
      <c r="B518" s="27" t="s">
        <v>28</v>
      </c>
      <c r="C518" s="122">
        <v>1173.2140779481185</v>
      </c>
      <c r="D518" s="122">
        <v>1264.2208491739432</v>
      </c>
      <c r="E518" s="122">
        <v>1396.049142362144</v>
      </c>
      <c r="F518" s="122">
        <v>1575.5226049670923</v>
      </c>
      <c r="G518" s="122">
        <v>1709.457844659488</v>
      </c>
      <c r="H518" s="122">
        <v>1850.3513581226939</v>
      </c>
      <c r="I518" s="122">
        <v>2008.1007547687225</v>
      </c>
      <c r="J518" s="122">
        <v>2218.9092741822342</v>
      </c>
      <c r="K518" s="122">
        <v>2413.5396541495766</v>
      </c>
      <c r="L518" s="122">
        <v>2529.7844834831471</v>
      </c>
      <c r="M518" s="122">
        <v>2792.787425025796</v>
      </c>
      <c r="N518" s="122">
        <v>3060.4671518434229</v>
      </c>
      <c r="O518" s="122">
        <v>3329.5143582201085</v>
      </c>
      <c r="P518" s="146">
        <v>3566.3420160239502</v>
      </c>
      <c r="Q518" s="55"/>
      <c r="R518" s="74">
        <v>73</v>
      </c>
      <c r="S518" s="27" t="s">
        <v>28</v>
      </c>
      <c r="T518" s="150">
        <v>2.7065502815550513</v>
      </c>
      <c r="U518" s="150">
        <v>2.6600797528300668</v>
      </c>
      <c r="V518" s="150">
        <v>2.6529013481876631</v>
      </c>
      <c r="W518" s="150">
        <v>2.740587067666445</v>
      </c>
      <c r="X518" s="150">
        <v>2.6785261518330925</v>
      </c>
      <c r="Y518" s="150">
        <v>2.6578211448218347</v>
      </c>
      <c r="Z518" s="150">
        <v>2.6533430579128323</v>
      </c>
      <c r="AA518" s="150">
        <v>2.6364149354474185</v>
      </c>
      <c r="AB518" s="150">
        <v>2.5781044351011513</v>
      </c>
      <c r="AC518" s="150">
        <v>2.4690700509307595</v>
      </c>
      <c r="AD518" s="150">
        <v>2.4918470560648447</v>
      </c>
      <c r="AE518" s="150">
        <v>2.4778903513398993</v>
      </c>
      <c r="AF518" s="150">
        <v>2.4621486365398506</v>
      </c>
      <c r="AG518" s="167">
        <v>2.4426874593843353</v>
      </c>
    </row>
    <row r="519" spans="1:49" x14ac:dyDescent="0.2">
      <c r="A519" s="73">
        <v>76</v>
      </c>
      <c r="B519" s="29" t="s">
        <v>44</v>
      </c>
      <c r="C519" s="120">
        <v>3820.899747080186</v>
      </c>
      <c r="D519" s="120">
        <v>4051.5004677164002</v>
      </c>
      <c r="E519" s="120">
        <v>4509.8315454577787</v>
      </c>
      <c r="F519" s="120">
        <v>5038.5802505875536</v>
      </c>
      <c r="G519" s="120">
        <v>5536.1173551013571</v>
      </c>
      <c r="H519" s="120">
        <v>5951.876906542785</v>
      </c>
      <c r="I519" s="120">
        <v>6493.0837585091094</v>
      </c>
      <c r="J519" s="120">
        <v>7205.3737340235093</v>
      </c>
      <c r="K519" s="120">
        <v>7903.8279622969912</v>
      </c>
      <c r="L519" s="120">
        <v>8517.0436759055683</v>
      </c>
      <c r="M519" s="120">
        <v>9401.1236402956547</v>
      </c>
      <c r="N519" s="120">
        <v>10326.243712925087</v>
      </c>
      <c r="O519" s="120">
        <v>11324.911309421415</v>
      </c>
      <c r="P519" s="70">
        <v>12239.977234296821</v>
      </c>
      <c r="Q519" s="55"/>
      <c r="R519" s="73">
        <v>76</v>
      </c>
      <c r="S519" s="29" t="s">
        <v>44</v>
      </c>
      <c r="T519" s="137">
        <v>8.814637908488189</v>
      </c>
      <c r="U519" s="137">
        <v>8.5248668140507</v>
      </c>
      <c r="V519" s="137">
        <v>8.5699978775823187</v>
      </c>
      <c r="W519" s="137">
        <v>8.7645000018569856</v>
      </c>
      <c r="X519" s="137">
        <v>8.6744666805222064</v>
      </c>
      <c r="Y519" s="137">
        <v>8.5492002500733975</v>
      </c>
      <c r="Z519" s="137">
        <v>8.5794393902665202</v>
      </c>
      <c r="AA519" s="137">
        <v>8.5611228673876738</v>
      </c>
      <c r="AB519" s="137">
        <v>8.4427425457214085</v>
      </c>
      <c r="AC519" s="137">
        <v>8.3126359577055879</v>
      </c>
      <c r="AD519" s="137">
        <v>8.3880935787857052</v>
      </c>
      <c r="AE519" s="137">
        <v>8.3605862740363914</v>
      </c>
      <c r="AF519" s="137">
        <v>8.3746792893641988</v>
      </c>
      <c r="AG519" s="166">
        <v>8.3835029728023187</v>
      </c>
    </row>
    <row r="520" spans="1:49" x14ac:dyDescent="0.2">
      <c r="A520" s="74">
        <v>97</v>
      </c>
      <c r="B520" s="32" t="s">
        <v>29</v>
      </c>
      <c r="C520" s="122">
        <v>39.769968744004018</v>
      </c>
      <c r="D520" s="122">
        <v>42.477039949151518</v>
      </c>
      <c r="E520" s="122">
        <v>48.093537857679692</v>
      </c>
      <c r="F520" s="122">
        <v>53.594154120603442</v>
      </c>
      <c r="G520" s="122">
        <v>60.50185780997365</v>
      </c>
      <c r="H520" s="122">
        <v>61.374884231988432</v>
      </c>
      <c r="I520" s="122">
        <v>71.915426667022942</v>
      </c>
      <c r="J520" s="122">
        <v>78.590755739138984</v>
      </c>
      <c r="K520" s="122">
        <v>89.315533163065709</v>
      </c>
      <c r="L520" s="122">
        <v>98.440951769689391</v>
      </c>
      <c r="M520" s="122">
        <v>104.83005603855329</v>
      </c>
      <c r="N520" s="122">
        <v>114.27824741856917</v>
      </c>
      <c r="O520" s="122">
        <v>124.17113832307562</v>
      </c>
      <c r="P520" s="146">
        <v>133.87133966789992</v>
      </c>
      <c r="Q520" s="55"/>
      <c r="R520" s="74">
        <v>97</v>
      </c>
      <c r="S520" s="32" t="s">
        <v>29</v>
      </c>
      <c r="T520" s="150">
        <v>9.1747467171357677E-2</v>
      </c>
      <c r="U520" s="150">
        <v>8.9377037250036151E-2</v>
      </c>
      <c r="V520" s="150">
        <v>9.1391776657569743E-2</v>
      </c>
      <c r="W520" s="150">
        <v>9.3225857390041036E-2</v>
      </c>
      <c r="X520" s="150">
        <v>9.4799534767575411E-2</v>
      </c>
      <c r="Y520" s="150">
        <v>8.8158102706650712E-2</v>
      </c>
      <c r="Z520" s="150">
        <v>9.5023268952339729E-2</v>
      </c>
      <c r="AA520" s="150">
        <v>9.3378239763826046E-2</v>
      </c>
      <c r="AB520" s="150">
        <v>9.5405423223617447E-2</v>
      </c>
      <c r="AC520" s="150">
        <v>9.6078384299758318E-2</v>
      </c>
      <c r="AD520" s="150">
        <v>9.3533959722827437E-2</v>
      </c>
      <c r="AE520" s="150">
        <v>9.2524752790090911E-2</v>
      </c>
      <c r="AF520" s="150">
        <v>9.1823541221548538E-2</v>
      </c>
      <c r="AG520" s="167">
        <v>9.1692227248112532E-2</v>
      </c>
    </row>
    <row r="521" spans="1:49" x14ac:dyDescent="0.2">
      <c r="A521" s="75">
        <v>99</v>
      </c>
      <c r="B521" s="36" t="s">
        <v>30</v>
      </c>
      <c r="C521" s="125">
        <v>93.459426548409454</v>
      </c>
      <c r="D521" s="125">
        <v>96.543430588710194</v>
      </c>
      <c r="E521" s="125">
        <v>108.74023925148515</v>
      </c>
      <c r="F521" s="125">
        <v>120.97423615565523</v>
      </c>
      <c r="G521" s="125">
        <v>125.8381435577369</v>
      </c>
      <c r="H521" s="125">
        <v>136.40758221322483</v>
      </c>
      <c r="I521" s="125">
        <v>143.94516838095083</v>
      </c>
      <c r="J521" s="125">
        <v>152.57737121398944</v>
      </c>
      <c r="K521" s="125">
        <v>171.58399664147197</v>
      </c>
      <c r="L521" s="125">
        <v>160.94865920848966</v>
      </c>
      <c r="M521" s="125">
        <v>175.39878640042824</v>
      </c>
      <c r="N521" s="125">
        <v>193.41360007545796</v>
      </c>
      <c r="O521" s="125">
        <v>209.95885480140484</v>
      </c>
      <c r="P521" s="151">
        <v>221.46287109727049</v>
      </c>
      <c r="Q521" s="55"/>
      <c r="R521" s="75">
        <v>99</v>
      </c>
      <c r="S521" s="36" t="s">
        <v>30</v>
      </c>
      <c r="T521" s="168">
        <v>0.21560654785269057</v>
      </c>
      <c r="U521" s="168">
        <v>0.20313952672556204</v>
      </c>
      <c r="V521" s="168">
        <v>0.20663823253700414</v>
      </c>
      <c r="W521" s="168">
        <v>0.21043203447781697</v>
      </c>
      <c r="X521" s="168">
        <v>0.19717406865020726</v>
      </c>
      <c r="Y521" s="168">
        <v>0.19593411528508836</v>
      </c>
      <c r="Z521" s="168">
        <v>0.19019758462651346</v>
      </c>
      <c r="AA521" s="168">
        <v>0.18128603316965999</v>
      </c>
      <c r="AB521" s="168">
        <v>0.18328327938313002</v>
      </c>
      <c r="AC521" s="168">
        <v>0.15708591652123252</v>
      </c>
      <c r="AD521" s="168">
        <v>0.1564984665903158</v>
      </c>
      <c r="AE521" s="168">
        <v>0.15659625464570603</v>
      </c>
      <c r="AF521" s="168">
        <v>0.15526285591845246</v>
      </c>
      <c r="AG521" s="169">
        <v>0.1516861185825536</v>
      </c>
    </row>
    <row r="522" spans="1:49" x14ac:dyDescent="0.2">
      <c r="A522" s="38"/>
      <c r="B522" s="32"/>
      <c r="C522" s="32"/>
      <c r="D522" s="32"/>
      <c r="E522" s="32"/>
      <c r="F522" s="32"/>
      <c r="G522" s="32"/>
      <c r="H522" s="32"/>
      <c r="I522" s="32"/>
      <c r="J522" s="32"/>
      <c r="K522" s="32"/>
      <c r="L522" s="55"/>
      <c r="M522" s="55"/>
      <c r="N522" s="55"/>
      <c r="O522" s="55"/>
      <c r="P522" s="55"/>
      <c r="Q522" s="55"/>
      <c r="R522" s="38"/>
      <c r="S522" s="32"/>
      <c r="T522" s="32"/>
      <c r="U522" s="32"/>
      <c r="V522" s="32"/>
      <c r="W522" s="32"/>
      <c r="X522" s="32"/>
      <c r="Y522" s="32"/>
      <c r="Z522" s="32"/>
      <c r="AA522" s="32"/>
      <c r="AB522" s="32"/>
      <c r="AC522" s="28"/>
      <c r="AD522" s="28"/>
      <c r="AE522" s="28"/>
      <c r="AF522" s="28"/>
      <c r="AG522" s="28"/>
    </row>
    <row r="523" spans="1:49" ht="16.5" customHeight="1" x14ac:dyDescent="0.2">
      <c r="A523" s="57" t="s">
        <v>49</v>
      </c>
      <c r="B523" s="51"/>
      <c r="C523" s="128"/>
      <c r="D523" s="128"/>
      <c r="E523" s="128"/>
      <c r="F523" s="128"/>
      <c r="G523" s="128"/>
      <c r="H523" s="128"/>
      <c r="I523" s="128"/>
      <c r="J523" s="128"/>
      <c r="K523" s="128"/>
      <c r="L523" s="128"/>
      <c r="M523" s="128"/>
      <c r="N523" s="128"/>
      <c r="O523" s="128"/>
      <c r="P523" s="152"/>
      <c r="Q523" s="1"/>
      <c r="R523" s="57" t="s">
        <v>49</v>
      </c>
      <c r="S523" s="58"/>
      <c r="T523" s="58"/>
      <c r="U523" s="58"/>
      <c r="V523" s="58"/>
      <c r="W523" s="58"/>
      <c r="X523" s="58"/>
      <c r="Y523" s="58"/>
      <c r="Z523" s="58"/>
      <c r="AA523" s="58"/>
      <c r="AB523" s="58"/>
      <c r="AC523" s="58"/>
      <c r="AD523" s="58"/>
      <c r="AE523" s="58"/>
      <c r="AF523" s="58"/>
      <c r="AG523" s="59"/>
      <c r="AH523" s="1"/>
      <c r="AI523" s="173"/>
      <c r="AJ523" s="173"/>
      <c r="AK523" s="173"/>
      <c r="AL523" s="173"/>
      <c r="AM523" s="173"/>
      <c r="AN523" s="173"/>
      <c r="AO523" s="173"/>
      <c r="AP523" s="173"/>
      <c r="AQ523" s="173"/>
      <c r="AR523" s="173"/>
      <c r="AS523" s="173"/>
      <c r="AT523" s="173"/>
      <c r="AU523" s="173"/>
      <c r="AV523" s="173"/>
      <c r="AW523" s="173"/>
    </row>
    <row r="524" spans="1:49" ht="16.5" customHeight="1" x14ac:dyDescent="0.2">
      <c r="A524" s="97" t="s">
        <v>51</v>
      </c>
      <c r="B524" s="37"/>
      <c r="C524" s="37"/>
      <c r="D524" s="37"/>
      <c r="E524" s="37"/>
      <c r="F524" s="37"/>
      <c r="G524" s="37"/>
      <c r="H524" s="37"/>
      <c r="I524" s="37"/>
      <c r="J524" s="37"/>
      <c r="K524" s="37"/>
      <c r="N524" s="10"/>
      <c r="O524" s="10"/>
      <c r="P524" s="98"/>
      <c r="Q524" s="1"/>
      <c r="R524" s="97" t="s">
        <v>51</v>
      </c>
      <c r="AE524" s="10"/>
      <c r="AG524" s="98"/>
      <c r="AH524" s="1"/>
      <c r="AI524" s="173"/>
      <c r="AJ524" s="173"/>
      <c r="AK524" s="173"/>
      <c r="AL524" s="173"/>
      <c r="AM524" s="173"/>
      <c r="AN524" s="173"/>
      <c r="AO524" s="173"/>
      <c r="AP524" s="173"/>
      <c r="AQ524" s="173"/>
      <c r="AR524" s="173"/>
      <c r="AS524" s="173"/>
      <c r="AT524" s="173"/>
      <c r="AU524" s="173"/>
      <c r="AV524" s="173"/>
      <c r="AW524" s="173"/>
    </row>
    <row r="525" spans="1:49" ht="16.5" customHeight="1" x14ac:dyDescent="0.2">
      <c r="A525" s="97" t="s">
        <v>48</v>
      </c>
      <c r="B525" s="37"/>
      <c r="C525" s="37"/>
      <c r="D525" s="37"/>
      <c r="E525" s="37"/>
      <c r="F525" s="37"/>
      <c r="G525" s="37"/>
      <c r="H525" s="37"/>
      <c r="I525" s="37"/>
      <c r="J525" s="37"/>
      <c r="K525" s="37"/>
      <c r="N525" s="10"/>
      <c r="O525" s="10"/>
      <c r="P525" s="98"/>
      <c r="Q525" s="1"/>
      <c r="R525" s="97" t="s">
        <v>48</v>
      </c>
      <c r="AE525" s="10"/>
      <c r="AG525" s="98"/>
      <c r="AH525" s="1"/>
      <c r="AI525" s="173"/>
      <c r="AJ525" s="173"/>
      <c r="AK525" s="173"/>
      <c r="AL525" s="173"/>
      <c r="AM525" s="173"/>
      <c r="AN525" s="173"/>
      <c r="AO525" s="173"/>
      <c r="AP525" s="173"/>
      <c r="AQ525" s="173"/>
      <c r="AR525" s="173"/>
      <c r="AS525" s="173"/>
      <c r="AT525" s="173"/>
      <c r="AU525" s="173"/>
      <c r="AV525" s="173"/>
      <c r="AW525" s="173"/>
    </row>
    <row r="526" spans="1:49" ht="13.5" customHeight="1" x14ac:dyDescent="0.2">
      <c r="A526" s="60" t="s">
        <v>72</v>
      </c>
      <c r="B526" s="61"/>
      <c r="C526" s="61"/>
      <c r="D526" s="61"/>
      <c r="E526" s="61"/>
      <c r="F526" s="61"/>
      <c r="G526" s="61"/>
      <c r="H526" s="61"/>
      <c r="I526" s="61"/>
      <c r="J526" s="61"/>
      <c r="K526" s="61"/>
      <c r="L526" s="62"/>
      <c r="M526" s="62"/>
      <c r="N526" s="62"/>
      <c r="O526" s="62"/>
      <c r="P526" s="63"/>
      <c r="Q526" s="1"/>
      <c r="R526" s="60" t="s">
        <v>72</v>
      </c>
      <c r="S526" s="64"/>
      <c r="T526" s="64"/>
      <c r="U526" s="64"/>
      <c r="V526" s="64"/>
      <c r="W526" s="64"/>
      <c r="X526" s="64"/>
      <c r="Y526" s="64"/>
      <c r="Z526" s="64"/>
      <c r="AA526" s="64"/>
      <c r="AB526" s="64"/>
      <c r="AC526" s="65"/>
      <c r="AD526" s="65"/>
      <c r="AE526" s="65"/>
      <c r="AF526" s="65"/>
      <c r="AG526" s="66"/>
      <c r="AH526" s="1"/>
      <c r="AI526" s="173"/>
      <c r="AJ526" s="173"/>
      <c r="AK526" s="173"/>
      <c r="AL526" s="173"/>
      <c r="AM526" s="173"/>
      <c r="AN526" s="173"/>
      <c r="AO526" s="173"/>
      <c r="AP526" s="173"/>
      <c r="AQ526" s="173"/>
      <c r="AR526" s="173"/>
      <c r="AS526" s="173"/>
      <c r="AT526" s="173"/>
      <c r="AU526" s="173"/>
      <c r="AV526" s="173"/>
      <c r="AW526" s="173"/>
    </row>
    <row r="527" spans="1:49" x14ac:dyDescent="0.2">
      <c r="A527" s="18"/>
      <c r="B527" s="11"/>
      <c r="C527" s="11"/>
      <c r="D527" s="11"/>
      <c r="E527" s="11"/>
      <c r="F527" s="11"/>
      <c r="G527" s="11"/>
      <c r="H527" s="11"/>
      <c r="I527" s="11"/>
      <c r="J527" s="11"/>
      <c r="K527" s="11"/>
      <c r="L527" s="12"/>
      <c r="M527" s="12"/>
      <c r="N527" s="12"/>
      <c r="O527" s="12"/>
      <c r="P527" s="12"/>
      <c r="Q527" s="1"/>
      <c r="R527" s="18"/>
      <c r="S527" s="11"/>
      <c r="T527" s="11"/>
      <c r="U527" s="11"/>
      <c r="V527" s="11"/>
      <c r="W527" s="11"/>
      <c r="X527" s="11"/>
      <c r="Y527" s="11"/>
      <c r="Z527" s="11"/>
      <c r="AA527" s="11"/>
      <c r="AB527" s="11"/>
      <c r="AC527" s="12"/>
      <c r="AD527" s="12"/>
      <c r="AE527" s="12"/>
      <c r="AF527" s="12"/>
      <c r="AG527" s="12"/>
      <c r="AH527" s="2"/>
    </row>
    <row r="528" spans="1:49" x14ac:dyDescent="0.2">
      <c r="A528" s="18"/>
      <c r="B528" s="11"/>
      <c r="C528" s="11"/>
      <c r="D528" s="11"/>
      <c r="E528" s="11"/>
      <c r="F528" s="11"/>
      <c r="G528" s="11"/>
      <c r="H528" s="11"/>
      <c r="I528" s="11"/>
      <c r="J528" s="11"/>
      <c r="K528" s="11"/>
      <c r="L528" s="12"/>
      <c r="M528" s="12"/>
      <c r="N528" s="12"/>
      <c r="O528" s="12"/>
      <c r="P528" s="12"/>
      <c r="Q528" s="1"/>
      <c r="R528" s="18"/>
      <c r="S528" s="11"/>
      <c r="T528" s="11"/>
      <c r="U528" s="11"/>
      <c r="V528" s="11"/>
      <c r="W528" s="11"/>
      <c r="X528" s="11"/>
      <c r="Y528" s="11"/>
      <c r="Z528" s="11"/>
      <c r="AA528" s="11"/>
      <c r="AB528" s="11"/>
      <c r="AC528" s="12"/>
      <c r="AD528" s="12"/>
      <c r="AE528" s="12"/>
      <c r="AF528" s="12"/>
      <c r="AG528" s="12"/>
      <c r="AH528" s="2"/>
    </row>
    <row r="529" spans="1:37" ht="21" customHeight="1" x14ac:dyDescent="0.25">
      <c r="A529" s="210" t="s">
        <v>45</v>
      </c>
      <c r="B529" s="211"/>
      <c r="C529" s="211"/>
      <c r="D529" s="211"/>
      <c r="E529" s="211"/>
      <c r="F529" s="211"/>
      <c r="G529" s="211"/>
      <c r="H529" s="211"/>
      <c r="I529" s="211"/>
      <c r="J529" s="211"/>
      <c r="K529" s="211"/>
      <c r="L529" s="211"/>
      <c r="M529" s="211"/>
      <c r="N529" s="211"/>
      <c r="O529" s="211"/>
      <c r="P529" s="212"/>
      <c r="Q529" s="20"/>
      <c r="R529" s="216" t="s">
        <v>45</v>
      </c>
      <c r="S529" s="217"/>
      <c r="T529" s="217"/>
      <c r="U529" s="217"/>
      <c r="V529" s="217"/>
      <c r="W529" s="217"/>
      <c r="X529" s="217"/>
      <c r="Y529" s="217"/>
      <c r="Z529" s="217"/>
      <c r="AA529" s="217"/>
      <c r="AB529" s="217"/>
      <c r="AC529" s="217"/>
      <c r="AD529" s="217"/>
      <c r="AE529" s="217"/>
      <c r="AF529" s="217"/>
      <c r="AG529" s="218"/>
      <c r="AH529" s="2"/>
    </row>
    <row r="530" spans="1:37" s="37" customFormat="1" ht="15.75" customHeight="1" x14ac:dyDescent="0.2">
      <c r="A530" s="213" t="s">
        <v>88</v>
      </c>
      <c r="B530" s="214"/>
      <c r="C530" s="214"/>
      <c r="D530" s="214"/>
      <c r="E530" s="214"/>
      <c r="F530" s="214"/>
      <c r="G530" s="214"/>
      <c r="H530" s="214"/>
      <c r="I530" s="214"/>
      <c r="J530" s="214"/>
      <c r="K530" s="214"/>
      <c r="L530" s="214"/>
      <c r="M530" s="214"/>
      <c r="N530" s="214"/>
      <c r="O530" s="214"/>
      <c r="P530" s="215"/>
      <c r="Q530" s="22"/>
      <c r="R530" s="204" t="s">
        <v>52</v>
      </c>
      <c r="S530" s="205"/>
      <c r="T530" s="205"/>
      <c r="U530" s="205"/>
      <c r="V530" s="205"/>
      <c r="W530" s="205"/>
      <c r="X530" s="205"/>
      <c r="Y530" s="205"/>
      <c r="Z530" s="205"/>
      <c r="AA530" s="205"/>
      <c r="AB530" s="205"/>
      <c r="AC530" s="205"/>
      <c r="AD530" s="205"/>
      <c r="AE530" s="205"/>
      <c r="AF530" s="205"/>
      <c r="AG530" s="206"/>
      <c r="AH530" s="22"/>
    </row>
    <row r="531" spans="1:37" s="37" customFormat="1" ht="15.75" customHeight="1" x14ac:dyDescent="0.2">
      <c r="A531" s="204"/>
      <c r="B531" s="205"/>
      <c r="C531" s="205"/>
      <c r="D531" s="205"/>
      <c r="E531" s="205"/>
      <c r="F531" s="205"/>
      <c r="G531" s="205"/>
      <c r="H531" s="205"/>
      <c r="I531" s="205"/>
      <c r="J531" s="205"/>
      <c r="K531" s="205"/>
      <c r="L531" s="205"/>
      <c r="M531" s="205"/>
      <c r="N531" s="205"/>
      <c r="O531" s="205"/>
      <c r="P531" s="206"/>
      <c r="Q531" s="22"/>
      <c r="R531" s="204"/>
      <c r="S531" s="205"/>
      <c r="T531" s="205"/>
      <c r="U531" s="205"/>
      <c r="V531" s="205"/>
      <c r="W531" s="205"/>
      <c r="X531" s="205"/>
      <c r="Y531" s="205"/>
      <c r="Z531" s="205"/>
      <c r="AA531" s="205"/>
      <c r="AB531" s="205"/>
      <c r="AC531" s="205"/>
      <c r="AD531" s="205"/>
      <c r="AE531" s="205"/>
      <c r="AF531" s="205"/>
      <c r="AG531" s="206"/>
      <c r="AH531" s="22"/>
    </row>
    <row r="532" spans="1:37" s="37" customFormat="1" ht="15.75" customHeight="1" x14ac:dyDescent="0.2">
      <c r="A532" s="204"/>
      <c r="B532" s="205"/>
      <c r="C532" s="205"/>
      <c r="D532" s="205"/>
      <c r="E532" s="205"/>
      <c r="F532" s="205"/>
      <c r="G532" s="205"/>
      <c r="H532" s="205"/>
      <c r="I532" s="205"/>
      <c r="J532" s="205"/>
      <c r="K532" s="205"/>
      <c r="L532" s="205"/>
      <c r="M532" s="205"/>
      <c r="N532" s="205"/>
      <c r="O532" s="205"/>
      <c r="P532" s="206"/>
      <c r="Q532" s="22"/>
      <c r="R532" s="204"/>
      <c r="S532" s="205"/>
      <c r="T532" s="205"/>
      <c r="U532" s="205"/>
      <c r="V532" s="205"/>
      <c r="W532" s="205"/>
      <c r="X532" s="205"/>
      <c r="Y532" s="205"/>
      <c r="Z532" s="205"/>
      <c r="AA532" s="205"/>
      <c r="AB532" s="205"/>
      <c r="AC532" s="205"/>
      <c r="AD532" s="205"/>
      <c r="AE532" s="205"/>
      <c r="AF532" s="205"/>
      <c r="AG532" s="206"/>
      <c r="AH532" s="22"/>
    </row>
    <row r="533" spans="1:37" s="37" customFormat="1" ht="15.75" customHeight="1" x14ac:dyDescent="0.2">
      <c r="A533" s="207"/>
      <c r="B533" s="208"/>
      <c r="C533" s="208"/>
      <c r="D533" s="208"/>
      <c r="E533" s="208"/>
      <c r="F533" s="208"/>
      <c r="G533" s="208"/>
      <c r="H533" s="208"/>
      <c r="I533" s="208"/>
      <c r="J533" s="208"/>
      <c r="K533" s="208"/>
      <c r="L533" s="208"/>
      <c r="M533" s="208"/>
      <c r="N533" s="208"/>
      <c r="O533" s="208"/>
      <c r="P533" s="209"/>
      <c r="Q533" s="22"/>
      <c r="R533" s="207"/>
      <c r="S533" s="208"/>
      <c r="T533" s="208"/>
      <c r="U533" s="208"/>
      <c r="V533" s="208"/>
      <c r="W533" s="208"/>
      <c r="X533" s="208"/>
      <c r="Y533" s="208"/>
      <c r="Z533" s="208"/>
      <c r="AA533" s="208"/>
      <c r="AB533" s="208"/>
      <c r="AC533" s="208"/>
      <c r="AD533" s="208"/>
      <c r="AE533" s="208"/>
      <c r="AF533" s="208"/>
      <c r="AG533" s="209"/>
      <c r="AH533" s="22"/>
    </row>
    <row r="534" spans="1:37" s="179" customFormat="1" ht="16.5" customHeight="1" x14ac:dyDescent="0.25">
      <c r="A534" s="101"/>
      <c r="B534" s="101"/>
      <c r="C534" s="101"/>
      <c r="D534" s="101"/>
      <c r="E534" s="101"/>
      <c r="F534" s="101"/>
      <c r="G534" s="101"/>
      <c r="H534" s="101"/>
      <c r="I534" s="101"/>
      <c r="J534" s="101"/>
      <c r="K534" s="101"/>
      <c r="L534" s="101"/>
      <c r="M534" s="101"/>
      <c r="N534" s="101"/>
      <c r="O534" s="101"/>
      <c r="P534" s="101"/>
      <c r="Q534" s="102"/>
      <c r="R534" s="102"/>
      <c r="S534" s="102"/>
      <c r="T534" s="102"/>
      <c r="U534" s="102"/>
      <c r="V534" s="102"/>
      <c r="W534" s="102"/>
      <c r="X534" s="102"/>
      <c r="Y534" s="102"/>
      <c r="Z534" s="102"/>
      <c r="AA534" s="102"/>
      <c r="AB534" s="102"/>
      <c r="AC534" s="101"/>
      <c r="AD534" s="101"/>
      <c r="AE534" s="101"/>
      <c r="AF534" s="101"/>
      <c r="AG534" s="101"/>
      <c r="AH534" s="102"/>
    </row>
    <row r="535" spans="1:37" ht="24" x14ac:dyDescent="0.2">
      <c r="A535" s="71" t="s">
        <v>37</v>
      </c>
      <c r="B535" s="21" t="s">
        <v>0</v>
      </c>
      <c r="C535" s="23">
        <v>2005</v>
      </c>
      <c r="D535" s="23">
        <v>2006</v>
      </c>
      <c r="E535" s="23">
        <v>2007</v>
      </c>
      <c r="F535" s="23">
        <v>2008</v>
      </c>
      <c r="G535" s="23">
        <v>2009</v>
      </c>
      <c r="H535" s="23">
        <v>2010</v>
      </c>
      <c r="I535" s="23">
        <v>2011</v>
      </c>
      <c r="J535" s="23">
        <v>2012</v>
      </c>
      <c r="K535" s="23">
        <v>2013</v>
      </c>
      <c r="L535" s="23">
        <v>2014</v>
      </c>
      <c r="M535" s="23">
        <v>2015</v>
      </c>
      <c r="N535" s="23">
        <v>2016</v>
      </c>
      <c r="O535" s="23" t="s">
        <v>42</v>
      </c>
      <c r="P535" s="76" t="s">
        <v>50</v>
      </c>
      <c r="Q535" s="22"/>
      <c r="R535" s="71" t="s">
        <v>37</v>
      </c>
      <c r="S535" s="23" t="s">
        <v>0</v>
      </c>
      <c r="T535" s="23">
        <v>2005</v>
      </c>
      <c r="U535" s="23">
        <v>2006</v>
      </c>
      <c r="V535" s="23">
        <v>2007</v>
      </c>
      <c r="W535" s="23">
        <v>2008</v>
      </c>
      <c r="X535" s="23">
        <v>2009</v>
      </c>
      <c r="Y535" s="23">
        <v>2010</v>
      </c>
      <c r="Z535" s="23">
        <v>2011</v>
      </c>
      <c r="AA535" s="23">
        <v>2012</v>
      </c>
      <c r="AB535" s="23">
        <v>2013</v>
      </c>
      <c r="AC535" s="23">
        <v>2014</v>
      </c>
      <c r="AD535" s="23">
        <v>2015</v>
      </c>
      <c r="AE535" s="23">
        <v>2016</v>
      </c>
      <c r="AF535" s="23" t="s">
        <v>42</v>
      </c>
      <c r="AG535" s="76" t="s">
        <v>50</v>
      </c>
      <c r="AH535" s="2"/>
      <c r="AK535" s="13"/>
    </row>
    <row r="536" spans="1:37" x14ac:dyDescent="0.2">
      <c r="A536" s="78"/>
      <c r="B536" s="41" t="s">
        <v>31</v>
      </c>
      <c r="C536" s="134">
        <v>8069.2002594940586</v>
      </c>
      <c r="D536" s="134">
        <v>8854.3683369731079</v>
      </c>
      <c r="E536" s="134">
        <v>9955.6425201152142</v>
      </c>
      <c r="F536" s="134">
        <v>10983.212372813698</v>
      </c>
      <c r="G536" s="134">
        <v>11887.525974774189</v>
      </c>
      <c r="H536" s="134">
        <v>13087.364087114471</v>
      </c>
      <c r="I536" s="134">
        <v>14509.675401291508</v>
      </c>
      <c r="J536" s="134">
        <v>15585.772965686539</v>
      </c>
      <c r="K536" s="134">
        <v>16900.379821642829</v>
      </c>
      <c r="L536" s="134">
        <v>18084</v>
      </c>
      <c r="M536" s="134">
        <v>18982</v>
      </c>
      <c r="N536" s="134">
        <v>20551</v>
      </c>
      <c r="O536" s="134">
        <v>22230.999999999993</v>
      </c>
      <c r="P536" s="79">
        <v>23085.445495626787</v>
      </c>
      <c r="Q536" s="30"/>
      <c r="R536" s="78"/>
      <c r="S536" s="41" t="s">
        <v>31</v>
      </c>
      <c r="T536" s="147">
        <v>100</v>
      </c>
      <c r="U536" s="147">
        <v>100</v>
      </c>
      <c r="V536" s="147">
        <v>100</v>
      </c>
      <c r="W536" s="147">
        <v>100</v>
      </c>
      <c r="X536" s="147">
        <v>100</v>
      </c>
      <c r="Y536" s="147">
        <v>100</v>
      </c>
      <c r="Z536" s="147">
        <v>100</v>
      </c>
      <c r="AA536" s="147">
        <v>100</v>
      </c>
      <c r="AB536" s="147">
        <v>100</v>
      </c>
      <c r="AC536" s="147">
        <v>100</v>
      </c>
      <c r="AD536" s="147">
        <v>100</v>
      </c>
      <c r="AE536" s="147">
        <v>100</v>
      </c>
      <c r="AF536" s="147">
        <v>100</v>
      </c>
      <c r="AG536" s="160">
        <v>100</v>
      </c>
      <c r="AH536" s="2"/>
    </row>
    <row r="537" spans="1:37" x14ac:dyDescent="0.2">
      <c r="A537" s="73">
        <v>91</v>
      </c>
      <c r="B537" s="25" t="s">
        <v>1</v>
      </c>
      <c r="C537" s="120">
        <v>4.6967993225736135</v>
      </c>
      <c r="D537" s="120">
        <v>5.2691453663149055</v>
      </c>
      <c r="E537" s="120">
        <v>4.386116208346758</v>
      </c>
      <c r="F537" s="120">
        <v>5.4747167265875003</v>
      </c>
      <c r="G537" s="120">
        <v>5.5859049125896671</v>
      </c>
      <c r="H537" s="120">
        <v>6.2236352949674991</v>
      </c>
      <c r="I537" s="120">
        <v>7.4058189628166584</v>
      </c>
      <c r="J537" s="120">
        <v>8.11255857425272</v>
      </c>
      <c r="K537" s="120">
        <v>7.7002674287893571</v>
      </c>
      <c r="L537" s="120">
        <v>8.3703358530787142</v>
      </c>
      <c r="M537" s="120">
        <v>7.6652807076774678</v>
      </c>
      <c r="N537" s="120">
        <v>7.3053247378457833</v>
      </c>
      <c r="O537" s="120">
        <v>7.4081626892388988</v>
      </c>
      <c r="P537" s="70">
        <v>7.5890548773614217</v>
      </c>
      <c r="Q537" s="55"/>
      <c r="R537" s="73">
        <v>91</v>
      </c>
      <c r="S537" s="25" t="s">
        <v>1</v>
      </c>
      <c r="T537" s="136">
        <v>5.8206503389818018E-2</v>
      </c>
      <c r="U537" s="136">
        <v>5.9508992237340991E-2</v>
      </c>
      <c r="V537" s="136">
        <v>4.4056585996179363E-2</v>
      </c>
      <c r="W537" s="136">
        <v>4.9846224772443132E-2</v>
      </c>
      <c r="X537" s="136">
        <v>4.6989633708840538E-2</v>
      </c>
      <c r="Y537" s="136">
        <v>4.755453621936867E-2</v>
      </c>
      <c r="Z537" s="136">
        <v>5.1040555753283534E-2</v>
      </c>
      <c r="AA537" s="136">
        <v>5.2051050609509313E-2</v>
      </c>
      <c r="AB537" s="136">
        <v>4.5562688590751681E-2</v>
      </c>
      <c r="AC537" s="136">
        <v>4.628586514642067E-2</v>
      </c>
      <c r="AD537" s="136">
        <v>4.0381839151182528E-2</v>
      </c>
      <c r="AE537" s="136">
        <v>3.5547295692889801E-2</v>
      </c>
      <c r="AF537" s="136">
        <v>3.3323569291704831E-2</v>
      </c>
      <c r="AG537" s="161">
        <v>3.2873764029371061E-2</v>
      </c>
      <c r="AH537" s="2"/>
    </row>
    <row r="538" spans="1:37" x14ac:dyDescent="0.2">
      <c r="A538" s="74" t="s">
        <v>38</v>
      </c>
      <c r="B538" s="27" t="s">
        <v>2</v>
      </c>
      <c r="C538" s="122">
        <v>1126.1765842929794</v>
      </c>
      <c r="D538" s="122">
        <v>1250.1455878493466</v>
      </c>
      <c r="E538" s="122">
        <v>1420.1199062150677</v>
      </c>
      <c r="F538" s="122">
        <v>1555.8768659627378</v>
      </c>
      <c r="G538" s="122">
        <v>1637.8900884614968</v>
      </c>
      <c r="H538" s="122">
        <v>1785.8140111507225</v>
      </c>
      <c r="I538" s="122">
        <v>1991.6110475090288</v>
      </c>
      <c r="J538" s="122">
        <v>2119.6038814063031</v>
      </c>
      <c r="K538" s="122">
        <v>2223.5524852202079</v>
      </c>
      <c r="L538" s="122">
        <v>2335.6816014265614</v>
      </c>
      <c r="M538" s="122">
        <v>2500.0730881368681</v>
      </c>
      <c r="N538" s="122">
        <v>2917.7457252876743</v>
      </c>
      <c r="O538" s="122">
        <v>3160.4578414789248</v>
      </c>
      <c r="P538" s="146">
        <v>3280.9974780662415</v>
      </c>
      <c r="Q538" s="55"/>
      <c r="R538" s="74" t="s">
        <v>38</v>
      </c>
      <c r="S538" s="27" t="s">
        <v>2</v>
      </c>
      <c r="T538" s="148">
        <v>13.956483270667905</v>
      </c>
      <c r="U538" s="148">
        <v>14.118969759018549</v>
      </c>
      <c r="V538" s="148">
        <v>14.264472668094886</v>
      </c>
      <c r="W538" s="148">
        <v>14.165954487176602</v>
      </c>
      <c r="X538" s="148">
        <v>13.778225107033759</v>
      </c>
      <c r="Y538" s="148">
        <v>13.645329947754686</v>
      </c>
      <c r="Z538" s="148">
        <v>13.726089608674192</v>
      </c>
      <c r="AA538" s="148">
        <v>13.599607065192076</v>
      </c>
      <c r="AB538" s="148">
        <v>13.156819602200301</v>
      </c>
      <c r="AC538" s="148">
        <v>12.915735464645884</v>
      </c>
      <c r="AD538" s="148">
        <v>13.170756970481868</v>
      </c>
      <c r="AE538" s="148">
        <v>14.197585155406911</v>
      </c>
      <c r="AF538" s="148">
        <v>14.216444790962738</v>
      </c>
      <c r="AG538" s="162">
        <v>14.212407028002904</v>
      </c>
      <c r="AH538" s="2"/>
    </row>
    <row r="539" spans="1:37" x14ac:dyDescent="0.2">
      <c r="A539" s="73">
        <v>81</v>
      </c>
      <c r="B539" s="25" t="s">
        <v>3</v>
      </c>
      <c r="C539" s="120">
        <v>10.769976799713449</v>
      </c>
      <c r="D539" s="120">
        <v>11.461558191727013</v>
      </c>
      <c r="E539" s="120">
        <v>12.146819002372048</v>
      </c>
      <c r="F539" s="120">
        <v>13.893508335749344</v>
      </c>
      <c r="G539" s="120">
        <v>14.68195126997743</v>
      </c>
      <c r="H539" s="120">
        <v>14.994977344459858</v>
      </c>
      <c r="I539" s="120">
        <v>17.931181221556116</v>
      </c>
      <c r="J539" s="120">
        <v>18.872070828049274</v>
      </c>
      <c r="K539" s="120">
        <v>19.740820542521451</v>
      </c>
      <c r="L539" s="120">
        <v>21.140738226559439</v>
      </c>
      <c r="M539" s="120">
        <v>19.588645737477869</v>
      </c>
      <c r="N539" s="120">
        <v>20.382585887816536</v>
      </c>
      <c r="O539" s="120">
        <v>22.900918283216015</v>
      </c>
      <c r="P539" s="70">
        <v>23.784583780354531</v>
      </c>
      <c r="Q539" s="55"/>
      <c r="R539" s="73">
        <v>81</v>
      </c>
      <c r="S539" s="25" t="s">
        <v>3</v>
      </c>
      <c r="T539" s="136">
        <v>0.13347018853623951</v>
      </c>
      <c r="U539" s="136">
        <v>0.12944523827710086</v>
      </c>
      <c r="V539" s="136">
        <v>0.12200939294304308</v>
      </c>
      <c r="W539" s="136">
        <v>0.1264976753990425</v>
      </c>
      <c r="X539" s="136">
        <v>0.12350720663940609</v>
      </c>
      <c r="Y539" s="136">
        <v>0.11457599287868503</v>
      </c>
      <c r="Z539" s="136">
        <v>0.1235808570876786</v>
      </c>
      <c r="AA539" s="136">
        <v>0.12108524145448424</v>
      </c>
      <c r="AB539" s="136">
        <v>0.1168069638129737</v>
      </c>
      <c r="AC539" s="136">
        <v>0.11690299837734705</v>
      </c>
      <c r="AD539" s="136">
        <v>0.10319589999724935</v>
      </c>
      <c r="AE539" s="136">
        <v>9.9180506485409645E-2</v>
      </c>
      <c r="AF539" s="136">
        <v>0.10301344196489597</v>
      </c>
      <c r="AG539" s="161">
        <v>0.10302848080129182</v>
      </c>
      <c r="AH539" s="2"/>
    </row>
    <row r="540" spans="1:37" x14ac:dyDescent="0.2">
      <c r="A540" s="74" t="s">
        <v>39</v>
      </c>
      <c r="B540" s="27" t="s">
        <v>4</v>
      </c>
      <c r="C540" s="122">
        <v>412.42640231955147</v>
      </c>
      <c r="D540" s="122">
        <v>456.35474344016876</v>
      </c>
      <c r="E540" s="122">
        <v>518.70860223309433</v>
      </c>
      <c r="F540" s="122">
        <v>565.10319656860793</v>
      </c>
      <c r="G540" s="122">
        <v>583.04854472246211</v>
      </c>
      <c r="H540" s="122">
        <v>595.70771860376294</v>
      </c>
      <c r="I540" s="122">
        <v>660.41910841400818</v>
      </c>
      <c r="J540" s="122">
        <v>698.26672826080301</v>
      </c>
      <c r="K540" s="122">
        <v>741.21306063891063</v>
      </c>
      <c r="L540" s="122">
        <v>793.44760459070301</v>
      </c>
      <c r="M540" s="122">
        <v>822.03066117883066</v>
      </c>
      <c r="N540" s="122">
        <v>941.26882800764315</v>
      </c>
      <c r="O540" s="122">
        <v>986.0391980132531</v>
      </c>
      <c r="P540" s="146">
        <v>1030.84433479618</v>
      </c>
      <c r="Q540" s="55"/>
      <c r="R540" s="74" t="s">
        <v>39</v>
      </c>
      <c r="S540" s="27" t="s">
        <v>4</v>
      </c>
      <c r="T540" s="148">
        <v>5.111118686567468</v>
      </c>
      <c r="U540" s="148">
        <v>5.1540067690043152</v>
      </c>
      <c r="V540" s="148">
        <v>5.2101971438312695</v>
      </c>
      <c r="W540" s="148">
        <v>5.1451540531746893</v>
      </c>
      <c r="X540" s="148">
        <v>4.9047089020853845</v>
      </c>
      <c r="Y540" s="148">
        <v>4.5517776890633277</v>
      </c>
      <c r="Z540" s="148">
        <v>4.5515774140283263</v>
      </c>
      <c r="AA540" s="148">
        <v>4.48015462433656</v>
      </c>
      <c r="AB540" s="148">
        <v>4.3857775296251287</v>
      </c>
      <c r="AC540" s="148">
        <v>4.3875669353611091</v>
      </c>
      <c r="AD540" s="148">
        <v>4.3305798186641589</v>
      </c>
      <c r="AE540" s="148">
        <v>4.5801607124112849</v>
      </c>
      <c r="AF540" s="148">
        <v>4.4354243984222634</v>
      </c>
      <c r="AG540" s="162">
        <v>4.4653430447831681</v>
      </c>
      <c r="AH540" s="2"/>
    </row>
    <row r="541" spans="1:37" x14ac:dyDescent="0.2">
      <c r="A541" s="73">
        <v>11</v>
      </c>
      <c r="B541" s="29" t="s">
        <v>5</v>
      </c>
      <c r="C541" s="120">
        <v>3208.5090727390411</v>
      </c>
      <c r="D541" s="120">
        <v>3503.3741193110277</v>
      </c>
      <c r="E541" s="120">
        <v>3974.3993915466995</v>
      </c>
      <c r="F541" s="120">
        <v>4355.7104040691429</v>
      </c>
      <c r="G541" s="120">
        <v>4882.7610859298866</v>
      </c>
      <c r="H541" s="120">
        <v>5389.0266672756125</v>
      </c>
      <c r="I541" s="120">
        <v>5980.9728870134268</v>
      </c>
      <c r="J541" s="120">
        <v>6512.04355198741</v>
      </c>
      <c r="K541" s="120">
        <v>7300.9458672220271</v>
      </c>
      <c r="L541" s="120">
        <v>7812.5078732502916</v>
      </c>
      <c r="M541" s="120">
        <v>8276.0441205151365</v>
      </c>
      <c r="N541" s="120">
        <v>8708.5394814133633</v>
      </c>
      <c r="O541" s="120">
        <v>9653.3466147783602</v>
      </c>
      <c r="P541" s="70">
        <v>10018.431145783999</v>
      </c>
      <c r="Q541" s="55"/>
      <c r="R541" s="73">
        <v>11</v>
      </c>
      <c r="S541" s="29" t="s">
        <v>5</v>
      </c>
      <c r="T541" s="136">
        <v>39.762417210602422</v>
      </c>
      <c r="U541" s="136">
        <v>39.566618260977684</v>
      </c>
      <c r="V541" s="136">
        <v>39.921073737998228</v>
      </c>
      <c r="W541" s="136">
        <v>39.657891117999839</v>
      </c>
      <c r="X541" s="136">
        <v>41.074661761339598</v>
      </c>
      <c r="Y541" s="136">
        <v>41.17732670539462</v>
      </c>
      <c r="Z541" s="136">
        <v>41.220583656068968</v>
      </c>
      <c r="AA541" s="136">
        <v>41.781973639191662</v>
      </c>
      <c r="AB541" s="136">
        <v>43.199892217051527</v>
      </c>
      <c r="AC541" s="136">
        <v>43.201215844117954</v>
      </c>
      <c r="AD541" s="136">
        <v>43.599431674824238</v>
      </c>
      <c r="AE541" s="136">
        <v>42.375259021037245</v>
      </c>
      <c r="AF541" s="136">
        <v>43.422907717954047</v>
      </c>
      <c r="AG541" s="161">
        <v>43.397174846298071</v>
      </c>
      <c r="AH541" s="2"/>
    </row>
    <row r="542" spans="1:37" x14ac:dyDescent="0.2">
      <c r="A542" s="74">
        <v>13</v>
      </c>
      <c r="B542" s="27" t="s">
        <v>6</v>
      </c>
      <c r="C542" s="122">
        <v>167.53346899563405</v>
      </c>
      <c r="D542" s="122">
        <v>181.40969946082305</v>
      </c>
      <c r="E542" s="122">
        <v>192.61346293958195</v>
      </c>
      <c r="F542" s="122">
        <v>214.78779565877161</v>
      </c>
      <c r="G542" s="122">
        <v>227.53584796290934</v>
      </c>
      <c r="H542" s="122">
        <v>254.65506233016393</v>
      </c>
      <c r="I542" s="122">
        <v>283.61459959534454</v>
      </c>
      <c r="J542" s="122">
        <v>301.28094824922317</v>
      </c>
      <c r="K542" s="122">
        <v>328.19474697326348</v>
      </c>
      <c r="L542" s="122">
        <v>353.24338351714158</v>
      </c>
      <c r="M542" s="122">
        <v>400.64287995372757</v>
      </c>
      <c r="N542" s="122">
        <v>439.73588478098304</v>
      </c>
      <c r="O542" s="122">
        <v>467.62637704625973</v>
      </c>
      <c r="P542" s="146">
        <v>491.04978020270664</v>
      </c>
      <c r="Q542" s="55"/>
      <c r="R542" s="74">
        <v>13</v>
      </c>
      <c r="S542" s="27" t="s">
        <v>6</v>
      </c>
      <c r="T542" s="148">
        <v>2.076209086501696</v>
      </c>
      <c r="U542" s="148">
        <v>2.0488158223925717</v>
      </c>
      <c r="V542" s="148">
        <v>1.9347165444159888</v>
      </c>
      <c r="W542" s="148">
        <v>1.9556008603678388</v>
      </c>
      <c r="X542" s="148">
        <v>1.9140723515199849</v>
      </c>
      <c r="Y542" s="148">
        <v>1.9458086489768531</v>
      </c>
      <c r="Z542" s="148">
        <v>1.9546584727188312</v>
      </c>
      <c r="AA542" s="148">
        <v>1.9330510518311788</v>
      </c>
      <c r="AB542" s="148">
        <v>1.9419371069576399</v>
      </c>
      <c r="AC542" s="148">
        <v>1.9533476195373898</v>
      </c>
      <c r="AD542" s="148">
        <v>2.1106462962476429</v>
      </c>
      <c r="AE542" s="148">
        <v>2.1397298660940249</v>
      </c>
      <c r="AF542" s="148">
        <v>2.1034878190196569</v>
      </c>
      <c r="AG542" s="162">
        <v>2.1270968337852918</v>
      </c>
      <c r="AH542" s="2"/>
    </row>
    <row r="543" spans="1:37" x14ac:dyDescent="0.2">
      <c r="A543" s="73">
        <v>15</v>
      </c>
      <c r="B543" s="31" t="s">
        <v>7</v>
      </c>
      <c r="C543" s="123">
        <v>91.475617585408941</v>
      </c>
      <c r="D543" s="123">
        <v>100.71972166285016</v>
      </c>
      <c r="E543" s="123">
        <v>119.47180737865266</v>
      </c>
      <c r="F543" s="123">
        <v>166.37778982247082</v>
      </c>
      <c r="G543" s="123">
        <v>169.75682212044714</v>
      </c>
      <c r="H543" s="123">
        <v>185.93960378235209</v>
      </c>
      <c r="I543" s="123">
        <v>225.01779471094812</v>
      </c>
      <c r="J543" s="123">
        <v>233.20286710243067</v>
      </c>
      <c r="K543" s="123">
        <v>227.03596512719176</v>
      </c>
      <c r="L543" s="123">
        <v>242.2350186930116</v>
      </c>
      <c r="M543" s="123">
        <v>245.40479367609356</v>
      </c>
      <c r="N543" s="123">
        <v>263.78644117545963</v>
      </c>
      <c r="O543" s="123">
        <v>268.91522154703421</v>
      </c>
      <c r="P543" s="70">
        <v>280.76371521380446</v>
      </c>
      <c r="Q543" s="55"/>
      <c r="R543" s="73">
        <v>15</v>
      </c>
      <c r="S543" s="31" t="s">
        <v>7</v>
      </c>
      <c r="T543" s="136">
        <v>1.13363920393202</v>
      </c>
      <c r="U543" s="136">
        <v>1.1375144768066141</v>
      </c>
      <c r="V543" s="136">
        <v>1.2000411539211238</v>
      </c>
      <c r="W543" s="136">
        <v>1.5148372277158098</v>
      </c>
      <c r="X543" s="136">
        <v>1.4280248260292174</v>
      </c>
      <c r="Y543" s="136">
        <v>1.4207567126937664</v>
      </c>
      <c r="Z543" s="136">
        <v>1.5508120511842689</v>
      </c>
      <c r="AA543" s="136">
        <v>1.4962547421667662</v>
      </c>
      <c r="AB543" s="136">
        <v>1.3433778857232948</v>
      </c>
      <c r="AC543" s="136">
        <v>1.3394991080126719</v>
      </c>
      <c r="AD543" s="136">
        <v>1.292828962575564</v>
      </c>
      <c r="AE543" s="136">
        <v>1.2835698563352618</v>
      </c>
      <c r="AF543" s="136">
        <v>1.209640688889543</v>
      </c>
      <c r="AG543" s="161">
        <v>1.2161936197722119</v>
      </c>
      <c r="AH543" s="2"/>
    </row>
    <row r="544" spans="1:37" x14ac:dyDescent="0.2">
      <c r="A544" s="74">
        <v>17</v>
      </c>
      <c r="B544" s="27" t="s">
        <v>8</v>
      </c>
      <c r="C544" s="122">
        <v>156.55369557436035</v>
      </c>
      <c r="D544" s="122">
        <v>167.29023322826569</v>
      </c>
      <c r="E544" s="122">
        <v>182.59369349487014</v>
      </c>
      <c r="F544" s="122">
        <v>206.07123338102079</v>
      </c>
      <c r="G544" s="122">
        <v>219.29921681350731</v>
      </c>
      <c r="H544" s="122">
        <v>240.27100335634907</v>
      </c>
      <c r="I544" s="122">
        <v>262.57472557146161</v>
      </c>
      <c r="J544" s="122">
        <v>272.9505936641944</v>
      </c>
      <c r="K544" s="122">
        <v>283.51640065355747</v>
      </c>
      <c r="L544" s="122">
        <v>324.56168388644414</v>
      </c>
      <c r="M544" s="122">
        <v>307.5074291129153</v>
      </c>
      <c r="N544" s="122">
        <v>343.56872898001637</v>
      </c>
      <c r="O544" s="122">
        <v>372.64375239025037</v>
      </c>
      <c r="P544" s="146">
        <v>388.3611690962864</v>
      </c>
      <c r="Q544" s="55"/>
      <c r="R544" s="74">
        <v>17</v>
      </c>
      <c r="S544" s="27" t="s">
        <v>8</v>
      </c>
      <c r="T544" s="148">
        <v>1.9401389300031613</v>
      </c>
      <c r="U544" s="148">
        <v>1.8893525417246686</v>
      </c>
      <c r="V544" s="148">
        <v>1.8340724179875134</v>
      </c>
      <c r="W544" s="148">
        <v>1.8762382660568468</v>
      </c>
      <c r="X544" s="148">
        <v>1.8447843334169711</v>
      </c>
      <c r="Y544" s="148">
        <v>1.8359006577414207</v>
      </c>
      <c r="Z544" s="148">
        <v>1.8096526511412501</v>
      </c>
      <c r="AA544" s="148">
        <v>1.7512804418819607</v>
      </c>
      <c r="AB544" s="148">
        <v>1.6775741352894507</v>
      </c>
      <c r="AC544" s="148">
        <v>1.7947449894185143</v>
      </c>
      <c r="AD544" s="148">
        <v>1.6199948852223964</v>
      </c>
      <c r="AE544" s="148">
        <v>1.6717859421926737</v>
      </c>
      <c r="AF544" s="148">
        <v>1.6762347730207838</v>
      </c>
      <c r="AG544" s="162">
        <v>1.6822771263818841</v>
      </c>
      <c r="AH544" s="2"/>
    </row>
    <row r="545" spans="1:34" x14ac:dyDescent="0.2">
      <c r="A545" s="73">
        <v>18</v>
      </c>
      <c r="B545" s="31" t="s">
        <v>9</v>
      </c>
      <c r="C545" s="123">
        <v>33.667461413840932</v>
      </c>
      <c r="D545" s="123">
        <v>32.518429200307907</v>
      </c>
      <c r="E545" s="123">
        <v>37.903733939616423</v>
      </c>
      <c r="F545" s="123">
        <v>38.416911412637624</v>
      </c>
      <c r="G545" s="123">
        <v>42.123931656565269</v>
      </c>
      <c r="H545" s="123">
        <v>43.396073208074043</v>
      </c>
      <c r="I545" s="123">
        <v>46.974258518748265</v>
      </c>
      <c r="J545" s="123">
        <v>49.021909515830608</v>
      </c>
      <c r="K545" s="123">
        <v>53.111395831405083</v>
      </c>
      <c r="L545" s="123">
        <v>53.481667021740861</v>
      </c>
      <c r="M545" s="123">
        <v>56.820416254367125</v>
      </c>
      <c r="N545" s="123">
        <v>62.773868527306561</v>
      </c>
      <c r="O545" s="123">
        <v>68.585240041989493</v>
      </c>
      <c r="P545" s="70">
        <v>71.66476639328792</v>
      </c>
      <c r="Q545" s="55"/>
      <c r="R545" s="73">
        <v>18</v>
      </c>
      <c r="S545" s="31" t="s">
        <v>9</v>
      </c>
      <c r="T545" s="136">
        <v>0.41723417849530342</v>
      </c>
      <c r="U545" s="136">
        <v>0.36725860008015465</v>
      </c>
      <c r="V545" s="136">
        <v>0.38072614462635174</v>
      </c>
      <c r="W545" s="136">
        <v>0.34977846288149228</v>
      </c>
      <c r="X545" s="136">
        <v>0.35435406615265408</v>
      </c>
      <c r="Y545" s="136">
        <v>0.33158757500145397</v>
      </c>
      <c r="Z545" s="136">
        <v>0.3237443789718899</v>
      </c>
      <c r="AA545" s="136">
        <v>0.31452985760639968</v>
      </c>
      <c r="AB545" s="136">
        <v>0.31426155146755924</v>
      </c>
      <c r="AC545" s="136">
        <v>0.29574025117087405</v>
      </c>
      <c r="AD545" s="136">
        <v>0.29933840614459556</v>
      </c>
      <c r="AE545" s="136">
        <v>0.30545408265926993</v>
      </c>
      <c r="AF545" s="136">
        <v>0.30851171806031902</v>
      </c>
      <c r="AG545" s="161">
        <v>0.31043267675672015</v>
      </c>
      <c r="AH545" s="2"/>
    </row>
    <row r="546" spans="1:34" x14ac:dyDescent="0.2">
      <c r="A546" s="74">
        <v>85</v>
      </c>
      <c r="B546" s="32" t="s">
        <v>10</v>
      </c>
      <c r="C546" s="122">
        <v>22.179202254089649</v>
      </c>
      <c r="D546" s="122">
        <v>23.158508024341131</v>
      </c>
      <c r="E546" s="122">
        <v>25.753135246827082</v>
      </c>
      <c r="F546" s="122">
        <v>30.217418095245666</v>
      </c>
      <c r="G546" s="122">
        <v>32.543955338075008</v>
      </c>
      <c r="H546" s="122">
        <v>34.987166001524791</v>
      </c>
      <c r="I546" s="122">
        <v>38.659215657455285</v>
      </c>
      <c r="J546" s="122">
        <v>40.741406258572674</v>
      </c>
      <c r="K546" s="122">
        <v>43.906695004072517</v>
      </c>
      <c r="L546" s="122">
        <v>47.682590690986963</v>
      </c>
      <c r="M546" s="122">
        <v>45.516008832283255</v>
      </c>
      <c r="N546" s="122">
        <v>48.034452175522844</v>
      </c>
      <c r="O546" s="122">
        <v>49.801491840692833</v>
      </c>
      <c r="P546" s="146">
        <v>52.363228240785169</v>
      </c>
      <c r="Q546" s="55"/>
      <c r="R546" s="74">
        <v>85</v>
      </c>
      <c r="S546" s="32" t="s">
        <v>10</v>
      </c>
      <c r="T546" s="148">
        <v>0.27486245899020839</v>
      </c>
      <c r="U546" s="148">
        <v>0.26154895688762292</v>
      </c>
      <c r="V546" s="148">
        <v>0.25867878637459402</v>
      </c>
      <c r="W546" s="148">
        <v>0.27512368029996054</v>
      </c>
      <c r="X546" s="148">
        <v>0.27376558761793324</v>
      </c>
      <c r="Y546" s="148">
        <v>0.26733546777362438</v>
      </c>
      <c r="Z546" s="148">
        <v>0.26643749490091434</v>
      </c>
      <c r="AA546" s="148">
        <v>0.2614012558008415</v>
      </c>
      <c r="AB546" s="148">
        <v>0.25979709016861902</v>
      </c>
      <c r="AC546" s="148">
        <v>0.26367280851021324</v>
      </c>
      <c r="AD546" s="148">
        <v>0.23978510605986331</v>
      </c>
      <c r="AE546" s="148">
        <v>0.23373291896025911</v>
      </c>
      <c r="AF546" s="148">
        <v>0.22401822608381469</v>
      </c>
      <c r="AG546" s="162">
        <v>0.22682355534661283</v>
      </c>
      <c r="AH546" s="2"/>
    </row>
    <row r="547" spans="1:34" x14ac:dyDescent="0.2">
      <c r="A547" s="73">
        <v>19</v>
      </c>
      <c r="B547" s="29" t="s">
        <v>11</v>
      </c>
      <c r="C547" s="120">
        <v>95.11057849410065</v>
      </c>
      <c r="D547" s="120">
        <v>99.752031560594389</v>
      </c>
      <c r="E547" s="120">
        <v>108.10585036899919</v>
      </c>
      <c r="F547" s="120">
        <v>116.63092892178096</v>
      </c>
      <c r="G547" s="120">
        <v>122.43883606495599</v>
      </c>
      <c r="H547" s="120">
        <v>142.4645910151346</v>
      </c>
      <c r="I547" s="120">
        <v>162.60150669465042</v>
      </c>
      <c r="J547" s="120">
        <v>170.27468103833687</v>
      </c>
      <c r="K547" s="120">
        <v>168.45173477713658</v>
      </c>
      <c r="L547" s="120">
        <v>186.48504422493409</v>
      </c>
      <c r="M547" s="120">
        <v>180.57003414977348</v>
      </c>
      <c r="N547" s="120">
        <v>205.34900497841551</v>
      </c>
      <c r="O547" s="120">
        <v>230.150317738414</v>
      </c>
      <c r="P547" s="70">
        <v>238.40242247905556</v>
      </c>
      <c r="Q547" s="55"/>
      <c r="R547" s="73">
        <v>19</v>
      </c>
      <c r="S547" s="29" t="s">
        <v>11</v>
      </c>
      <c r="T547" s="136">
        <v>1.1786865542492326</v>
      </c>
      <c r="U547" s="136">
        <v>1.1265855198734021</v>
      </c>
      <c r="V547" s="136">
        <v>1.0858751723012661</v>
      </c>
      <c r="W547" s="136">
        <v>1.061901791232525</v>
      </c>
      <c r="X547" s="136">
        <v>1.0299774429496613</v>
      </c>
      <c r="Y547" s="136">
        <v>1.0885659638322593</v>
      </c>
      <c r="Z547" s="136">
        <v>1.1206419316601477</v>
      </c>
      <c r="AA547" s="136">
        <v>1.0925007146787757</v>
      </c>
      <c r="AB547" s="136">
        <v>0.99673342584534852</v>
      </c>
      <c r="AC547" s="136">
        <v>1.0312156836149859</v>
      </c>
      <c r="AD547" s="136">
        <v>0.95126980376026482</v>
      </c>
      <c r="AE547" s="136">
        <v>0.99921660735932805</v>
      </c>
      <c r="AF547" s="136">
        <v>1.0352674991606949</v>
      </c>
      <c r="AG547" s="161">
        <v>1.0326957845548943</v>
      </c>
      <c r="AH547" s="2"/>
    </row>
    <row r="548" spans="1:34" x14ac:dyDescent="0.2">
      <c r="A548" s="74">
        <v>20</v>
      </c>
      <c r="B548" s="27" t="s">
        <v>12</v>
      </c>
      <c r="C548" s="122">
        <v>61.726222157743791</v>
      </c>
      <c r="D548" s="122">
        <v>63.928832496866463</v>
      </c>
      <c r="E548" s="122">
        <v>83.907795613937822</v>
      </c>
      <c r="F548" s="122">
        <v>90.254102622186849</v>
      </c>
      <c r="G548" s="122">
        <v>93.639138791984095</v>
      </c>
      <c r="H548" s="122">
        <v>101.44767547599638</v>
      </c>
      <c r="I548" s="122">
        <v>111.55611561479625</v>
      </c>
      <c r="J548" s="122">
        <v>121.21803784637437</v>
      </c>
      <c r="K548" s="122">
        <v>130.56046142315716</v>
      </c>
      <c r="L548" s="122">
        <v>140.41922146096186</v>
      </c>
      <c r="M548" s="122">
        <v>140.47066312547776</v>
      </c>
      <c r="N548" s="122">
        <v>150.15177792122699</v>
      </c>
      <c r="O548" s="122">
        <v>156.45158781900702</v>
      </c>
      <c r="P548" s="146">
        <v>162.34302529896223</v>
      </c>
      <c r="Q548" s="55"/>
      <c r="R548" s="74">
        <v>20</v>
      </c>
      <c r="S548" s="27" t="s">
        <v>12</v>
      </c>
      <c r="T548" s="148">
        <v>0.76496084088529037</v>
      </c>
      <c r="U548" s="148">
        <v>0.72200331027476461</v>
      </c>
      <c r="V548" s="148">
        <v>0.84281647763470302</v>
      </c>
      <c r="W548" s="148">
        <v>0.82174594789398026</v>
      </c>
      <c r="X548" s="148">
        <v>0.78770922554188427</v>
      </c>
      <c r="Y548" s="148">
        <v>0.77515743277807569</v>
      </c>
      <c r="Z548" s="148">
        <v>0.76883949867594303</v>
      </c>
      <c r="AA548" s="148">
        <v>0.77774800206089634</v>
      </c>
      <c r="AB548" s="148">
        <v>0.77252974667444974</v>
      </c>
      <c r="AC548" s="148">
        <v>0.77648319763858586</v>
      </c>
      <c r="AD548" s="148">
        <v>0.74002035151974366</v>
      </c>
      <c r="AE548" s="148">
        <v>0.73063003221851497</v>
      </c>
      <c r="AF548" s="148">
        <v>0.70375416229142662</v>
      </c>
      <c r="AG548" s="162">
        <v>0.70322673794497847</v>
      </c>
      <c r="AH548" s="2"/>
    </row>
    <row r="549" spans="1:34" x14ac:dyDescent="0.2">
      <c r="A549" s="73">
        <v>27</v>
      </c>
      <c r="B549" s="31" t="s">
        <v>13</v>
      </c>
      <c r="C549" s="123">
        <v>19.925763849409517</v>
      </c>
      <c r="D549" s="123">
        <v>23.06789869804054</v>
      </c>
      <c r="E549" s="123">
        <v>20.116451543533699</v>
      </c>
      <c r="F549" s="123">
        <v>21.68521909669527</v>
      </c>
      <c r="G549" s="123">
        <v>23.29013977146176</v>
      </c>
      <c r="H549" s="123">
        <v>26.760033511592844</v>
      </c>
      <c r="I549" s="123">
        <v>29.113709433972268</v>
      </c>
      <c r="J549" s="123">
        <v>32.246395795474584</v>
      </c>
      <c r="K549" s="123">
        <v>32.793847029231571</v>
      </c>
      <c r="L549" s="123">
        <v>35.190510304280281</v>
      </c>
      <c r="M549" s="123">
        <v>34.593116392738352</v>
      </c>
      <c r="N549" s="123">
        <v>35.250342070957856</v>
      </c>
      <c r="O549" s="123">
        <v>37.070611512536082</v>
      </c>
      <c r="P549" s="70">
        <v>38.164744159501637</v>
      </c>
      <c r="Q549" s="55"/>
      <c r="R549" s="73">
        <v>27</v>
      </c>
      <c r="S549" s="31" t="s">
        <v>13</v>
      </c>
      <c r="T549" s="136">
        <v>0.24693604333298416</v>
      </c>
      <c r="U549" s="136">
        <v>0.26052562780470878</v>
      </c>
      <c r="V549" s="136">
        <v>0.20206080625021172</v>
      </c>
      <c r="W549" s="136">
        <v>0.19743967757895514</v>
      </c>
      <c r="X549" s="136">
        <v>0.19592083181045727</v>
      </c>
      <c r="Y549" s="136">
        <v>0.20447229353036936</v>
      </c>
      <c r="Z549" s="136">
        <v>0.20065031524675497</v>
      </c>
      <c r="AA549" s="136">
        <v>0.20689635263177439</v>
      </c>
      <c r="AB549" s="136">
        <v>0.19404207109733343</v>
      </c>
      <c r="AC549" s="136">
        <v>0.19459472630104113</v>
      </c>
      <c r="AD549" s="136">
        <v>0.18224168366209226</v>
      </c>
      <c r="AE549" s="136">
        <v>0.1715261645222026</v>
      </c>
      <c r="AF549" s="136">
        <v>0.16675188481191172</v>
      </c>
      <c r="AG549" s="161">
        <v>0.16531950473613952</v>
      </c>
      <c r="AH549" s="2"/>
    </row>
    <row r="550" spans="1:34" x14ac:dyDescent="0.2">
      <c r="A550" s="74">
        <v>23</v>
      </c>
      <c r="B550" s="33" t="s">
        <v>14</v>
      </c>
      <c r="C550" s="124">
        <v>115.31105534240521</v>
      </c>
      <c r="D550" s="124">
        <v>125.28110831505374</v>
      </c>
      <c r="E550" s="124">
        <v>143.52538050200405</v>
      </c>
      <c r="F550" s="124">
        <v>146.25053289160581</v>
      </c>
      <c r="G550" s="124">
        <v>152.31213308305081</v>
      </c>
      <c r="H550" s="124">
        <v>168.99968002904518</v>
      </c>
      <c r="I550" s="124">
        <v>190.89983539858653</v>
      </c>
      <c r="J550" s="124">
        <v>203.89142262251474</v>
      </c>
      <c r="K550" s="124">
        <v>218.57568076846655</v>
      </c>
      <c r="L550" s="124">
        <v>246.32939830384095</v>
      </c>
      <c r="M550" s="124">
        <v>238.24872039644094</v>
      </c>
      <c r="N550" s="124">
        <v>268.65395097644097</v>
      </c>
      <c r="O550" s="124">
        <v>289.04140834636428</v>
      </c>
      <c r="P550" s="146">
        <v>301.09746349056275</v>
      </c>
      <c r="Q550" s="55"/>
      <c r="R550" s="74">
        <v>23</v>
      </c>
      <c r="S550" s="33" t="s">
        <v>14</v>
      </c>
      <c r="T550" s="148">
        <v>1.4290270613464147</v>
      </c>
      <c r="U550" s="148">
        <v>1.4149073490868742</v>
      </c>
      <c r="V550" s="148">
        <v>1.4416485948748496</v>
      </c>
      <c r="W550" s="148">
        <v>1.3315824908713763</v>
      </c>
      <c r="X550" s="148">
        <v>1.2812769739158787</v>
      </c>
      <c r="Y550" s="148">
        <v>1.2913194658918257</v>
      </c>
      <c r="Z550" s="148">
        <v>1.3156726812895794</v>
      </c>
      <c r="AA550" s="148">
        <v>1.3081893536586204</v>
      </c>
      <c r="AB550" s="148">
        <v>1.2933181566047167</v>
      </c>
      <c r="AC550" s="148">
        <v>1.3621400038920646</v>
      </c>
      <c r="AD550" s="148">
        <v>1.2551297039112892</v>
      </c>
      <c r="AE550" s="148">
        <v>1.3072548828594277</v>
      </c>
      <c r="AF550" s="148">
        <v>1.3001727693147602</v>
      </c>
      <c r="AG550" s="162">
        <v>1.3042740004631985</v>
      </c>
      <c r="AH550" s="2"/>
    </row>
    <row r="551" spans="1:34" x14ac:dyDescent="0.2">
      <c r="A551" s="73">
        <v>25</v>
      </c>
      <c r="B551" s="29" t="s">
        <v>15</v>
      </c>
      <c r="C551" s="120">
        <v>267.09581685119178</v>
      </c>
      <c r="D551" s="120">
        <v>262.01855142434391</v>
      </c>
      <c r="E551" s="120">
        <v>309.65158174310164</v>
      </c>
      <c r="F551" s="120">
        <v>337.81122730994531</v>
      </c>
      <c r="G551" s="120">
        <v>365.84346592324005</v>
      </c>
      <c r="H551" s="120">
        <v>403.05054089728668</v>
      </c>
      <c r="I551" s="120">
        <v>458.73206915659819</v>
      </c>
      <c r="J551" s="120">
        <v>491.55689394283183</v>
      </c>
      <c r="K551" s="120">
        <v>500.81937052785418</v>
      </c>
      <c r="L551" s="120">
        <v>533.23291525426725</v>
      </c>
      <c r="M551" s="120">
        <v>548.51115776918266</v>
      </c>
      <c r="N551" s="120">
        <v>579.01743952310085</v>
      </c>
      <c r="O551" s="120">
        <v>554.45898207379196</v>
      </c>
      <c r="P551" s="70">
        <v>575.17419787820415</v>
      </c>
      <c r="Q551" s="55"/>
      <c r="R551" s="73">
        <v>25</v>
      </c>
      <c r="S551" s="29" t="s">
        <v>15</v>
      </c>
      <c r="T551" s="136">
        <v>3.310065536382397</v>
      </c>
      <c r="U551" s="136">
        <v>2.9592009441287344</v>
      </c>
      <c r="V551" s="136">
        <v>3.1103123793110856</v>
      </c>
      <c r="W551" s="136">
        <v>3.075705138381152</v>
      </c>
      <c r="X551" s="136">
        <v>3.077540833135294</v>
      </c>
      <c r="Y551" s="136">
        <v>3.0796922758045779</v>
      </c>
      <c r="Z551" s="136">
        <v>3.161559831419567</v>
      </c>
      <c r="AA551" s="136">
        <v>3.1538820373236409</v>
      </c>
      <c r="AB551" s="136">
        <v>2.9633616274499279</v>
      </c>
      <c r="AC551" s="136">
        <v>2.9486447426137321</v>
      </c>
      <c r="AD551" s="136">
        <v>2.8896383825159764</v>
      </c>
      <c r="AE551" s="136">
        <v>2.8174660090657428</v>
      </c>
      <c r="AF551" s="136">
        <v>2.4940802576303005</v>
      </c>
      <c r="AG551" s="161">
        <v>2.4915014006862584</v>
      </c>
      <c r="AH551" s="2"/>
    </row>
    <row r="552" spans="1:34" x14ac:dyDescent="0.2">
      <c r="A552" s="74">
        <v>94</v>
      </c>
      <c r="B552" s="34" t="s">
        <v>16</v>
      </c>
      <c r="C552" s="124">
        <v>2.2374277243956064</v>
      </c>
      <c r="D552" s="124">
        <v>2.2818889508633684</v>
      </c>
      <c r="E552" s="124">
        <v>1.9899302103172092</v>
      </c>
      <c r="F552" s="124">
        <v>2.3709149660913478</v>
      </c>
      <c r="G552" s="124">
        <v>2.0734858416804469</v>
      </c>
      <c r="H552" s="124">
        <v>2.470642452290456</v>
      </c>
      <c r="I552" s="124">
        <v>3.2399367770277205</v>
      </c>
      <c r="J552" s="124">
        <v>2.9444592205108542</v>
      </c>
      <c r="K552" s="124">
        <v>2.2458357642591444</v>
      </c>
      <c r="L552" s="124">
        <v>2.6582672175880591</v>
      </c>
      <c r="M552" s="124">
        <v>2.2784854977770008</v>
      </c>
      <c r="N552" s="124">
        <v>2.3483430866516795</v>
      </c>
      <c r="O552" s="124">
        <v>2.7205732403788874</v>
      </c>
      <c r="P552" s="146">
        <v>2.8563151287301403</v>
      </c>
      <c r="Q552" s="55"/>
      <c r="R552" s="74">
        <v>94</v>
      </c>
      <c r="S552" s="34" t="s">
        <v>16</v>
      </c>
      <c r="T552" s="148">
        <v>2.7727998468783741E-2</v>
      </c>
      <c r="U552" s="148">
        <v>2.5771335277920446E-2</v>
      </c>
      <c r="V552" s="148">
        <v>1.9987963672827621E-2</v>
      </c>
      <c r="W552" s="148">
        <v>2.1586716942303491E-2</v>
      </c>
      <c r="X552" s="148">
        <v>1.7442534687877591E-2</v>
      </c>
      <c r="Y552" s="148">
        <v>1.8878075339273215E-2</v>
      </c>
      <c r="Z552" s="148">
        <v>2.2329491786834414E-2</v>
      </c>
      <c r="AA552" s="148">
        <v>1.8891967867062751E-2</v>
      </c>
      <c r="AB552" s="148">
        <v>1.3288670361024076E-2</v>
      </c>
      <c r="AC552" s="148">
        <v>1.4699553293453103E-2</v>
      </c>
      <c r="AD552" s="148">
        <v>1.2003400578321572E-2</v>
      </c>
      <c r="AE552" s="148">
        <v>1.1426904221943845E-2</v>
      </c>
      <c r="AF552" s="148">
        <v>1.2237745672164492E-2</v>
      </c>
      <c r="AG552" s="162">
        <v>1.2372796224665574E-2</v>
      </c>
      <c r="AH552" s="2"/>
    </row>
    <row r="553" spans="1:34" x14ac:dyDescent="0.2">
      <c r="A553" s="73">
        <v>95</v>
      </c>
      <c r="B553" s="25" t="s">
        <v>17</v>
      </c>
      <c r="C553" s="120">
        <v>5.3799675180405346</v>
      </c>
      <c r="D553" s="120">
        <v>6.1727354762169302</v>
      </c>
      <c r="E553" s="120">
        <v>6.2801178820448795</v>
      </c>
      <c r="F553" s="120">
        <v>6.7698685292731486</v>
      </c>
      <c r="G553" s="120">
        <v>6.5438151775325268</v>
      </c>
      <c r="H553" s="120">
        <v>7.054628623995522</v>
      </c>
      <c r="I553" s="120">
        <v>8.3315422833809816</v>
      </c>
      <c r="J553" s="120">
        <v>8.5181823624557733</v>
      </c>
      <c r="K553" s="120">
        <v>8.2690331626488209</v>
      </c>
      <c r="L553" s="120">
        <v>8.7888483736580039</v>
      </c>
      <c r="M553" s="120">
        <v>8.4477443841875921</v>
      </c>
      <c r="N553" s="120">
        <v>7.631213282582693</v>
      </c>
      <c r="O553" s="120">
        <v>8.0017696895650285</v>
      </c>
      <c r="P553" s="70">
        <v>8.3175341916459935</v>
      </c>
      <c r="Q553" s="55"/>
      <c r="R553" s="73">
        <v>95</v>
      </c>
      <c r="S553" s="25" t="s">
        <v>17</v>
      </c>
      <c r="T553" s="136">
        <v>6.6672871474599646E-2</v>
      </c>
      <c r="U553" s="136">
        <v>6.9714012804747386E-2</v>
      </c>
      <c r="V553" s="136">
        <v>6.3080990195821141E-2</v>
      </c>
      <c r="W553" s="136">
        <v>6.163832856433088E-2</v>
      </c>
      <c r="X553" s="136">
        <v>5.5047746616232573E-2</v>
      </c>
      <c r="Y553" s="136">
        <v>5.3904121387906928E-2</v>
      </c>
      <c r="Z553" s="136">
        <v>5.7420597311497332E-2</v>
      </c>
      <c r="AA553" s="136">
        <v>5.4653576574028806E-2</v>
      </c>
      <c r="AB553" s="136">
        <v>4.8928090669651085E-2</v>
      </c>
      <c r="AC553" s="136">
        <v>4.8600134780236691E-2</v>
      </c>
      <c r="AD553" s="136">
        <v>4.4503974208131875E-2</v>
      </c>
      <c r="AE553" s="136">
        <v>3.7133050861674337E-2</v>
      </c>
      <c r="AF553" s="136">
        <v>3.5993746073343671E-2</v>
      </c>
      <c r="AG553" s="161">
        <v>3.6029342354348903E-2</v>
      </c>
      <c r="AH553" s="2"/>
    </row>
    <row r="554" spans="1:34" x14ac:dyDescent="0.2">
      <c r="A554" s="74">
        <v>41</v>
      </c>
      <c r="B554" s="27" t="s">
        <v>18</v>
      </c>
      <c r="C554" s="122">
        <v>164.9705609278206</v>
      </c>
      <c r="D554" s="122">
        <v>164.66117616692526</v>
      </c>
      <c r="E554" s="122">
        <v>185.07662793001359</v>
      </c>
      <c r="F554" s="122">
        <v>207.15211159419781</v>
      </c>
      <c r="G554" s="122">
        <v>216.43419269903401</v>
      </c>
      <c r="H554" s="122">
        <v>240.55879705821866</v>
      </c>
      <c r="I554" s="122">
        <v>255.96116967784803</v>
      </c>
      <c r="J554" s="122">
        <v>269.52228422952999</v>
      </c>
      <c r="K554" s="122">
        <v>285.18451649129662</v>
      </c>
      <c r="L554" s="122">
        <v>310.09685333590892</v>
      </c>
      <c r="M554" s="122">
        <v>310.51916115139545</v>
      </c>
      <c r="N554" s="122">
        <v>336.54439130998003</v>
      </c>
      <c r="O554" s="122">
        <v>352.54523028288787</v>
      </c>
      <c r="P554" s="146">
        <v>365.18714499961197</v>
      </c>
      <c r="Q554" s="55"/>
      <c r="R554" s="74">
        <v>41</v>
      </c>
      <c r="S554" s="27" t="s">
        <v>18</v>
      </c>
      <c r="T554" s="148">
        <v>2.0444474746269874</v>
      </c>
      <c r="U554" s="148">
        <v>1.8596603382688637</v>
      </c>
      <c r="V554" s="148">
        <v>1.8590123897686088</v>
      </c>
      <c r="W554" s="148">
        <v>1.8860794507347691</v>
      </c>
      <c r="X554" s="148">
        <v>1.8206832368511001</v>
      </c>
      <c r="Y554" s="148">
        <v>1.8380996773450164</v>
      </c>
      <c r="Z554" s="148">
        <v>1.7640723351748095</v>
      </c>
      <c r="AA554" s="148">
        <v>1.7292840388661326</v>
      </c>
      <c r="AB554" s="148">
        <v>1.6874444213738078</v>
      </c>
      <c r="AC554" s="148">
        <v>1.7147580918818233</v>
      </c>
      <c r="AD554" s="148">
        <v>1.635861137664079</v>
      </c>
      <c r="AE554" s="148">
        <v>1.6376059136294099</v>
      </c>
      <c r="AF554" s="148">
        <v>1.5858271345548469</v>
      </c>
      <c r="AG554" s="162">
        <v>1.5818934274791949</v>
      </c>
      <c r="AH554" s="2"/>
    </row>
    <row r="555" spans="1:34" x14ac:dyDescent="0.2">
      <c r="A555" s="73">
        <v>44</v>
      </c>
      <c r="B555" s="29" t="s">
        <v>19</v>
      </c>
      <c r="C555" s="120">
        <v>52.26081370240319</v>
      </c>
      <c r="D555" s="120">
        <v>66.164671489580584</v>
      </c>
      <c r="E555" s="120">
        <v>74.795209097294546</v>
      </c>
      <c r="F555" s="120">
        <v>78.294091513210873</v>
      </c>
      <c r="G555" s="120">
        <v>83.78098727083011</v>
      </c>
      <c r="H555" s="120">
        <v>95.516915879223689</v>
      </c>
      <c r="I555" s="120">
        <v>101.48251575330936</v>
      </c>
      <c r="J555" s="120">
        <v>107.90612448937252</v>
      </c>
      <c r="K555" s="120">
        <v>116.06910269172513</v>
      </c>
      <c r="L555" s="120">
        <v>128.46328996910555</v>
      </c>
      <c r="M555" s="120">
        <v>131.09529959460858</v>
      </c>
      <c r="N555" s="120">
        <v>146.00476255478685</v>
      </c>
      <c r="O555" s="120">
        <v>155.93785072840629</v>
      </c>
      <c r="P555" s="70">
        <v>161.49431283036492</v>
      </c>
      <c r="Q555" s="55"/>
      <c r="R555" s="73">
        <v>44</v>
      </c>
      <c r="S555" s="29" t="s">
        <v>19</v>
      </c>
      <c r="T555" s="136">
        <v>0.6476579093561865</v>
      </c>
      <c r="U555" s="136">
        <v>0.74725456375354693</v>
      </c>
      <c r="V555" s="136">
        <v>0.75128460012673259</v>
      </c>
      <c r="W555" s="136">
        <v>0.71285238649312732</v>
      </c>
      <c r="X555" s="136">
        <v>0.70478068732397936</v>
      </c>
      <c r="Y555" s="136">
        <v>0.72984074748304384</v>
      </c>
      <c r="Z555" s="136">
        <v>0.69941272252221698</v>
      </c>
      <c r="AA555" s="136">
        <v>0.69233733050608026</v>
      </c>
      <c r="AB555" s="136">
        <v>0.68678398897926329</v>
      </c>
      <c r="AC555" s="136">
        <v>0.71036988481036023</v>
      </c>
      <c r="AD555" s="136">
        <v>0.690629541642654</v>
      </c>
      <c r="AE555" s="136">
        <v>0.71045089073420686</v>
      </c>
      <c r="AF555" s="136">
        <v>0.70144325819084308</v>
      </c>
      <c r="AG555" s="161">
        <v>0.69955034162523633</v>
      </c>
      <c r="AH555" s="2"/>
    </row>
    <row r="556" spans="1:34" x14ac:dyDescent="0.2">
      <c r="A556" s="74">
        <v>47</v>
      </c>
      <c r="B556" s="27" t="s">
        <v>20</v>
      </c>
      <c r="C556" s="122">
        <v>127.93635337259558</v>
      </c>
      <c r="D556" s="122">
        <v>136.91060078827846</v>
      </c>
      <c r="E556" s="122">
        <v>139.71863133873001</v>
      </c>
      <c r="F556" s="122">
        <v>151.9530635145907</v>
      </c>
      <c r="G556" s="122">
        <v>167.12717296608824</v>
      </c>
      <c r="H556" s="122">
        <v>183.87108524451335</v>
      </c>
      <c r="I556" s="122">
        <v>197.17717185726221</v>
      </c>
      <c r="J556" s="122">
        <v>210.43428613802237</v>
      </c>
      <c r="K556" s="122">
        <v>231.58636122921234</v>
      </c>
      <c r="L556" s="122">
        <v>247.30076245672916</v>
      </c>
      <c r="M556" s="122">
        <v>262.53156456003785</v>
      </c>
      <c r="N556" s="122">
        <v>253.04837644883341</v>
      </c>
      <c r="O556" s="122">
        <v>267.26748118765573</v>
      </c>
      <c r="P556" s="146">
        <v>278.5507691146031</v>
      </c>
      <c r="Q556" s="55"/>
      <c r="R556" s="74">
        <v>47</v>
      </c>
      <c r="S556" s="27" t="s">
        <v>20</v>
      </c>
      <c r="T556" s="148">
        <v>1.5854898782821536</v>
      </c>
      <c r="U556" s="148">
        <v>1.5462492136969508</v>
      </c>
      <c r="V556" s="148">
        <v>1.4034114930948032</v>
      </c>
      <c r="W556" s="148">
        <v>1.3835029166031059</v>
      </c>
      <c r="X556" s="148">
        <v>1.4059037458318817</v>
      </c>
      <c r="Y556" s="148">
        <v>1.4049512493164973</v>
      </c>
      <c r="Z556" s="148">
        <v>1.3589357887338502</v>
      </c>
      <c r="AA556" s="148">
        <v>1.3501690715071502</v>
      </c>
      <c r="AB556" s="148">
        <v>1.3703027013194111</v>
      </c>
      <c r="AC556" s="148">
        <v>1.3675114048702122</v>
      </c>
      <c r="AD556" s="148">
        <v>1.3830553395850693</v>
      </c>
      <c r="AE556" s="148">
        <v>1.2313190426199863</v>
      </c>
      <c r="AF556" s="148">
        <v>1.2022287849743862</v>
      </c>
      <c r="AG556" s="162">
        <v>1.2066077267920632</v>
      </c>
      <c r="AH556" s="2"/>
    </row>
    <row r="557" spans="1:34" x14ac:dyDescent="0.2">
      <c r="A557" s="73">
        <v>50</v>
      </c>
      <c r="B557" s="29" t="s">
        <v>21</v>
      </c>
      <c r="C557" s="120">
        <v>108.57756305963703</v>
      </c>
      <c r="D557" s="120">
        <v>113.87989966782052</v>
      </c>
      <c r="E557" s="120">
        <v>127.75322588420151</v>
      </c>
      <c r="F557" s="120">
        <v>147.39428568392182</v>
      </c>
      <c r="G557" s="120">
        <v>152.0286307962995</v>
      </c>
      <c r="H557" s="120">
        <v>159.85117281635803</v>
      </c>
      <c r="I557" s="120">
        <v>170.3859407897846</v>
      </c>
      <c r="J557" s="120">
        <v>175.65288595989293</v>
      </c>
      <c r="K557" s="120">
        <v>179.07671525106633</v>
      </c>
      <c r="L557" s="120">
        <v>187.13104785733788</v>
      </c>
      <c r="M557" s="120">
        <v>192.11101255185324</v>
      </c>
      <c r="N557" s="120">
        <v>198.6926532267866</v>
      </c>
      <c r="O557" s="120">
        <v>199.3352036337314</v>
      </c>
      <c r="P557" s="70">
        <v>207.56455297427391</v>
      </c>
      <c r="Q557" s="55"/>
      <c r="R557" s="73">
        <v>50</v>
      </c>
      <c r="S557" s="29" t="s">
        <v>21</v>
      </c>
      <c r="T557" s="136">
        <v>1.3455802256473539</v>
      </c>
      <c r="U557" s="136">
        <v>1.2861436901409808</v>
      </c>
      <c r="V557" s="136">
        <v>1.2832243185317089</v>
      </c>
      <c r="W557" s="136">
        <v>1.3419961362921558</v>
      </c>
      <c r="X557" s="136">
        <v>1.2788921018461739</v>
      </c>
      <c r="Y557" s="136">
        <v>1.2214161060418878</v>
      </c>
      <c r="Z557" s="136">
        <v>1.1742918850866817</v>
      </c>
      <c r="AA557" s="136">
        <v>1.1270078574005173</v>
      </c>
      <c r="AB557" s="136">
        <v>1.0596017198485594</v>
      </c>
      <c r="AC557" s="136">
        <v>1.0347879222369933</v>
      </c>
      <c r="AD557" s="136">
        <v>1.0120693949628767</v>
      </c>
      <c r="AE557" s="136">
        <v>0.96682717739665514</v>
      </c>
      <c r="AF557" s="136">
        <v>0.89665423792781007</v>
      </c>
      <c r="AG557" s="161">
        <v>0.89911434896759557</v>
      </c>
      <c r="AH557" s="2"/>
    </row>
    <row r="558" spans="1:34" x14ac:dyDescent="0.2">
      <c r="A558" s="74">
        <v>52</v>
      </c>
      <c r="B558" s="33" t="s">
        <v>22</v>
      </c>
      <c r="C558" s="124">
        <v>118.6778014837893</v>
      </c>
      <c r="D558" s="124">
        <v>135.79567988952022</v>
      </c>
      <c r="E558" s="124">
        <v>151.46005018692961</v>
      </c>
      <c r="F558" s="124">
        <v>170.08653516302664</v>
      </c>
      <c r="G558" s="124">
        <v>196.61637094206273</v>
      </c>
      <c r="H558" s="124">
        <v>202.92519981407258</v>
      </c>
      <c r="I558" s="124">
        <v>224.41881988344966</v>
      </c>
      <c r="J558" s="124">
        <v>241.45871934705056</v>
      </c>
      <c r="K558" s="124">
        <v>270.74411587266695</v>
      </c>
      <c r="L558" s="124">
        <v>297.29928181699654</v>
      </c>
      <c r="M558" s="124">
        <v>302.69214931278219</v>
      </c>
      <c r="N558" s="124">
        <v>315.79855905117029</v>
      </c>
      <c r="O558" s="124">
        <v>356.57140729843559</v>
      </c>
      <c r="P558" s="146">
        <v>369.22996524827852</v>
      </c>
      <c r="Q558" s="55"/>
      <c r="R558" s="74">
        <v>52</v>
      </c>
      <c r="S558" s="33" t="s">
        <v>22</v>
      </c>
      <c r="T558" s="148">
        <v>1.4707504791959449</v>
      </c>
      <c r="U558" s="148">
        <v>1.5336574527002609</v>
      </c>
      <c r="V558" s="148">
        <v>1.5213488218455717</v>
      </c>
      <c r="W558" s="148">
        <v>1.5486046284968045</v>
      </c>
      <c r="X558" s="148">
        <v>1.6539721667846667</v>
      </c>
      <c r="Y558" s="148">
        <v>1.5505429394592012</v>
      </c>
      <c r="Z558" s="148">
        <v>1.5466839448625715</v>
      </c>
      <c r="AA558" s="148">
        <v>1.5492251804170594</v>
      </c>
      <c r="AB558" s="148">
        <v>1.6020001841967408</v>
      </c>
      <c r="AC558" s="148">
        <v>1.643990720067444</v>
      </c>
      <c r="AD558" s="148">
        <v>1.5946272748539783</v>
      </c>
      <c r="AE558" s="148">
        <v>1.5366578709122196</v>
      </c>
      <c r="AF558" s="148">
        <v>1.6039377774208794</v>
      </c>
      <c r="AG558" s="162">
        <v>1.5994058478023476</v>
      </c>
      <c r="AH558" s="2"/>
    </row>
    <row r="559" spans="1:34" x14ac:dyDescent="0.2">
      <c r="A559" s="73">
        <v>54</v>
      </c>
      <c r="B559" s="29" t="s">
        <v>46</v>
      </c>
      <c r="C559" s="120">
        <v>204.52982808908368</v>
      </c>
      <c r="D559" s="120">
        <v>235.95905945248711</v>
      </c>
      <c r="E559" s="120">
        <v>260.42208989128551</v>
      </c>
      <c r="F559" s="120">
        <v>289.69739596628045</v>
      </c>
      <c r="G559" s="120">
        <v>301.83018164017443</v>
      </c>
      <c r="H559" s="120">
        <v>344.33191936972213</v>
      </c>
      <c r="I559" s="120">
        <v>370.29313054027648</v>
      </c>
      <c r="J559" s="120">
        <v>402.9947686852002</v>
      </c>
      <c r="K559" s="120">
        <v>438.55395579713399</v>
      </c>
      <c r="L559" s="120">
        <v>486.78852653539286</v>
      </c>
      <c r="M559" s="120">
        <v>479.66075915028819</v>
      </c>
      <c r="N559" s="120">
        <v>503.43309446155843</v>
      </c>
      <c r="O559" s="120">
        <v>500.69198685299779</v>
      </c>
      <c r="P559" s="70">
        <v>515.98040686483387</v>
      </c>
      <c r="Q559" s="55"/>
      <c r="R559" s="73">
        <v>54</v>
      </c>
      <c r="S559" s="29" t="s">
        <v>46</v>
      </c>
      <c r="T559" s="136">
        <v>2.5346976343589689</v>
      </c>
      <c r="U559" s="136">
        <v>2.6648886794916238</v>
      </c>
      <c r="V559" s="136">
        <v>2.6158240351148296</v>
      </c>
      <c r="W559" s="136">
        <v>2.6376381165437239</v>
      </c>
      <c r="X559" s="136">
        <v>2.5390496078046039</v>
      </c>
      <c r="Y559" s="136">
        <v>2.6310257518451992</v>
      </c>
      <c r="Z559" s="136">
        <v>2.5520428286584318</v>
      </c>
      <c r="AA559" s="136">
        <v>2.585657891799328</v>
      </c>
      <c r="AB559" s="136">
        <v>2.5949355010087793</v>
      </c>
      <c r="AC559" s="136">
        <v>2.6918188815272774</v>
      </c>
      <c r="AD559" s="136">
        <v>2.5269242395442428</v>
      </c>
      <c r="AE559" s="136">
        <v>2.4496768744175874</v>
      </c>
      <c r="AF559" s="136">
        <v>2.2522243122351577</v>
      </c>
      <c r="AG559" s="161">
        <v>2.2350896670483533</v>
      </c>
      <c r="AH559" s="2"/>
    </row>
    <row r="560" spans="1:34" x14ac:dyDescent="0.2">
      <c r="A560" s="74">
        <v>86</v>
      </c>
      <c r="B560" s="32" t="s">
        <v>23</v>
      </c>
      <c r="C560" s="122">
        <v>17.675417242266491</v>
      </c>
      <c r="D560" s="122">
        <v>18.988076587470555</v>
      </c>
      <c r="E560" s="122">
        <v>19.423770060465039</v>
      </c>
      <c r="F560" s="122">
        <v>23.570997534596007</v>
      </c>
      <c r="G560" s="122">
        <v>25.110923694741235</v>
      </c>
      <c r="H560" s="122">
        <v>30.561408230285789</v>
      </c>
      <c r="I560" s="122">
        <v>35.25903932058651</v>
      </c>
      <c r="J560" s="122">
        <v>38.259168377444084</v>
      </c>
      <c r="K560" s="122">
        <v>41.17992304122572</v>
      </c>
      <c r="L560" s="122">
        <v>43.126473391636736</v>
      </c>
      <c r="M560" s="122">
        <v>45.403851554296722</v>
      </c>
      <c r="N560" s="122">
        <v>54.266384315131042</v>
      </c>
      <c r="O560" s="122">
        <v>54.119168224347419</v>
      </c>
      <c r="P560" s="146">
        <v>56.154691493321671</v>
      </c>
      <c r="Q560" s="55"/>
      <c r="R560" s="74">
        <v>86</v>
      </c>
      <c r="S560" s="32" t="s">
        <v>23</v>
      </c>
      <c r="T560" s="148">
        <v>0.21904794371003433</v>
      </c>
      <c r="U560" s="148">
        <v>0.2144486863979016</v>
      </c>
      <c r="V560" s="148">
        <v>0.19510312891628667</v>
      </c>
      <c r="W560" s="148">
        <v>0.21460932133972338</v>
      </c>
      <c r="X560" s="148">
        <v>0.21123759264987207</v>
      </c>
      <c r="Y560" s="148">
        <v>0.23351843829557609</v>
      </c>
      <c r="Z560" s="148">
        <v>0.243003639608975</v>
      </c>
      <c r="AA560" s="148">
        <v>0.24547494988971696</v>
      </c>
      <c r="AB560" s="148">
        <v>0.24366270744099025</v>
      </c>
      <c r="AC560" s="148">
        <v>0.23847861862218941</v>
      </c>
      <c r="AD560" s="148">
        <v>0.23919424483350923</v>
      </c>
      <c r="AE560" s="148">
        <v>0.26405714717109163</v>
      </c>
      <c r="AF560" s="148">
        <v>0.24344009817078602</v>
      </c>
      <c r="AG560" s="162">
        <v>0.24324716412321082</v>
      </c>
      <c r="AH560" s="2"/>
    </row>
    <row r="561" spans="1:49" x14ac:dyDescent="0.2">
      <c r="A561" s="73">
        <v>63</v>
      </c>
      <c r="B561" s="31" t="s">
        <v>24</v>
      </c>
      <c r="C561" s="123">
        <v>93.427205423408594</v>
      </c>
      <c r="D561" s="123">
        <v>96.202886442597745</v>
      </c>
      <c r="E561" s="123">
        <v>101.18930542115046</v>
      </c>
      <c r="F561" s="123">
        <v>111.4382512104217</v>
      </c>
      <c r="G561" s="123">
        <v>111.62608830859892</v>
      </c>
      <c r="H561" s="123">
        <v>124.17289704852966</v>
      </c>
      <c r="I561" s="123">
        <v>137.2291866695131</v>
      </c>
      <c r="J561" s="123">
        <v>143.20196395848322</v>
      </c>
      <c r="K561" s="123">
        <v>141.12175029132518</v>
      </c>
      <c r="L561" s="123">
        <v>137.03245648814735</v>
      </c>
      <c r="M561" s="123">
        <v>151.42584113970221</v>
      </c>
      <c r="N561" s="123">
        <v>164.36660465620821</v>
      </c>
      <c r="O561" s="123">
        <v>181.86501276563362</v>
      </c>
      <c r="P561" s="70">
        <v>187.90947138995392</v>
      </c>
      <c r="Q561" s="55"/>
      <c r="R561" s="73">
        <v>63</v>
      </c>
      <c r="S561" s="31" t="s">
        <v>24</v>
      </c>
      <c r="T561" s="136">
        <v>1.1578248453244673</v>
      </c>
      <c r="U561" s="136">
        <v>1.086501970342528</v>
      </c>
      <c r="V561" s="136">
        <v>1.0164015553662067</v>
      </c>
      <c r="W561" s="136">
        <v>1.0146234765182207</v>
      </c>
      <c r="X561" s="136">
        <v>0.93901867003675954</v>
      </c>
      <c r="Y561" s="136">
        <v>0.94879989753465754</v>
      </c>
      <c r="Z561" s="136">
        <v>0.94577709613888616</v>
      </c>
      <c r="AA561" s="136">
        <v>0.91879924257690027</v>
      </c>
      <c r="AB561" s="136">
        <v>0.83502117574069534</v>
      </c>
      <c r="AC561" s="136">
        <v>0.75775523384288512</v>
      </c>
      <c r="AD561" s="136">
        <v>0.79773385912813299</v>
      </c>
      <c r="AE561" s="136">
        <v>0.7997985726057526</v>
      </c>
      <c r="AF561" s="136">
        <v>0.81806942002444183</v>
      </c>
      <c r="AG561" s="161">
        <v>0.81397377159366813</v>
      </c>
      <c r="AH561" s="2"/>
    </row>
    <row r="562" spans="1:49" x14ac:dyDescent="0.2">
      <c r="A562" s="74">
        <v>66</v>
      </c>
      <c r="B562" s="27" t="s">
        <v>25</v>
      </c>
      <c r="C562" s="122">
        <v>200.32139541235358</v>
      </c>
      <c r="D562" s="122">
        <v>222.3990494424296</v>
      </c>
      <c r="E562" s="122">
        <v>239.7160534986493</v>
      </c>
      <c r="F562" s="122">
        <v>258.79453891974418</v>
      </c>
      <c r="G562" s="122">
        <v>271.79259453314864</v>
      </c>
      <c r="H562" s="122">
        <v>312.17870835453471</v>
      </c>
      <c r="I562" s="122">
        <v>336.1883940106074</v>
      </c>
      <c r="J562" s="122">
        <v>347.5122980324229</v>
      </c>
      <c r="K562" s="122">
        <v>368.02804609462748</v>
      </c>
      <c r="L562" s="122">
        <v>391.25102033569885</v>
      </c>
      <c r="M562" s="122">
        <v>400.20123929008798</v>
      </c>
      <c r="N562" s="122">
        <v>425.58756475191751</v>
      </c>
      <c r="O562" s="122">
        <v>456.32904813017046</v>
      </c>
      <c r="P562" s="146">
        <v>470.98574058081493</v>
      </c>
      <c r="Q562" s="55"/>
      <c r="R562" s="74">
        <v>66</v>
      </c>
      <c r="S562" s="27" t="s">
        <v>25</v>
      </c>
      <c r="T562" s="148">
        <v>2.4825433620470561</v>
      </c>
      <c r="U562" s="148">
        <v>2.5117438193050976</v>
      </c>
      <c r="V562" s="148">
        <v>2.4078411113527523</v>
      </c>
      <c r="W562" s="148">
        <v>2.3562736486852232</v>
      </c>
      <c r="X562" s="148">
        <v>2.2863680391521628</v>
      </c>
      <c r="Y562" s="148">
        <v>2.3853444152432419</v>
      </c>
      <c r="Z562" s="148">
        <v>2.3169945895597581</v>
      </c>
      <c r="AA562" s="148">
        <v>2.2296763772801134</v>
      </c>
      <c r="AB562" s="148">
        <v>2.1776318046019671</v>
      </c>
      <c r="AC562" s="148">
        <v>2.1635203513365342</v>
      </c>
      <c r="AD562" s="148">
        <v>2.1083196675275944</v>
      </c>
      <c r="AE562" s="148">
        <v>2.0708849435643888</v>
      </c>
      <c r="AF562" s="148">
        <v>2.0526699119705394</v>
      </c>
      <c r="AG562" s="162">
        <v>2.0401847591376852</v>
      </c>
      <c r="AH562" s="2"/>
    </row>
    <row r="563" spans="1:49" x14ac:dyDescent="0.2">
      <c r="A563" s="73">
        <v>88</v>
      </c>
      <c r="B563" s="35" t="s">
        <v>43</v>
      </c>
      <c r="C563" s="123">
        <v>3.73220528299706</v>
      </c>
      <c r="D563" s="123">
        <v>3.9527689530513919</v>
      </c>
      <c r="E563" s="123">
        <v>4.4683692021856505</v>
      </c>
      <c r="F563" s="123">
        <v>5.0196458563270703</v>
      </c>
      <c r="G563" s="123">
        <v>5.2767915805165044</v>
      </c>
      <c r="H563" s="123">
        <v>5.7063126148532808</v>
      </c>
      <c r="I563" s="123">
        <v>6.9519026498392247</v>
      </c>
      <c r="J563" s="123">
        <v>7.2729304338353922</v>
      </c>
      <c r="K563" s="123">
        <v>7.3964039148496852</v>
      </c>
      <c r="L563" s="123">
        <v>7.1629362505271583</v>
      </c>
      <c r="M563" s="123">
        <v>7.5619434283692692</v>
      </c>
      <c r="N563" s="123">
        <v>6.9409724255371623</v>
      </c>
      <c r="O563" s="123">
        <v>8.148353508749878</v>
      </c>
      <c r="P563" s="70">
        <v>8.5266916603780185</v>
      </c>
      <c r="Q563" s="55"/>
      <c r="R563" s="73">
        <v>88</v>
      </c>
      <c r="S563" s="35" t="s">
        <v>43</v>
      </c>
      <c r="T563" s="136">
        <v>4.6252480580164339E-2</v>
      </c>
      <c r="U563" s="136">
        <v>4.4642020781379167E-2</v>
      </c>
      <c r="V563" s="136">
        <v>4.4882780726179981E-2</v>
      </c>
      <c r="W563" s="136">
        <v>4.5702893524593925E-2</v>
      </c>
      <c r="X563" s="136">
        <v>4.4389316933683844E-2</v>
      </c>
      <c r="Y563" s="136">
        <v>4.3601695321303008E-2</v>
      </c>
      <c r="Z563" s="136">
        <v>4.791218588680788E-2</v>
      </c>
      <c r="AA563" s="136">
        <v>4.6663905921428425E-2</v>
      </c>
      <c r="AB563" s="136">
        <v>4.3764720041248789E-2</v>
      </c>
      <c r="AC563" s="136">
        <v>3.9609247127445027E-2</v>
      </c>
      <c r="AD563" s="136">
        <v>3.983744299003935E-2</v>
      </c>
      <c r="AE563" s="136">
        <v>3.3774378013416199E-2</v>
      </c>
      <c r="AF563" s="136">
        <v>3.6653112809814585E-2</v>
      </c>
      <c r="AG563" s="161">
        <v>3.6935356790031536E-2</v>
      </c>
      <c r="AH563" s="2"/>
    </row>
    <row r="564" spans="1:49" x14ac:dyDescent="0.2">
      <c r="A564" s="74">
        <v>68</v>
      </c>
      <c r="B564" s="27" t="s">
        <v>26</v>
      </c>
      <c r="C564" s="122">
        <v>291.98839673927137</v>
      </c>
      <c r="D564" s="122">
        <v>321.72027508107993</v>
      </c>
      <c r="E564" s="122">
        <v>361.13073871928134</v>
      </c>
      <c r="F564" s="122">
        <v>404.02701829330596</v>
      </c>
      <c r="G564" s="122">
        <v>425.6213126082979</v>
      </c>
      <c r="H564" s="122">
        <v>477.87745608852828</v>
      </c>
      <c r="I564" s="122">
        <v>530.72424482185954</v>
      </c>
      <c r="J564" s="122">
        <v>565.87890835809208</v>
      </c>
      <c r="K564" s="122">
        <v>606.01566418611117</v>
      </c>
      <c r="L564" s="122">
        <v>652.77689526387462</v>
      </c>
      <c r="M564" s="122">
        <v>664.9030058471476</v>
      </c>
      <c r="N564" s="122">
        <v>714.07863258435827</v>
      </c>
      <c r="O564" s="122">
        <v>742.44386782924062</v>
      </c>
      <c r="P564" s="146">
        <v>770.12251113732236</v>
      </c>
      <c r="Q564" s="55"/>
      <c r="R564" s="74">
        <v>68</v>
      </c>
      <c r="S564" s="27" t="s">
        <v>26</v>
      </c>
      <c r="T564" s="148">
        <v>3.6185543467671866</v>
      </c>
      <c r="U564" s="148">
        <v>3.6334638772330647</v>
      </c>
      <c r="V564" s="148">
        <v>3.6273976088396358</v>
      </c>
      <c r="W564" s="148">
        <v>3.6785869614374183</v>
      </c>
      <c r="X564" s="148">
        <v>3.5804027979537842</v>
      </c>
      <c r="Y564" s="148">
        <v>3.6514415959363111</v>
      </c>
      <c r="Z564" s="148">
        <v>3.6577265179524261</v>
      </c>
      <c r="AA564" s="148">
        <v>3.6307400961371932</v>
      </c>
      <c r="AB564" s="148">
        <v>3.585810914202296</v>
      </c>
      <c r="AC564" s="148">
        <v>3.6096930726823415</v>
      </c>
      <c r="AD564" s="148">
        <v>3.5028079540993975</v>
      </c>
      <c r="AE564" s="148">
        <v>3.4746661115486264</v>
      </c>
      <c r="AF564" s="148">
        <v>3.3396782323298138</v>
      </c>
      <c r="AG564" s="162">
        <v>3.3359655601327303</v>
      </c>
      <c r="AH564" s="2"/>
    </row>
    <row r="565" spans="1:49" x14ac:dyDescent="0.2">
      <c r="A565" s="73">
        <v>70</v>
      </c>
      <c r="B565" s="29" t="s">
        <v>27</v>
      </c>
      <c r="C565" s="120">
        <v>54.709624797491522</v>
      </c>
      <c r="D565" s="120">
        <v>63.680743387943927</v>
      </c>
      <c r="E565" s="120">
        <v>72.316952866917291</v>
      </c>
      <c r="F565" s="120">
        <v>86.825366207049541</v>
      </c>
      <c r="G565" s="120">
        <v>98.455389366948125</v>
      </c>
      <c r="H565" s="120">
        <v>111.15967785503418</v>
      </c>
      <c r="I565" s="120">
        <v>123.62277200697386</v>
      </c>
      <c r="J565" s="120">
        <v>138.58979672571607</v>
      </c>
      <c r="K565" s="120">
        <v>153.98177600200097</v>
      </c>
      <c r="L565" s="120">
        <v>161.3545884971758</v>
      </c>
      <c r="M565" s="120">
        <v>186.07013296396525</v>
      </c>
      <c r="N565" s="120">
        <v>203.7150910652847</v>
      </c>
      <c r="O565" s="120">
        <v>217.37145892224328</v>
      </c>
      <c r="P565" s="70">
        <v>225.14193443334295</v>
      </c>
      <c r="Q565" s="55"/>
      <c r="R565" s="73">
        <v>70</v>
      </c>
      <c r="S565" s="29" t="s">
        <v>27</v>
      </c>
      <c r="T565" s="136">
        <v>0.67800554005486824</v>
      </c>
      <c r="U565" s="136">
        <v>0.71920142650981445</v>
      </c>
      <c r="V565" s="136">
        <v>0.72639161883125136</v>
      </c>
      <c r="W565" s="136">
        <v>0.79052797360055493</v>
      </c>
      <c r="X565" s="136">
        <v>0.82822438895927086</v>
      </c>
      <c r="Y565" s="136">
        <v>0.8493664355565651</v>
      </c>
      <c r="Z565" s="136">
        <v>0.85200232664040287</v>
      </c>
      <c r="AA565" s="136">
        <v>0.88920708027015272</v>
      </c>
      <c r="AB565" s="136">
        <v>0.91111429226466301</v>
      </c>
      <c r="AC565" s="136">
        <v>0.89225054466476328</v>
      </c>
      <c r="AD565" s="136">
        <v>0.98024514257699524</v>
      </c>
      <c r="AE565" s="136">
        <v>0.99126607496124119</v>
      </c>
      <c r="AF565" s="136">
        <v>0.97778533994081851</v>
      </c>
      <c r="AG565" s="161">
        <v>0.97525488289144313</v>
      </c>
      <c r="AH565" s="2"/>
    </row>
    <row r="566" spans="1:49" x14ac:dyDescent="0.2">
      <c r="A566" s="74">
        <v>73</v>
      </c>
      <c r="B566" s="27" t="s">
        <v>28</v>
      </c>
      <c r="C566" s="122">
        <v>137.70077414437534</v>
      </c>
      <c r="D566" s="122">
        <v>155.5683769510012</v>
      </c>
      <c r="E566" s="122">
        <v>176.55564856345106</v>
      </c>
      <c r="F566" s="122">
        <v>194.55485880895048</v>
      </c>
      <c r="G566" s="122">
        <v>208.03043532957031</v>
      </c>
      <c r="H566" s="122">
        <v>226.80077958850322</v>
      </c>
      <c r="I566" s="122">
        <v>252.21453681640659</v>
      </c>
      <c r="J566" s="122">
        <v>279.21979449151127</v>
      </c>
      <c r="K566" s="122">
        <v>295.36198645970507</v>
      </c>
      <c r="L566" s="122">
        <v>315.08344235980547</v>
      </c>
      <c r="M566" s="122">
        <v>321.45242858798429</v>
      </c>
      <c r="N566" s="122">
        <v>365.01612348464903</v>
      </c>
      <c r="O566" s="122">
        <v>388.79779830312407</v>
      </c>
      <c r="P566" s="146">
        <v>403.59296064221002</v>
      </c>
      <c r="Q566" s="55"/>
      <c r="R566" s="74">
        <v>73</v>
      </c>
      <c r="S566" s="27" t="s">
        <v>28</v>
      </c>
      <c r="T566" s="148">
        <v>1.7064984102031597</v>
      </c>
      <c r="U566" s="148">
        <v>1.7569675332050023</v>
      </c>
      <c r="V566" s="148">
        <v>1.7734229428861394</v>
      </c>
      <c r="W566" s="148">
        <v>1.7713839285355557</v>
      </c>
      <c r="X566" s="148">
        <v>1.749989323018257</v>
      </c>
      <c r="Y566" s="148">
        <v>1.7329752429811762</v>
      </c>
      <c r="Z566" s="148">
        <v>1.7382507178207236</v>
      </c>
      <c r="AA566" s="148">
        <v>1.7915043104133392</v>
      </c>
      <c r="AB566" s="148">
        <v>1.7476647837314341</v>
      </c>
      <c r="AC566" s="148">
        <v>1.742332682812461</v>
      </c>
      <c r="AD566" s="148">
        <v>1.693459217089792</v>
      </c>
      <c r="AE566" s="148">
        <v>1.7761477469935723</v>
      </c>
      <c r="AF566" s="148">
        <v>1.7488992771495848</v>
      </c>
      <c r="AG566" s="162">
        <v>1.7482571896594548</v>
      </c>
      <c r="AH566" s="2"/>
    </row>
    <row r="567" spans="1:49" x14ac:dyDescent="0.2">
      <c r="A567" s="73">
        <v>76</v>
      </c>
      <c r="B567" s="29" t="s">
        <v>44</v>
      </c>
      <c r="C567" s="120">
        <v>687.23162000935758</v>
      </c>
      <c r="D567" s="120">
        <v>799.05158415375286</v>
      </c>
      <c r="E567" s="120">
        <v>875.53807100509857</v>
      </c>
      <c r="F567" s="120">
        <v>975.73644468557643</v>
      </c>
      <c r="G567" s="120">
        <v>1037.1789738144878</v>
      </c>
      <c r="H567" s="120">
        <v>1162.7413785091285</v>
      </c>
      <c r="I567" s="120">
        <v>1281.3431432664695</v>
      </c>
      <c r="J567" s="120">
        <v>1366.2027510907626</v>
      </c>
      <c r="K567" s="120">
        <v>1469.048697186274</v>
      </c>
      <c r="L567" s="120">
        <v>1566.6612769524111</v>
      </c>
      <c r="M567" s="120">
        <v>1684.5783584100507</v>
      </c>
      <c r="N567" s="120">
        <v>1855.4859229440535</v>
      </c>
      <c r="O567" s="120">
        <v>2006.2819644247415</v>
      </c>
      <c r="P567" s="70">
        <v>2084.8670047421474</v>
      </c>
      <c r="Q567" s="55"/>
      <c r="R567" s="73">
        <v>76</v>
      </c>
      <c r="S567" s="29" t="s">
        <v>44</v>
      </c>
      <c r="T567" s="136">
        <v>8.5167253000168728</v>
      </c>
      <c r="U567" s="136">
        <v>9.0243770503330012</v>
      </c>
      <c r="V567" s="136">
        <v>8.7943904096203553</v>
      </c>
      <c r="W567" s="136">
        <v>8.8838894447746224</v>
      </c>
      <c r="X567" s="136">
        <v>8.7249354997450563</v>
      </c>
      <c r="Y567" s="136">
        <v>8.884458098433571</v>
      </c>
      <c r="Z567" s="136">
        <v>8.8309566398185382</v>
      </c>
      <c r="AA567" s="136">
        <v>8.7657041719944147</v>
      </c>
      <c r="AB567" s="136">
        <v>8.6924004826506476</v>
      </c>
      <c r="AC567" s="136">
        <v>8.6632452828600481</v>
      </c>
      <c r="AD567" s="136">
        <v>8.8746094110739158</v>
      </c>
      <c r="AE567" s="136">
        <v>9.0286892265293837</v>
      </c>
      <c r="AF567" s="136">
        <v>9.0247040817990296</v>
      </c>
      <c r="AG567" s="161">
        <v>9.0310884628026606</v>
      </c>
      <c r="AH567" s="2"/>
    </row>
    <row r="568" spans="1:49" x14ac:dyDescent="0.2">
      <c r="A568" s="74">
        <v>97</v>
      </c>
      <c r="B568" s="32" t="s">
        <v>29</v>
      </c>
      <c r="C568" s="122">
        <v>1.6795785856701244</v>
      </c>
      <c r="D568" s="122">
        <v>1.8842499145133045</v>
      </c>
      <c r="E568" s="122">
        <v>1.5684780957946483</v>
      </c>
      <c r="F568" s="122">
        <v>1.7797839733873537</v>
      </c>
      <c r="G568" s="122">
        <v>1.9975233405616957</v>
      </c>
      <c r="H568" s="122">
        <v>2.2255761527235971</v>
      </c>
      <c r="I568" s="122">
        <v>2.4591596943428193</v>
      </c>
      <c r="J568" s="122">
        <v>2.5142488656148916</v>
      </c>
      <c r="K568" s="122">
        <v>2.5569335939232296</v>
      </c>
      <c r="L568" s="122">
        <v>2.7936885303404471</v>
      </c>
      <c r="M568" s="122">
        <v>2.4813712250405322</v>
      </c>
      <c r="N568" s="122">
        <v>2.1972639449205587</v>
      </c>
      <c r="O568" s="122">
        <v>2.3796274505292212</v>
      </c>
      <c r="P568" s="146">
        <v>2.4773579996796089</v>
      </c>
      <c r="Q568" s="55"/>
      <c r="R568" s="74">
        <v>97</v>
      </c>
      <c r="S568" s="32" t="s">
        <v>29</v>
      </c>
      <c r="T568" s="148">
        <v>2.0814684623720499E-2</v>
      </c>
      <c r="U568" s="148">
        <v>2.1280455508556818E-2</v>
      </c>
      <c r="V568" s="148">
        <v>1.5754664680110438E-2</v>
      </c>
      <c r="W568" s="148">
        <v>1.6204584897154324E-2</v>
      </c>
      <c r="X568" s="148">
        <v>1.6803524507963397E-2</v>
      </c>
      <c r="Y568" s="148">
        <v>1.7005534024340699E-2</v>
      </c>
      <c r="Z568" s="148">
        <v>1.6948412878512287E-2</v>
      </c>
      <c r="AA568" s="148">
        <v>1.6131691839411707E-2</v>
      </c>
      <c r="AB568" s="148">
        <v>1.5129444550404658E-2</v>
      </c>
      <c r="AC568" s="148">
        <v>1.5448399305134081E-2</v>
      </c>
      <c r="AD568" s="148">
        <v>1.3072232773367044E-2</v>
      </c>
      <c r="AE568" s="148">
        <v>1.0691761690042132E-2</v>
      </c>
      <c r="AF568" s="148">
        <v>1.0704095409694669E-2</v>
      </c>
      <c r="AG568" s="162">
        <v>1.073125489455644E-2</v>
      </c>
      <c r="AH568" s="2"/>
    </row>
    <row r="569" spans="1:49" x14ac:dyDescent="0.2">
      <c r="A569" s="75">
        <v>99</v>
      </c>
      <c r="B569" s="36" t="s">
        <v>30</v>
      </c>
      <c r="C569" s="125">
        <v>3.0060079870575143</v>
      </c>
      <c r="D569" s="125">
        <v>3.3444459475005512</v>
      </c>
      <c r="E569" s="125">
        <v>2.8355222846979871</v>
      </c>
      <c r="F569" s="125">
        <v>3.1853495185548355</v>
      </c>
      <c r="G569" s="125">
        <v>3.250042041006449</v>
      </c>
      <c r="H569" s="125">
        <v>3.6210921369154718</v>
      </c>
      <c r="I569" s="125">
        <v>4.3089209991722273</v>
      </c>
      <c r="J569" s="125">
        <v>4.4054478280183966</v>
      </c>
      <c r="K569" s="125">
        <v>3.8402054449819616</v>
      </c>
      <c r="L569" s="125">
        <v>4.2207576628688308</v>
      </c>
      <c r="M569" s="125">
        <v>4.8986354114324948</v>
      </c>
      <c r="N569" s="125">
        <v>4.2802099618151193</v>
      </c>
      <c r="O569" s="125">
        <v>5.2944719278240644</v>
      </c>
      <c r="P569" s="151">
        <v>5.4550204379817853</v>
      </c>
      <c r="Q569" s="55"/>
      <c r="R569" s="75">
        <v>99</v>
      </c>
      <c r="S569" s="36" t="s">
        <v>30</v>
      </c>
      <c r="T569" s="163">
        <v>3.7252861378929164E-2</v>
      </c>
      <c r="U569" s="163">
        <v>3.7771705673629793E-2</v>
      </c>
      <c r="V569" s="163">
        <v>2.8481559868876974E-2</v>
      </c>
      <c r="W569" s="163">
        <v>2.9001984214011945E-2</v>
      </c>
      <c r="X569" s="163">
        <v>2.7339936399745156E-2</v>
      </c>
      <c r="Y569" s="163">
        <v>2.7668613120351095E-2</v>
      </c>
      <c r="Z569" s="163">
        <v>2.9696880736482151E-2</v>
      </c>
      <c r="AA569" s="163">
        <v>2.8265828314818782E-2</v>
      </c>
      <c r="AB569" s="163">
        <v>2.2722598459379881E-2</v>
      </c>
      <c r="AC569" s="163">
        <v>2.3339734919646266E-2</v>
      </c>
      <c r="AD569" s="163">
        <v>2.5806740129767646E-2</v>
      </c>
      <c r="AE569" s="163">
        <v>2.0827258828354431E-2</v>
      </c>
      <c r="AF569" s="163">
        <v>2.3815716467203752E-2</v>
      </c>
      <c r="AG569" s="164">
        <v>2.3629695337762324E-2</v>
      </c>
      <c r="AH569" s="2"/>
    </row>
    <row r="570" spans="1:49" x14ac:dyDescent="0.2">
      <c r="A570" s="38"/>
      <c r="B570" s="32"/>
      <c r="C570" s="32"/>
      <c r="D570" s="32"/>
      <c r="E570" s="32"/>
      <c r="F570" s="32"/>
      <c r="G570" s="32"/>
      <c r="H570" s="32"/>
      <c r="I570" s="32"/>
      <c r="J570" s="32"/>
      <c r="K570" s="32"/>
      <c r="L570" s="67"/>
      <c r="M570" s="67"/>
      <c r="N570" s="67"/>
      <c r="O570" s="67"/>
      <c r="P570" s="68"/>
      <c r="Q570" s="68"/>
      <c r="R570" s="38"/>
      <c r="S570" s="32"/>
      <c r="T570" s="32"/>
      <c r="U570" s="32"/>
      <c r="V570" s="32"/>
      <c r="W570" s="32"/>
      <c r="X570" s="32"/>
      <c r="Y570" s="32"/>
      <c r="Z570" s="32"/>
      <c r="AA570" s="32"/>
      <c r="AB570" s="32"/>
      <c r="AC570" s="28"/>
      <c r="AD570" s="28"/>
      <c r="AE570" s="28"/>
      <c r="AF570" s="28"/>
      <c r="AG570" s="28"/>
      <c r="AH570" s="2"/>
    </row>
    <row r="571" spans="1:49" ht="16.5" customHeight="1" x14ac:dyDescent="0.2">
      <c r="A571" s="57" t="s">
        <v>49</v>
      </c>
      <c r="B571" s="51"/>
      <c r="C571" s="128"/>
      <c r="D571" s="128"/>
      <c r="E571" s="128"/>
      <c r="F571" s="128"/>
      <c r="G571" s="128"/>
      <c r="H571" s="128"/>
      <c r="I571" s="128"/>
      <c r="J571" s="128"/>
      <c r="K571" s="128"/>
      <c r="L571" s="128"/>
      <c r="M571" s="128"/>
      <c r="N571" s="128"/>
      <c r="O571" s="128"/>
      <c r="P571" s="152"/>
      <c r="Q571" s="1"/>
      <c r="R571" s="57" t="s">
        <v>49</v>
      </c>
      <c r="S571" s="58"/>
      <c r="T571" s="58"/>
      <c r="U571" s="58"/>
      <c r="V571" s="58"/>
      <c r="W571" s="58"/>
      <c r="X571" s="58"/>
      <c r="Y571" s="58"/>
      <c r="Z571" s="58"/>
      <c r="AA571" s="58"/>
      <c r="AB571" s="58"/>
      <c r="AC571" s="58"/>
      <c r="AD571" s="58"/>
      <c r="AE571" s="58"/>
      <c r="AF571" s="58"/>
      <c r="AG571" s="59"/>
      <c r="AH571" s="1"/>
      <c r="AI571" s="173"/>
      <c r="AJ571" s="173"/>
      <c r="AK571" s="173"/>
      <c r="AL571" s="173"/>
      <c r="AM571" s="173"/>
      <c r="AN571" s="173"/>
      <c r="AO571" s="173"/>
      <c r="AP571" s="173"/>
      <c r="AQ571" s="173"/>
      <c r="AR571" s="173"/>
      <c r="AS571" s="173"/>
      <c r="AT571" s="173"/>
      <c r="AU571" s="173"/>
      <c r="AV571" s="173"/>
      <c r="AW571" s="173"/>
    </row>
    <row r="572" spans="1:49" ht="16.5" customHeight="1" x14ac:dyDescent="0.2">
      <c r="A572" s="97" t="s">
        <v>51</v>
      </c>
      <c r="B572" s="37"/>
      <c r="C572" s="37"/>
      <c r="D572" s="37"/>
      <c r="E572" s="37"/>
      <c r="F572" s="37"/>
      <c r="G572" s="37"/>
      <c r="H572" s="37"/>
      <c r="I572" s="37"/>
      <c r="J572" s="37"/>
      <c r="K572" s="37"/>
      <c r="N572" s="10"/>
      <c r="O572" s="10"/>
      <c r="P572" s="98"/>
      <c r="Q572" s="1"/>
      <c r="R572" s="97" t="s">
        <v>51</v>
      </c>
      <c r="AE572" s="10"/>
      <c r="AG572" s="98"/>
      <c r="AH572" s="1"/>
      <c r="AI572" s="173"/>
      <c r="AJ572" s="173"/>
      <c r="AK572" s="173"/>
      <c r="AL572" s="173"/>
      <c r="AM572" s="173"/>
      <c r="AN572" s="173"/>
      <c r="AO572" s="173"/>
      <c r="AP572" s="173"/>
      <c r="AQ572" s="173"/>
      <c r="AR572" s="173"/>
      <c r="AS572" s="173"/>
      <c r="AT572" s="173"/>
      <c r="AU572" s="173"/>
      <c r="AV572" s="173"/>
      <c r="AW572" s="173"/>
    </row>
    <row r="573" spans="1:49" ht="16.5" customHeight="1" x14ac:dyDescent="0.2">
      <c r="A573" s="97" t="s">
        <v>48</v>
      </c>
      <c r="B573" s="37"/>
      <c r="C573" s="37"/>
      <c r="D573" s="37"/>
      <c r="E573" s="37"/>
      <c r="F573" s="37"/>
      <c r="G573" s="37"/>
      <c r="H573" s="37"/>
      <c r="I573" s="37"/>
      <c r="J573" s="37"/>
      <c r="K573" s="37"/>
      <c r="N573" s="10"/>
      <c r="O573" s="10"/>
      <c r="P573" s="98"/>
      <c r="Q573" s="1"/>
      <c r="R573" s="97" t="s">
        <v>48</v>
      </c>
      <c r="AE573" s="10"/>
      <c r="AG573" s="98"/>
      <c r="AH573" s="1"/>
      <c r="AI573" s="173"/>
      <c r="AJ573" s="173"/>
      <c r="AK573" s="173"/>
      <c r="AL573" s="173"/>
      <c r="AM573" s="173"/>
      <c r="AN573" s="173"/>
      <c r="AO573" s="173"/>
      <c r="AP573" s="173"/>
      <c r="AQ573" s="173"/>
      <c r="AR573" s="173"/>
      <c r="AS573" s="173"/>
      <c r="AT573" s="173"/>
      <c r="AU573" s="173"/>
      <c r="AV573" s="173"/>
      <c r="AW573" s="173"/>
    </row>
    <row r="574" spans="1:49" ht="13.5" customHeight="1" x14ac:dyDescent="0.2">
      <c r="A574" s="60" t="s">
        <v>72</v>
      </c>
      <c r="B574" s="61"/>
      <c r="C574" s="61"/>
      <c r="D574" s="61"/>
      <c r="E574" s="61"/>
      <c r="F574" s="61"/>
      <c r="G574" s="61"/>
      <c r="H574" s="61"/>
      <c r="I574" s="61"/>
      <c r="J574" s="61"/>
      <c r="K574" s="61"/>
      <c r="L574" s="62"/>
      <c r="M574" s="62"/>
      <c r="N574" s="62"/>
      <c r="O574" s="62"/>
      <c r="P574" s="63"/>
      <c r="Q574" s="1"/>
      <c r="R574" s="60" t="s">
        <v>72</v>
      </c>
      <c r="S574" s="64"/>
      <c r="T574" s="64"/>
      <c r="U574" s="64"/>
      <c r="V574" s="64"/>
      <c r="W574" s="64"/>
      <c r="X574" s="64"/>
      <c r="Y574" s="64"/>
      <c r="Z574" s="64"/>
      <c r="AA574" s="64"/>
      <c r="AB574" s="64"/>
      <c r="AC574" s="65"/>
      <c r="AD574" s="65"/>
      <c r="AE574" s="65"/>
      <c r="AF574" s="65"/>
      <c r="AG574" s="66"/>
      <c r="AH574" s="1"/>
      <c r="AI574" s="173"/>
      <c r="AJ574" s="173"/>
      <c r="AK574" s="173"/>
      <c r="AL574" s="173"/>
      <c r="AM574" s="173"/>
      <c r="AN574" s="173"/>
      <c r="AO574" s="173"/>
      <c r="AP574" s="173"/>
      <c r="AQ574" s="173"/>
      <c r="AR574" s="173"/>
      <c r="AS574" s="173"/>
      <c r="AT574" s="173"/>
      <c r="AU574" s="173"/>
      <c r="AV574" s="173"/>
      <c r="AW574" s="173"/>
    </row>
    <row r="575" spans="1:49" x14ac:dyDescent="0.2">
      <c r="A575" s="2"/>
      <c r="B575" s="2"/>
      <c r="C575" s="2"/>
      <c r="D575" s="2"/>
      <c r="E575" s="2"/>
      <c r="F575" s="2"/>
      <c r="G575" s="2"/>
      <c r="H575" s="2"/>
      <c r="I575" s="2"/>
      <c r="J575" s="2"/>
      <c r="K575" s="2"/>
      <c r="L575" s="2"/>
      <c r="M575" s="2"/>
      <c r="N575" s="2"/>
      <c r="O575" s="2"/>
      <c r="P575" s="2"/>
      <c r="Q575" s="1"/>
      <c r="R575" s="1"/>
      <c r="S575" s="2"/>
      <c r="T575" s="2"/>
      <c r="U575" s="2"/>
      <c r="V575" s="2"/>
      <c r="W575" s="2"/>
      <c r="X575" s="2"/>
      <c r="Y575" s="2"/>
      <c r="Z575" s="2"/>
      <c r="AA575" s="2"/>
      <c r="AB575" s="2"/>
      <c r="AC575" s="2"/>
      <c r="AD575" s="2"/>
      <c r="AE575" s="2"/>
      <c r="AF575" s="2"/>
      <c r="AG575" s="2"/>
      <c r="AH575" s="2"/>
    </row>
    <row r="576" spans="1:49" x14ac:dyDescent="0.2">
      <c r="A576" s="2"/>
      <c r="B576" s="2"/>
      <c r="C576" s="2"/>
      <c r="D576" s="2"/>
      <c r="E576" s="2"/>
      <c r="F576" s="2"/>
      <c r="G576" s="2"/>
      <c r="H576" s="2"/>
      <c r="I576" s="2"/>
      <c r="J576" s="2"/>
      <c r="K576" s="2"/>
      <c r="L576" s="2"/>
      <c r="M576" s="2"/>
      <c r="N576" s="2"/>
      <c r="O576" s="2"/>
      <c r="P576" s="2"/>
      <c r="Q576" s="1"/>
      <c r="R576" s="1"/>
      <c r="S576" s="2"/>
      <c r="T576" s="2"/>
      <c r="U576" s="2"/>
      <c r="V576" s="2"/>
      <c r="W576" s="2"/>
      <c r="X576" s="2"/>
      <c r="Y576" s="2"/>
      <c r="Z576" s="2"/>
      <c r="AA576" s="2"/>
      <c r="AB576" s="2"/>
      <c r="AC576" s="2"/>
      <c r="AD576" s="2"/>
      <c r="AE576" s="2"/>
      <c r="AF576" s="2"/>
      <c r="AG576" s="2"/>
      <c r="AH576" s="2"/>
    </row>
    <row r="577" spans="1:37" ht="20.25" x14ac:dyDescent="0.25">
      <c r="A577" s="210" t="s">
        <v>45</v>
      </c>
      <c r="B577" s="211"/>
      <c r="C577" s="211"/>
      <c r="D577" s="211"/>
      <c r="E577" s="211"/>
      <c r="F577" s="211"/>
      <c r="G577" s="211"/>
      <c r="H577" s="211"/>
      <c r="I577" s="211"/>
      <c r="J577" s="211"/>
      <c r="K577" s="211"/>
      <c r="L577" s="211"/>
      <c r="M577" s="211"/>
      <c r="N577" s="211"/>
      <c r="O577" s="211"/>
      <c r="P577" s="212"/>
      <c r="Q577" s="20"/>
      <c r="R577" s="210" t="s">
        <v>45</v>
      </c>
      <c r="S577" s="211"/>
      <c r="T577" s="211"/>
      <c r="U577" s="211"/>
      <c r="V577" s="211"/>
      <c r="W577" s="211"/>
      <c r="X577" s="211"/>
      <c r="Y577" s="211"/>
      <c r="Z577" s="211"/>
      <c r="AA577" s="211"/>
      <c r="AB577" s="211"/>
      <c r="AC577" s="211"/>
      <c r="AD577" s="211"/>
      <c r="AE577" s="211"/>
      <c r="AF577" s="211"/>
      <c r="AG577" s="212"/>
      <c r="AH577" s="2"/>
    </row>
    <row r="578" spans="1:37" s="37" customFormat="1" ht="15.75" customHeight="1" x14ac:dyDescent="0.2">
      <c r="A578" s="213" t="s">
        <v>85</v>
      </c>
      <c r="B578" s="214"/>
      <c r="C578" s="214"/>
      <c r="D578" s="214"/>
      <c r="E578" s="214"/>
      <c r="F578" s="214"/>
      <c r="G578" s="214"/>
      <c r="H578" s="214"/>
      <c r="I578" s="214"/>
      <c r="J578" s="214"/>
      <c r="K578" s="214"/>
      <c r="L578" s="214"/>
      <c r="M578" s="214"/>
      <c r="N578" s="214"/>
      <c r="O578" s="214"/>
      <c r="P578" s="215"/>
      <c r="Q578" s="22"/>
      <c r="R578" s="213" t="s">
        <v>53</v>
      </c>
      <c r="S578" s="214"/>
      <c r="T578" s="214"/>
      <c r="U578" s="214"/>
      <c r="V578" s="214"/>
      <c r="W578" s="214"/>
      <c r="X578" s="214"/>
      <c r="Y578" s="214"/>
      <c r="Z578" s="214"/>
      <c r="AA578" s="214"/>
      <c r="AB578" s="214"/>
      <c r="AC578" s="214"/>
      <c r="AD578" s="214"/>
      <c r="AE578" s="214"/>
      <c r="AF578" s="214"/>
      <c r="AG578" s="215"/>
      <c r="AH578" s="22"/>
    </row>
    <row r="579" spans="1:37" s="37" customFormat="1" ht="15.75" customHeight="1" x14ac:dyDescent="0.2">
      <c r="A579" s="204"/>
      <c r="B579" s="205"/>
      <c r="C579" s="205"/>
      <c r="D579" s="205"/>
      <c r="E579" s="205"/>
      <c r="F579" s="205"/>
      <c r="G579" s="205"/>
      <c r="H579" s="205"/>
      <c r="I579" s="205"/>
      <c r="J579" s="205"/>
      <c r="K579" s="205"/>
      <c r="L579" s="205"/>
      <c r="M579" s="205"/>
      <c r="N579" s="205"/>
      <c r="O579" s="205"/>
      <c r="P579" s="206"/>
      <c r="Q579" s="22"/>
      <c r="R579" s="204"/>
      <c r="S579" s="205"/>
      <c r="T579" s="205"/>
      <c r="U579" s="205"/>
      <c r="V579" s="205"/>
      <c r="W579" s="205"/>
      <c r="X579" s="205"/>
      <c r="Y579" s="205"/>
      <c r="Z579" s="205"/>
      <c r="AA579" s="205"/>
      <c r="AB579" s="205"/>
      <c r="AC579" s="205"/>
      <c r="AD579" s="205"/>
      <c r="AE579" s="205"/>
      <c r="AF579" s="205"/>
      <c r="AG579" s="206"/>
      <c r="AH579" s="22"/>
    </row>
    <row r="580" spans="1:37" s="37" customFormat="1" ht="15.75" customHeight="1" x14ac:dyDescent="0.2">
      <c r="A580" s="204"/>
      <c r="B580" s="205"/>
      <c r="C580" s="205"/>
      <c r="D580" s="205"/>
      <c r="E580" s="205"/>
      <c r="F580" s="205"/>
      <c r="G580" s="205"/>
      <c r="H580" s="205"/>
      <c r="I580" s="205"/>
      <c r="J580" s="205"/>
      <c r="K580" s="205"/>
      <c r="L580" s="205"/>
      <c r="M580" s="205"/>
      <c r="N580" s="205"/>
      <c r="O580" s="205"/>
      <c r="P580" s="206"/>
      <c r="Q580" s="22"/>
      <c r="R580" s="204"/>
      <c r="S580" s="205"/>
      <c r="T580" s="205"/>
      <c r="U580" s="205"/>
      <c r="V580" s="205"/>
      <c r="W580" s="205"/>
      <c r="X580" s="205"/>
      <c r="Y580" s="205"/>
      <c r="Z580" s="205"/>
      <c r="AA580" s="205"/>
      <c r="AB580" s="205"/>
      <c r="AC580" s="205"/>
      <c r="AD580" s="205"/>
      <c r="AE580" s="205"/>
      <c r="AF580" s="205"/>
      <c r="AG580" s="206"/>
      <c r="AH580" s="22"/>
    </row>
    <row r="581" spans="1:37" s="37" customFormat="1" ht="15.75" customHeight="1" x14ac:dyDescent="0.2">
      <c r="A581" s="207"/>
      <c r="B581" s="208"/>
      <c r="C581" s="208"/>
      <c r="D581" s="208"/>
      <c r="E581" s="208"/>
      <c r="F581" s="208"/>
      <c r="G581" s="208"/>
      <c r="H581" s="208"/>
      <c r="I581" s="208"/>
      <c r="J581" s="208"/>
      <c r="K581" s="208"/>
      <c r="L581" s="208"/>
      <c r="M581" s="208"/>
      <c r="N581" s="208"/>
      <c r="O581" s="208"/>
      <c r="P581" s="209"/>
      <c r="Q581" s="22"/>
      <c r="R581" s="207"/>
      <c r="S581" s="208"/>
      <c r="T581" s="208"/>
      <c r="U581" s="208"/>
      <c r="V581" s="208"/>
      <c r="W581" s="208"/>
      <c r="X581" s="208"/>
      <c r="Y581" s="208"/>
      <c r="Z581" s="208"/>
      <c r="AA581" s="208"/>
      <c r="AB581" s="208"/>
      <c r="AC581" s="208"/>
      <c r="AD581" s="208"/>
      <c r="AE581" s="208"/>
      <c r="AF581" s="208"/>
      <c r="AG581" s="209"/>
      <c r="AH581" s="22"/>
    </row>
    <row r="582" spans="1:37" s="179" customFormat="1" ht="16.5" customHeight="1" x14ac:dyDescent="0.25">
      <c r="A582" s="101"/>
      <c r="B582" s="101"/>
      <c r="C582" s="101"/>
      <c r="D582" s="101"/>
      <c r="E582" s="101"/>
      <c r="F582" s="101"/>
      <c r="G582" s="101"/>
      <c r="H582" s="101"/>
      <c r="I582" s="101"/>
      <c r="J582" s="101"/>
      <c r="K582" s="101"/>
      <c r="L582" s="101"/>
      <c r="M582" s="101"/>
      <c r="N582" s="101"/>
      <c r="O582" s="101"/>
      <c r="P582" s="101"/>
      <c r="Q582" s="102"/>
      <c r="R582" s="102"/>
      <c r="S582" s="102"/>
      <c r="T582" s="102"/>
      <c r="U582" s="102"/>
      <c r="V582" s="102"/>
      <c r="W582" s="102"/>
      <c r="X582" s="102"/>
      <c r="Y582" s="102"/>
      <c r="Z582" s="102"/>
      <c r="AA582" s="102"/>
      <c r="AB582" s="102"/>
      <c r="AC582" s="101"/>
      <c r="AD582" s="101"/>
      <c r="AE582" s="101"/>
      <c r="AF582" s="101"/>
      <c r="AG582" s="101"/>
      <c r="AH582" s="102"/>
    </row>
    <row r="583" spans="1:37" ht="24" x14ac:dyDescent="0.2">
      <c r="A583" s="71" t="s">
        <v>37</v>
      </c>
      <c r="B583" s="21" t="s">
        <v>0</v>
      </c>
      <c r="C583" s="23">
        <v>2005</v>
      </c>
      <c r="D583" s="23">
        <v>2006</v>
      </c>
      <c r="E583" s="23">
        <v>2007</v>
      </c>
      <c r="F583" s="23">
        <v>2008</v>
      </c>
      <c r="G583" s="23">
        <v>2009</v>
      </c>
      <c r="H583" s="23">
        <v>2010</v>
      </c>
      <c r="I583" s="23">
        <v>2011</v>
      </c>
      <c r="J583" s="23">
        <v>2012</v>
      </c>
      <c r="K583" s="23">
        <v>2013</v>
      </c>
      <c r="L583" s="23">
        <v>2014</v>
      </c>
      <c r="M583" s="23">
        <v>2015</v>
      </c>
      <c r="N583" s="23">
        <v>2016</v>
      </c>
      <c r="O583" s="23" t="s">
        <v>42</v>
      </c>
      <c r="P583" s="76" t="s">
        <v>50</v>
      </c>
      <c r="Q583" s="22"/>
      <c r="R583" s="71" t="s">
        <v>37</v>
      </c>
      <c r="S583" s="23" t="s">
        <v>0</v>
      </c>
      <c r="T583" s="23">
        <v>2005</v>
      </c>
      <c r="U583" s="23">
        <v>2006</v>
      </c>
      <c r="V583" s="23">
        <v>2007</v>
      </c>
      <c r="W583" s="23">
        <v>2008</v>
      </c>
      <c r="X583" s="23">
        <v>2009</v>
      </c>
      <c r="Y583" s="23">
        <v>2010</v>
      </c>
      <c r="Z583" s="23">
        <v>2011</v>
      </c>
      <c r="AA583" s="23">
        <v>2012</v>
      </c>
      <c r="AB583" s="23">
        <v>2013</v>
      </c>
      <c r="AC583" s="23">
        <v>2014</v>
      </c>
      <c r="AD583" s="23">
        <v>2015</v>
      </c>
      <c r="AE583" s="23">
        <v>2016</v>
      </c>
      <c r="AF583" s="23" t="s">
        <v>42</v>
      </c>
      <c r="AG583" s="76" t="s">
        <v>50</v>
      </c>
      <c r="AH583" s="2"/>
      <c r="AK583" s="13"/>
    </row>
    <row r="584" spans="1:37" x14ac:dyDescent="0.2">
      <c r="A584" s="78"/>
      <c r="B584" s="41" t="s">
        <v>31</v>
      </c>
      <c r="C584" s="134">
        <v>306866.93774087681</v>
      </c>
      <c r="D584" s="134">
        <v>344957.64811068878</v>
      </c>
      <c r="E584" s="134">
        <v>386851.88179512788</v>
      </c>
      <c r="F584" s="134">
        <v>432081.40602482995</v>
      </c>
      <c r="G584" s="134">
        <v>458860.83667922928</v>
      </c>
      <c r="H584" s="134">
        <v>494849.68978459761</v>
      </c>
      <c r="I584" s="134">
        <v>561484.7205833646</v>
      </c>
      <c r="J584" s="134">
        <v>605829.65900308709</v>
      </c>
      <c r="K584" s="134">
        <v>653003.70515877043</v>
      </c>
      <c r="L584" s="134">
        <v>694752</v>
      </c>
      <c r="M584" s="134">
        <v>730543</v>
      </c>
      <c r="N584" s="134">
        <v>787719</v>
      </c>
      <c r="O584" s="134">
        <v>835506</v>
      </c>
      <c r="P584" s="69">
        <v>887231.59922009567</v>
      </c>
      <c r="Q584" s="40"/>
      <c r="R584" s="78"/>
      <c r="S584" s="41" t="s">
        <v>31</v>
      </c>
      <c r="T584" s="147">
        <v>100</v>
      </c>
      <c r="U584" s="147">
        <v>100</v>
      </c>
      <c r="V584" s="147">
        <v>100</v>
      </c>
      <c r="W584" s="147">
        <v>100</v>
      </c>
      <c r="X584" s="147">
        <v>100</v>
      </c>
      <c r="Y584" s="147">
        <v>100</v>
      </c>
      <c r="Z584" s="147">
        <v>100</v>
      </c>
      <c r="AA584" s="147">
        <v>100</v>
      </c>
      <c r="AB584" s="147">
        <v>100</v>
      </c>
      <c r="AC584" s="147">
        <v>100</v>
      </c>
      <c r="AD584" s="147">
        <v>100</v>
      </c>
      <c r="AE584" s="147">
        <v>100</v>
      </c>
      <c r="AF584" s="147">
        <v>100</v>
      </c>
      <c r="AG584" s="160">
        <v>100</v>
      </c>
      <c r="AH584" s="2"/>
    </row>
    <row r="585" spans="1:37" x14ac:dyDescent="0.2">
      <c r="A585" s="73">
        <v>91</v>
      </c>
      <c r="B585" s="25" t="s">
        <v>1</v>
      </c>
      <c r="C585" s="120">
        <v>220.09760343500287</v>
      </c>
      <c r="D585" s="120">
        <v>242.25234472686569</v>
      </c>
      <c r="E585" s="120">
        <v>264.84048962935537</v>
      </c>
      <c r="F585" s="120">
        <v>290.65715291801263</v>
      </c>
      <c r="G585" s="120">
        <v>323.93786917417589</v>
      </c>
      <c r="H585" s="120">
        <v>351.93169219260784</v>
      </c>
      <c r="I585" s="120">
        <v>380.93197721261072</v>
      </c>
      <c r="J585" s="120">
        <v>413.79064493115186</v>
      </c>
      <c r="K585" s="120">
        <v>449.74668413814862</v>
      </c>
      <c r="L585" s="120">
        <v>504.77538011821855</v>
      </c>
      <c r="M585" s="120">
        <v>564.85989339400373</v>
      </c>
      <c r="N585" s="120">
        <v>631.14814343734008</v>
      </c>
      <c r="O585" s="120">
        <v>672.14256955234021</v>
      </c>
      <c r="P585" s="70">
        <v>712.05371730692787</v>
      </c>
      <c r="Q585" s="55"/>
      <c r="R585" s="73">
        <v>91</v>
      </c>
      <c r="S585" s="25" t="s">
        <v>1</v>
      </c>
      <c r="T585" s="136">
        <v>7.1724117643738039E-2</v>
      </c>
      <c r="U585" s="136">
        <v>7.0226691900778682E-2</v>
      </c>
      <c r="V585" s="136">
        <v>6.8460437209301658E-2</v>
      </c>
      <c r="W585" s="136">
        <v>6.7269072185279305E-2</v>
      </c>
      <c r="X585" s="136">
        <v>7.0596103062207399E-2</v>
      </c>
      <c r="Y585" s="136">
        <v>7.1118907308156482E-2</v>
      </c>
      <c r="Z585" s="136">
        <v>6.7843694271294622E-2</v>
      </c>
      <c r="AA585" s="136">
        <v>6.8301483557615547E-2</v>
      </c>
      <c r="AB585" s="136">
        <v>6.8873527146189439E-2</v>
      </c>
      <c r="AC585" s="136">
        <v>7.2655477079334577E-2</v>
      </c>
      <c r="AD585" s="136">
        <v>7.732055380641574E-2</v>
      </c>
      <c r="AE585" s="136">
        <v>8.0123514024333556E-2</v>
      </c>
      <c r="AF585" s="136">
        <v>8.0447365973714158E-2</v>
      </c>
      <c r="AG585" s="161">
        <v>8.0255675962493375E-2</v>
      </c>
      <c r="AH585" s="2"/>
    </row>
    <row r="586" spans="1:37" x14ac:dyDescent="0.2">
      <c r="A586" s="74" t="s">
        <v>38</v>
      </c>
      <c r="B586" s="27" t="s">
        <v>2</v>
      </c>
      <c r="C586" s="122">
        <v>46259.498483584481</v>
      </c>
      <c r="D586" s="122">
        <v>51751.926735753979</v>
      </c>
      <c r="E586" s="122">
        <v>58239.401209015792</v>
      </c>
      <c r="F586" s="122">
        <v>62075.046266526413</v>
      </c>
      <c r="G586" s="122">
        <v>65486.969959329785</v>
      </c>
      <c r="H586" s="122">
        <v>69246.036925082808</v>
      </c>
      <c r="I586" s="122">
        <v>77457.603361029367</v>
      </c>
      <c r="J586" s="122">
        <v>83702.233686089501</v>
      </c>
      <c r="K586" s="122">
        <v>90139.32426216219</v>
      </c>
      <c r="L586" s="122">
        <v>97245.970100637642</v>
      </c>
      <c r="M586" s="122">
        <v>104903.27584182851</v>
      </c>
      <c r="N586" s="122">
        <v>115263.20619518316</v>
      </c>
      <c r="O586" s="122">
        <v>120710.49085126465</v>
      </c>
      <c r="P586" s="146">
        <v>128392.07902035625</v>
      </c>
      <c r="Q586" s="55"/>
      <c r="R586" s="74" t="s">
        <v>38</v>
      </c>
      <c r="S586" s="27" t="s">
        <v>2</v>
      </c>
      <c r="T586" s="148">
        <v>15.074774370983789</v>
      </c>
      <c r="U586" s="148">
        <v>15.002400155264278</v>
      </c>
      <c r="V586" s="148">
        <v>15.054702833230285</v>
      </c>
      <c r="W586" s="148">
        <v>14.366516448282251</v>
      </c>
      <c r="X586" s="148">
        <v>14.271640707727043</v>
      </c>
      <c r="Y586" s="148">
        <v>13.993347546650947</v>
      </c>
      <c r="Z586" s="148">
        <v>13.795140013882017</v>
      </c>
      <c r="AA586" s="148">
        <v>13.816133370529322</v>
      </c>
      <c r="AB586" s="148">
        <v>13.803799817681867</v>
      </c>
      <c r="AC586" s="148">
        <v>13.997220605430089</v>
      </c>
      <c r="AD586" s="148">
        <v>14.35963055450925</v>
      </c>
      <c r="AE586" s="148">
        <v>14.632528375624196</v>
      </c>
      <c r="AF586" s="148">
        <v>14.447591142524969</v>
      </c>
      <c r="AG586" s="162">
        <v>14.471089525352445</v>
      </c>
      <c r="AH586" s="2"/>
    </row>
    <row r="587" spans="1:37" x14ac:dyDescent="0.2">
      <c r="A587" s="73">
        <v>81</v>
      </c>
      <c r="B587" s="25" t="s">
        <v>3</v>
      </c>
      <c r="C587" s="120">
        <v>3504.0140305515465</v>
      </c>
      <c r="D587" s="120">
        <v>3984.1961218084775</v>
      </c>
      <c r="E587" s="120">
        <v>4375.4474150931601</v>
      </c>
      <c r="F587" s="120">
        <v>5758.980922234733</v>
      </c>
      <c r="G587" s="120">
        <v>4986.6217364262175</v>
      </c>
      <c r="H587" s="120">
        <v>5141.1896375981732</v>
      </c>
      <c r="I587" s="120">
        <v>6078.055157031733</v>
      </c>
      <c r="J587" s="120">
        <v>5889.9019721161421</v>
      </c>
      <c r="K587" s="120">
        <v>5570.2505577635966</v>
      </c>
      <c r="L587" s="120">
        <v>4895.2592825386573</v>
      </c>
      <c r="M587" s="120">
        <v>4428.3966875652313</v>
      </c>
      <c r="N587" s="120">
        <v>4056.7831577561024</v>
      </c>
      <c r="O587" s="120">
        <v>4227.0845156036257</v>
      </c>
      <c r="P587" s="70">
        <v>4845.8461314327042</v>
      </c>
      <c r="Q587" s="55"/>
      <c r="R587" s="73">
        <v>81</v>
      </c>
      <c r="S587" s="25" t="s">
        <v>3</v>
      </c>
      <c r="T587" s="136">
        <v>1.1418675652540939</v>
      </c>
      <c r="U587" s="136">
        <v>1.1549812400535739</v>
      </c>
      <c r="V587" s="136">
        <v>1.1310394548915093</v>
      </c>
      <c r="W587" s="136">
        <v>1.3328462743207672</v>
      </c>
      <c r="X587" s="136">
        <v>1.0867394507917354</v>
      </c>
      <c r="Y587" s="136">
        <v>1.0389396505100517</v>
      </c>
      <c r="Z587" s="136">
        <v>1.0824969824142014</v>
      </c>
      <c r="AA587" s="136">
        <v>0.97220429613963966</v>
      </c>
      <c r="AB587" s="136">
        <v>0.8530197476305672</v>
      </c>
      <c r="AC587" s="136">
        <v>0.70460528109867371</v>
      </c>
      <c r="AD587" s="136">
        <v>0.60617878585726392</v>
      </c>
      <c r="AE587" s="136">
        <v>0.51500384753396855</v>
      </c>
      <c r="AF587" s="136">
        <v>0.50593107836492213</v>
      </c>
      <c r="AG587" s="161">
        <v>0.54617600812373623</v>
      </c>
      <c r="AH587" s="2"/>
    </row>
    <row r="588" spans="1:37" x14ac:dyDescent="0.2">
      <c r="A588" s="74" t="s">
        <v>39</v>
      </c>
      <c r="B588" s="27" t="s">
        <v>4</v>
      </c>
      <c r="C588" s="122">
        <v>12154.155456743209</v>
      </c>
      <c r="D588" s="122">
        <v>13793.359923047499</v>
      </c>
      <c r="E588" s="122">
        <v>16048.904042864095</v>
      </c>
      <c r="F588" s="122">
        <v>17432.914288485852</v>
      </c>
      <c r="G588" s="122">
        <v>18758.570950404111</v>
      </c>
      <c r="H588" s="122">
        <v>19285.404596900134</v>
      </c>
      <c r="I588" s="122">
        <v>21068.629242015217</v>
      </c>
      <c r="J588" s="122">
        <v>23729.07623601914</v>
      </c>
      <c r="K588" s="122">
        <v>26317.595170028686</v>
      </c>
      <c r="L588" s="122">
        <v>29133.438635337781</v>
      </c>
      <c r="M588" s="122">
        <v>32206.819349299676</v>
      </c>
      <c r="N588" s="122">
        <v>34967.861939586015</v>
      </c>
      <c r="O588" s="122">
        <v>36781.805247786251</v>
      </c>
      <c r="P588" s="146">
        <v>38818.479253309873</v>
      </c>
      <c r="Q588" s="55"/>
      <c r="R588" s="74" t="s">
        <v>39</v>
      </c>
      <c r="S588" s="27" t="s">
        <v>4</v>
      </c>
      <c r="T588" s="148">
        <v>3.9607249794392527</v>
      </c>
      <c r="U588" s="148">
        <v>3.9985662003996314</v>
      </c>
      <c r="V588" s="148">
        <v>4.148591437216635</v>
      </c>
      <c r="W588" s="148">
        <v>4.0346365396441177</v>
      </c>
      <c r="X588" s="148">
        <v>4.0880740849795938</v>
      </c>
      <c r="Y588" s="148">
        <v>3.8972247522868715</v>
      </c>
      <c r="Z588" s="148">
        <v>3.7523067805167676</v>
      </c>
      <c r="AA588" s="148">
        <v>3.9167901213463412</v>
      </c>
      <c r="AB588" s="148">
        <v>4.030236729457739</v>
      </c>
      <c r="AC588" s="148">
        <v>4.1933580090935729</v>
      </c>
      <c r="AD588" s="148">
        <v>4.4086137776010004</v>
      </c>
      <c r="AE588" s="148">
        <v>4.4391289202857891</v>
      </c>
      <c r="AF588" s="148">
        <v>4.4023388518797297</v>
      </c>
      <c r="AG588" s="162">
        <v>4.3752363292101553</v>
      </c>
      <c r="AH588" s="2"/>
    </row>
    <row r="589" spans="1:37" x14ac:dyDescent="0.2">
      <c r="A589" s="73">
        <v>11</v>
      </c>
      <c r="B589" s="29" t="s">
        <v>5</v>
      </c>
      <c r="C589" s="120">
        <v>80329.572713047586</v>
      </c>
      <c r="D589" s="120">
        <v>89184.068728250291</v>
      </c>
      <c r="E589" s="120">
        <v>99943.921341578884</v>
      </c>
      <c r="F589" s="120">
        <v>108892.80552016309</v>
      </c>
      <c r="G589" s="120">
        <v>117711.77928844056</v>
      </c>
      <c r="H589" s="120">
        <v>125120.91670773114</v>
      </c>
      <c r="I589" s="120">
        <v>135687.27232311285</v>
      </c>
      <c r="J589" s="120">
        <v>146683.84065857725</v>
      </c>
      <c r="K589" s="120">
        <v>158836.58137956914</v>
      </c>
      <c r="L589" s="120">
        <v>171043.93804205017</v>
      </c>
      <c r="M589" s="120">
        <v>184881.55098411217</v>
      </c>
      <c r="N589" s="120">
        <v>199661.45015389152</v>
      </c>
      <c r="O589" s="120">
        <v>212196.24154074301</v>
      </c>
      <c r="P589" s="70">
        <v>224423.32179464452</v>
      </c>
      <c r="Q589" s="55"/>
      <c r="R589" s="73">
        <v>11</v>
      </c>
      <c r="S589" s="29" t="s">
        <v>5</v>
      </c>
      <c r="T589" s="136">
        <v>26.177330573448458</v>
      </c>
      <c r="U589" s="136">
        <v>25.85362847198947</v>
      </c>
      <c r="V589" s="136">
        <v>25.835190687920186</v>
      </c>
      <c r="W589" s="136">
        <v>25.201918898103536</v>
      </c>
      <c r="X589" s="136">
        <v>25.653045516004241</v>
      </c>
      <c r="Y589" s="136">
        <v>25.284630725381447</v>
      </c>
      <c r="Z589" s="136">
        <v>24.165799593288686</v>
      </c>
      <c r="AA589" s="136">
        <v>24.212060020295208</v>
      </c>
      <c r="AB589" s="136">
        <v>24.323993895402143</v>
      </c>
      <c r="AC589" s="136">
        <v>24.61942362771898</v>
      </c>
      <c r="AD589" s="136">
        <v>25.307415303974189</v>
      </c>
      <c r="AE589" s="136">
        <v>25.346786119655807</v>
      </c>
      <c r="AF589" s="136">
        <v>25.397333058139974</v>
      </c>
      <c r="AG589" s="161">
        <v>25.294784585210856</v>
      </c>
      <c r="AH589" s="2"/>
    </row>
    <row r="590" spans="1:37" x14ac:dyDescent="0.2">
      <c r="A590" s="74">
        <v>13</v>
      </c>
      <c r="B590" s="27" t="s">
        <v>6</v>
      </c>
      <c r="C590" s="122">
        <v>9592.1045419996026</v>
      </c>
      <c r="D590" s="122">
        <v>10979.728059737408</v>
      </c>
      <c r="E590" s="122">
        <v>12580.859115121959</v>
      </c>
      <c r="F590" s="122">
        <v>13800.331849358152</v>
      </c>
      <c r="G590" s="122">
        <v>14440.816599981466</v>
      </c>
      <c r="H590" s="122">
        <v>15876.968578927244</v>
      </c>
      <c r="I590" s="122">
        <v>18326.787960679354</v>
      </c>
      <c r="J590" s="122">
        <v>19850.093387430756</v>
      </c>
      <c r="K590" s="122">
        <v>22315.621097443502</v>
      </c>
      <c r="L590" s="122">
        <v>23721.234115050418</v>
      </c>
      <c r="M590" s="122">
        <v>24968.297495860908</v>
      </c>
      <c r="N590" s="122">
        <v>27451.131862581889</v>
      </c>
      <c r="O590" s="122">
        <v>29677.652696723493</v>
      </c>
      <c r="P590" s="146">
        <v>31125.540275982901</v>
      </c>
      <c r="Q590" s="55"/>
      <c r="R590" s="74">
        <v>13</v>
      </c>
      <c r="S590" s="27" t="s">
        <v>6</v>
      </c>
      <c r="T590" s="148">
        <v>3.1258188362081953</v>
      </c>
      <c r="U590" s="148">
        <v>3.1829206048547367</v>
      </c>
      <c r="V590" s="148">
        <v>3.2521126837337273</v>
      </c>
      <c r="W590" s="148">
        <v>3.1939193996617163</v>
      </c>
      <c r="X590" s="148">
        <v>3.1471015710317518</v>
      </c>
      <c r="Y590" s="148">
        <v>3.2084426658604772</v>
      </c>
      <c r="Z590" s="148">
        <v>3.2639869419132919</v>
      </c>
      <c r="AA590" s="148">
        <v>3.2765139660040328</v>
      </c>
      <c r="AB590" s="148">
        <v>3.4173804713738507</v>
      </c>
      <c r="AC590" s="148">
        <v>3.4143455672024579</v>
      </c>
      <c r="AD590" s="148">
        <v>3.4177724645723671</v>
      </c>
      <c r="AE590" s="148">
        <v>3.4848888832923781</v>
      </c>
      <c r="AF590" s="148">
        <v>3.5520573995547</v>
      </c>
      <c r="AG590" s="162">
        <v>3.5081640806462735</v>
      </c>
      <c r="AH590" s="2"/>
    </row>
    <row r="591" spans="1:37" x14ac:dyDescent="0.2">
      <c r="A591" s="73">
        <v>15</v>
      </c>
      <c r="B591" s="31" t="s">
        <v>7</v>
      </c>
      <c r="C591" s="123">
        <v>7644.9742045309504</v>
      </c>
      <c r="D591" s="123">
        <v>8565.8593226785651</v>
      </c>
      <c r="E591" s="123">
        <v>10131.358188744394</v>
      </c>
      <c r="F591" s="123">
        <v>11889.721524252236</v>
      </c>
      <c r="G591" s="123">
        <v>12412.846889395358</v>
      </c>
      <c r="H591" s="123">
        <v>13494.819834460033</v>
      </c>
      <c r="I591" s="123">
        <v>16039.284256908355</v>
      </c>
      <c r="J591" s="123">
        <v>17056.530963223046</v>
      </c>
      <c r="K591" s="123">
        <v>18197.669236255981</v>
      </c>
      <c r="L591" s="123">
        <v>19477.740109048704</v>
      </c>
      <c r="M591" s="123">
        <v>20646.723368168408</v>
      </c>
      <c r="N591" s="123">
        <v>22144.106063731077</v>
      </c>
      <c r="O591" s="123">
        <v>22984.942220679586</v>
      </c>
      <c r="P591" s="70">
        <v>24390.93778987406</v>
      </c>
      <c r="Q591" s="55"/>
      <c r="R591" s="73">
        <v>15</v>
      </c>
      <c r="S591" s="31" t="s">
        <v>7</v>
      </c>
      <c r="T591" s="136">
        <v>2.4912994084056348</v>
      </c>
      <c r="U591" s="136">
        <v>2.4831626054946843</v>
      </c>
      <c r="V591" s="136">
        <v>2.6189243649872793</v>
      </c>
      <c r="W591" s="136">
        <v>2.751731816844019</v>
      </c>
      <c r="X591" s="136">
        <v>2.7051441084462535</v>
      </c>
      <c r="Y591" s="136">
        <v>2.7270543183191998</v>
      </c>
      <c r="Z591" s="136">
        <v>2.8565842789531395</v>
      </c>
      <c r="AA591" s="136">
        <v>2.8154004528748455</v>
      </c>
      <c r="AB591" s="136">
        <v>2.786763550113613</v>
      </c>
      <c r="AC591" s="136">
        <v>2.8035529381777535</v>
      </c>
      <c r="AD591" s="136">
        <v>2.8262160294696423</v>
      </c>
      <c r="AE591" s="136">
        <v>2.8111682038558263</v>
      </c>
      <c r="AF591" s="136">
        <v>2.7510206055587378</v>
      </c>
      <c r="AG591" s="161">
        <v>2.7491060745936524</v>
      </c>
      <c r="AH591" s="2"/>
    </row>
    <row r="592" spans="1:37" x14ac:dyDescent="0.2">
      <c r="A592" s="74">
        <v>17</v>
      </c>
      <c r="B592" s="27" t="s">
        <v>8</v>
      </c>
      <c r="C592" s="122">
        <v>5444.4616005890311</v>
      </c>
      <c r="D592" s="122">
        <v>6181.1773175283224</v>
      </c>
      <c r="E592" s="122">
        <v>6835.5916186871282</v>
      </c>
      <c r="F592" s="122">
        <v>7402.2403899878227</v>
      </c>
      <c r="G592" s="122">
        <v>7632.9991882703835</v>
      </c>
      <c r="H592" s="122">
        <v>8075.3227938361088</v>
      </c>
      <c r="I592" s="122">
        <v>8542.7830245113328</v>
      </c>
      <c r="J592" s="122">
        <v>8917.2707874860298</v>
      </c>
      <c r="K592" s="122">
        <v>9746.8097715437307</v>
      </c>
      <c r="L592" s="122">
        <v>10613.969998189606</v>
      </c>
      <c r="M592" s="122">
        <v>11521.639986987037</v>
      </c>
      <c r="N592" s="122">
        <v>12782.568255354538</v>
      </c>
      <c r="O592" s="122">
        <v>13536.157654640296</v>
      </c>
      <c r="P592" s="146">
        <v>14376.542423228782</v>
      </c>
      <c r="Q592" s="55"/>
      <c r="R592" s="74">
        <v>17</v>
      </c>
      <c r="S592" s="27" t="s">
        <v>8</v>
      </c>
      <c r="T592" s="148">
        <v>1.7742092519548063</v>
      </c>
      <c r="U592" s="148">
        <v>1.7918655670869279</v>
      </c>
      <c r="V592" s="148">
        <v>1.7669790274684964</v>
      </c>
      <c r="W592" s="148">
        <v>1.7131587443414416</v>
      </c>
      <c r="X592" s="148">
        <v>1.6634671294918766</v>
      </c>
      <c r="Y592" s="148">
        <v>1.631873872114824</v>
      </c>
      <c r="Z592" s="148">
        <v>1.5214631336068514</v>
      </c>
      <c r="AA592" s="148">
        <v>1.4719105700700914</v>
      </c>
      <c r="AB592" s="148">
        <v>1.4926117102465604</v>
      </c>
      <c r="AC592" s="148">
        <v>1.5277350764286546</v>
      </c>
      <c r="AD592" s="148">
        <v>1.5771337193001695</v>
      </c>
      <c r="AE592" s="148">
        <v>1.6227319964802853</v>
      </c>
      <c r="AF592" s="148">
        <v>1.6201149548465594</v>
      </c>
      <c r="AG592" s="162">
        <v>1.6203821455261753</v>
      </c>
      <c r="AH592" s="2"/>
    </row>
    <row r="593" spans="1:34" x14ac:dyDescent="0.2">
      <c r="A593" s="73">
        <v>18</v>
      </c>
      <c r="B593" s="31" t="s">
        <v>9</v>
      </c>
      <c r="C593" s="123">
        <v>1194.5162821863403</v>
      </c>
      <c r="D593" s="123">
        <v>1288.4352189383542</v>
      </c>
      <c r="E593" s="123">
        <v>1475.138164183609</v>
      </c>
      <c r="F593" s="123">
        <v>1650.37228949374</v>
      </c>
      <c r="G593" s="123">
        <v>1814.5088242159627</v>
      </c>
      <c r="H593" s="123">
        <v>1868.760272293905</v>
      </c>
      <c r="I593" s="123">
        <v>2044.1466203657581</v>
      </c>
      <c r="J593" s="123">
        <v>2421.3108585242749</v>
      </c>
      <c r="K593" s="123">
        <v>2692.4454402510974</v>
      </c>
      <c r="L593" s="123">
        <v>3019.3478957182897</v>
      </c>
      <c r="M593" s="123">
        <v>3185.4390256664237</v>
      </c>
      <c r="N593" s="123">
        <v>3496.9291797136689</v>
      </c>
      <c r="O593" s="123">
        <v>3679.1393304667963</v>
      </c>
      <c r="P593" s="70">
        <v>3721.1660863571947</v>
      </c>
      <c r="Q593" s="55"/>
      <c r="R593" s="73">
        <v>18</v>
      </c>
      <c r="S593" s="31" t="s">
        <v>9</v>
      </c>
      <c r="T593" s="136">
        <v>0.38926196838937677</v>
      </c>
      <c r="U593" s="136">
        <v>0.37350533492880428</v>
      </c>
      <c r="V593" s="136">
        <v>0.38131859598005641</v>
      </c>
      <c r="W593" s="136">
        <v>0.38195864632946042</v>
      </c>
      <c r="X593" s="136">
        <v>0.39543771862239169</v>
      </c>
      <c r="Y593" s="136">
        <v>0.37764200137366055</v>
      </c>
      <c r="Z593" s="136">
        <v>0.36406095222715151</v>
      </c>
      <c r="AA593" s="136">
        <v>0.39966859042665931</v>
      </c>
      <c r="AB593" s="136">
        <v>0.41231702346871985</v>
      </c>
      <c r="AC593" s="136">
        <v>0.43459362415916608</v>
      </c>
      <c r="AD593" s="136">
        <v>0.43603717038783801</v>
      </c>
      <c r="AE593" s="136">
        <v>0.44393104390190774</v>
      </c>
      <c r="AF593" s="136">
        <v>0.4403486426748337</v>
      </c>
      <c r="AG593" s="161">
        <v>0.41941315994924167</v>
      </c>
      <c r="AH593" s="2"/>
    </row>
    <row r="594" spans="1:34" x14ac:dyDescent="0.2">
      <c r="A594" s="74">
        <v>85</v>
      </c>
      <c r="B594" s="32" t="s">
        <v>10</v>
      </c>
      <c r="C594" s="122">
        <v>7631.5118845795178</v>
      </c>
      <c r="D594" s="122">
        <v>8042.350359036137</v>
      </c>
      <c r="E594" s="122">
        <v>7750.2983849467291</v>
      </c>
      <c r="F594" s="122">
        <v>9601.151212687857</v>
      </c>
      <c r="G594" s="122">
        <v>8871.447697900705</v>
      </c>
      <c r="H594" s="122">
        <v>10100.992943218707</v>
      </c>
      <c r="I594" s="122">
        <v>14004.224829604513</v>
      </c>
      <c r="J594" s="122">
        <v>15277.80964087919</v>
      </c>
      <c r="K594" s="122">
        <v>16323.600844970675</v>
      </c>
      <c r="L594" s="122">
        <v>16190.721066816908</v>
      </c>
      <c r="M594" s="122">
        <v>12858.298607135623</v>
      </c>
      <c r="N594" s="122">
        <v>11269.257154435725</v>
      </c>
      <c r="O594" s="122">
        <v>12699.382700765264</v>
      </c>
      <c r="P594" s="146">
        <v>15174.634460137277</v>
      </c>
      <c r="Q594" s="55"/>
      <c r="R594" s="74">
        <v>85</v>
      </c>
      <c r="S594" s="32" t="s">
        <v>10</v>
      </c>
      <c r="T594" s="148">
        <v>2.4869123864440832</v>
      </c>
      <c r="U594" s="148">
        <v>2.3314022469377274</v>
      </c>
      <c r="V594" s="148">
        <v>2.0034278621012871</v>
      </c>
      <c r="W594" s="148">
        <v>2.2220699800574426</v>
      </c>
      <c r="X594" s="148">
        <v>1.9333634489496363</v>
      </c>
      <c r="Y594" s="148">
        <v>2.0412244670933415</v>
      </c>
      <c r="Z594" s="148">
        <v>2.494141748871558</v>
      </c>
      <c r="AA594" s="148">
        <v>2.5217995543531715</v>
      </c>
      <c r="AB594" s="148">
        <v>2.4997715504541858</v>
      </c>
      <c r="AC594" s="148">
        <v>2.3304317320161592</v>
      </c>
      <c r="AD594" s="148">
        <v>1.7601015418853678</v>
      </c>
      <c r="AE594" s="148">
        <v>1.430618933202795</v>
      </c>
      <c r="AF594" s="148">
        <v>1.5199630763591481</v>
      </c>
      <c r="AG594" s="162">
        <v>1.7103352127534972</v>
      </c>
      <c r="AH594" s="2"/>
    </row>
    <row r="595" spans="1:34" x14ac:dyDescent="0.2">
      <c r="A595" s="73">
        <v>19</v>
      </c>
      <c r="B595" s="29" t="s">
        <v>11</v>
      </c>
      <c r="C595" s="120">
        <v>4642.8028478421675</v>
      </c>
      <c r="D595" s="120">
        <v>5241.9109176793536</v>
      </c>
      <c r="E595" s="120">
        <v>5777.1252493541551</v>
      </c>
      <c r="F595" s="120">
        <v>6499.9271297682117</v>
      </c>
      <c r="G595" s="120">
        <v>7037.5946212380368</v>
      </c>
      <c r="H595" s="120">
        <v>7769.5282864983337</v>
      </c>
      <c r="I595" s="120">
        <v>8471.2411592348926</v>
      </c>
      <c r="J595" s="120">
        <v>9495.334024189222</v>
      </c>
      <c r="K595" s="120">
        <v>10832.500474891473</v>
      </c>
      <c r="L595" s="120">
        <v>11976.42979949596</v>
      </c>
      <c r="M595" s="120">
        <v>13339.54476671573</v>
      </c>
      <c r="N595" s="120">
        <v>14751.195140693038</v>
      </c>
      <c r="O595" s="120">
        <v>15294.155139584278</v>
      </c>
      <c r="P595" s="70">
        <v>15913.400236368441</v>
      </c>
      <c r="Q595" s="55"/>
      <c r="R595" s="73">
        <v>19</v>
      </c>
      <c r="S595" s="29" t="s">
        <v>11</v>
      </c>
      <c r="T595" s="136">
        <v>1.5129693938428199</v>
      </c>
      <c r="U595" s="136">
        <v>1.5195810112890578</v>
      </c>
      <c r="V595" s="136">
        <v>1.4933687856308921</v>
      </c>
      <c r="W595" s="136">
        <v>1.5043292859018997</v>
      </c>
      <c r="X595" s="136">
        <v>1.5337100180893688</v>
      </c>
      <c r="Y595" s="136">
        <v>1.5700784393500016</v>
      </c>
      <c r="Z595" s="136">
        <v>1.5087215820287228</v>
      </c>
      <c r="AA595" s="136">
        <v>1.5673273639019443</v>
      </c>
      <c r="AB595" s="136">
        <v>1.658872742882473</v>
      </c>
      <c r="AC595" s="136">
        <v>1.7238424357894557</v>
      </c>
      <c r="AD595" s="136">
        <v>1.8259766730658882</v>
      </c>
      <c r="AE595" s="136">
        <v>1.8726468627382402</v>
      </c>
      <c r="AF595" s="136">
        <v>1.8305260691825407</v>
      </c>
      <c r="AG595" s="161">
        <v>1.7936016086844537</v>
      </c>
      <c r="AH595" s="2"/>
    </row>
    <row r="596" spans="1:34" x14ac:dyDescent="0.2">
      <c r="A596" s="74">
        <v>20</v>
      </c>
      <c r="B596" s="27" t="s">
        <v>12</v>
      </c>
      <c r="C596" s="122">
        <v>6195.6360136468102</v>
      </c>
      <c r="D596" s="122">
        <v>7135.1999845741102</v>
      </c>
      <c r="E596" s="122">
        <v>7698.2593137997656</v>
      </c>
      <c r="F596" s="122">
        <v>9429.2639327948691</v>
      </c>
      <c r="G596" s="122">
        <v>9979.2784379380137</v>
      </c>
      <c r="H596" s="122">
        <v>10527.418121723229</v>
      </c>
      <c r="I596" s="122">
        <v>12841.393491449277</v>
      </c>
      <c r="J596" s="122">
        <v>13560.749263352032</v>
      </c>
      <c r="K596" s="122">
        <v>12990.291071750153</v>
      </c>
      <c r="L596" s="122">
        <v>13174.17070879237</v>
      </c>
      <c r="M596" s="122">
        <v>14056.874501893884</v>
      </c>
      <c r="N596" s="122">
        <v>16466.132160334222</v>
      </c>
      <c r="O596" s="122">
        <v>19021.142018853068</v>
      </c>
      <c r="P596" s="146">
        <v>19523.098507173141</v>
      </c>
      <c r="Q596" s="55"/>
      <c r="R596" s="74">
        <v>20</v>
      </c>
      <c r="S596" s="27" t="s">
        <v>12</v>
      </c>
      <c r="T596" s="148">
        <v>2.0189975691934925</v>
      </c>
      <c r="U596" s="148">
        <v>2.0684278269095207</v>
      </c>
      <c r="V596" s="148">
        <v>1.9899759251724851</v>
      </c>
      <c r="W596" s="148">
        <v>2.1822887542291065</v>
      </c>
      <c r="X596" s="148">
        <v>2.1747941075464055</v>
      </c>
      <c r="Y596" s="148">
        <v>2.1273971347351339</v>
      </c>
      <c r="Z596" s="148">
        <v>2.2870423754554676</v>
      </c>
      <c r="AA596" s="148">
        <v>2.2383765901568267</v>
      </c>
      <c r="AB596" s="148">
        <v>1.9893135320865771</v>
      </c>
      <c r="AC596" s="148">
        <v>1.8962407749516907</v>
      </c>
      <c r="AD596" s="148">
        <v>1.9241679821576394</v>
      </c>
      <c r="AE596" s="148">
        <v>2.0903560991082126</v>
      </c>
      <c r="AF596" s="148">
        <v>2.2766014868658115</v>
      </c>
      <c r="AG596" s="162">
        <v>2.2004512152559217</v>
      </c>
      <c r="AH596" s="2"/>
    </row>
    <row r="597" spans="1:34" x14ac:dyDescent="0.2">
      <c r="A597" s="73">
        <v>27</v>
      </c>
      <c r="B597" s="31" t="s">
        <v>13</v>
      </c>
      <c r="C597" s="123">
        <v>1202.336706995201</v>
      </c>
      <c r="D597" s="123">
        <v>1338.7939819464564</v>
      </c>
      <c r="E597" s="123">
        <v>1450.8736245038933</v>
      </c>
      <c r="F597" s="123">
        <v>1631.0417290505798</v>
      </c>
      <c r="G597" s="123">
        <v>2060.1388592067779</v>
      </c>
      <c r="H597" s="123">
        <v>2851.076374781816</v>
      </c>
      <c r="I597" s="123">
        <v>3589.4306195283139</v>
      </c>
      <c r="J597" s="123">
        <v>3486.2352536592548</v>
      </c>
      <c r="K597" s="123">
        <v>3001.5097483078503</v>
      </c>
      <c r="L597" s="123">
        <v>3055.4648622421573</v>
      </c>
      <c r="M597" s="123">
        <v>3472.393517690417</v>
      </c>
      <c r="N597" s="123">
        <v>4114.8345007058415</v>
      </c>
      <c r="O597" s="123">
        <v>3814.4162345602922</v>
      </c>
      <c r="P597" s="70">
        <v>3682.7795310178426</v>
      </c>
      <c r="Q597" s="55"/>
      <c r="R597" s="73">
        <v>27</v>
      </c>
      <c r="S597" s="31" t="s">
        <v>13</v>
      </c>
      <c r="T597" s="136">
        <v>0.39181044261290632</v>
      </c>
      <c r="U597" s="136">
        <v>0.38810386993271384</v>
      </c>
      <c r="V597" s="136">
        <v>0.37504628845834553</v>
      </c>
      <c r="W597" s="136">
        <v>0.37748482260698124</v>
      </c>
      <c r="X597" s="136">
        <v>0.44896811724355901</v>
      </c>
      <c r="Y597" s="136">
        <v>0.57614997718253735</v>
      </c>
      <c r="Z597" s="136">
        <v>0.63927485253721794</v>
      </c>
      <c r="AA597" s="136">
        <v>0.57544809862824664</v>
      </c>
      <c r="AB597" s="136">
        <v>0.45964666426786471</v>
      </c>
      <c r="AC597" s="136">
        <v>0.43979216500883156</v>
      </c>
      <c r="AD597" s="136">
        <v>0.47531678733358845</v>
      </c>
      <c r="AE597" s="136">
        <v>0.5223733972020278</v>
      </c>
      <c r="AF597" s="136">
        <v>0.45653965795102514</v>
      </c>
      <c r="AG597" s="161">
        <v>0.41508660582593326</v>
      </c>
      <c r="AH597" s="2"/>
    </row>
    <row r="598" spans="1:34" x14ac:dyDescent="0.2">
      <c r="A598" s="74">
        <v>23</v>
      </c>
      <c r="B598" s="33" t="s">
        <v>14</v>
      </c>
      <c r="C598" s="124">
        <v>5701.9525061339209</v>
      </c>
      <c r="D598" s="124">
        <v>6447.2465373101386</v>
      </c>
      <c r="E598" s="124">
        <v>7765.9156959804222</v>
      </c>
      <c r="F598" s="124">
        <v>7754.3003243563971</v>
      </c>
      <c r="G598" s="124">
        <v>8039.0486130651452</v>
      </c>
      <c r="H598" s="124">
        <v>8519.1776082058605</v>
      </c>
      <c r="I598" s="124">
        <v>9169.526149359217</v>
      </c>
      <c r="J598" s="124">
        <v>10151.127132662801</v>
      </c>
      <c r="K598" s="124">
        <v>11003.056812827359</v>
      </c>
      <c r="L598" s="124">
        <v>12141.805734500644</v>
      </c>
      <c r="M598" s="124">
        <v>12827.408783347397</v>
      </c>
      <c r="N598" s="124">
        <v>13798.863281121488</v>
      </c>
      <c r="O598" s="124">
        <v>14634.487087816595</v>
      </c>
      <c r="P598" s="146">
        <v>15476.071620187358</v>
      </c>
      <c r="Q598" s="55"/>
      <c r="R598" s="74">
        <v>23</v>
      </c>
      <c r="S598" s="33" t="s">
        <v>14</v>
      </c>
      <c r="T598" s="148">
        <v>1.8581188798347308</v>
      </c>
      <c r="U598" s="148">
        <v>1.8689965485969944</v>
      </c>
      <c r="V598" s="148">
        <v>2.0074648880971862</v>
      </c>
      <c r="W598" s="148">
        <v>1.7946387454383514</v>
      </c>
      <c r="X598" s="148">
        <v>1.7519578858033842</v>
      </c>
      <c r="Y598" s="148">
        <v>1.7215687478583974</v>
      </c>
      <c r="Z598" s="148">
        <v>1.6330856055766527</v>
      </c>
      <c r="AA598" s="148">
        <v>1.6755744757308215</v>
      </c>
      <c r="AB598" s="148">
        <v>1.684991482575446</v>
      </c>
      <c r="AC598" s="148">
        <v>1.7476460282950814</v>
      </c>
      <c r="AD598" s="148">
        <v>1.7558732043626994</v>
      </c>
      <c r="AE598" s="148">
        <v>1.75174945394506</v>
      </c>
      <c r="AF598" s="148">
        <v>1.7515717526644448</v>
      </c>
      <c r="AG598" s="162">
        <v>1.7443102380248079</v>
      </c>
      <c r="AH598" s="2"/>
    </row>
    <row r="599" spans="1:34" x14ac:dyDescent="0.2">
      <c r="A599" s="73">
        <v>25</v>
      </c>
      <c r="B599" s="29" t="s">
        <v>15</v>
      </c>
      <c r="C599" s="120">
        <v>17710.740453977745</v>
      </c>
      <c r="D599" s="120">
        <v>19322.880387814224</v>
      </c>
      <c r="E599" s="120">
        <v>21689.480062529252</v>
      </c>
      <c r="F599" s="120">
        <v>24546.653552465581</v>
      </c>
      <c r="G599" s="120">
        <v>26534.308272650513</v>
      </c>
      <c r="H599" s="120">
        <v>28296.034836444025</v>
      </c>
      <c r="I599" s="120">
        <v>31425.650498242187</v>
      </c>
      <c r="J599" s="120">
        <v>33847.008907804971</v>
      </c>
      <c r="K599" s="120">
        <v>36629.239287144526</v>
      </c>
      <c r="L599" s="120">
        <v>39406.995708292321</v>
      </c>
      <c r="M599" s="120">
        <v>43112.475209636228</v>
      </c>
      <c r="N599" s="120">
        <v>48176.828008411489</v>
      </c>
      <c r="O599" s="120">
        <v>49682.981831704834</v>
      </c>
      <c r="P599" s="70">
        <v>51864.527059427644</v>
      </c>
      <c r="Q599" s="55"/>
      <c r="R599" s="73">
        <v>25</v>
      </c>
      <c r="S599" s="29" t="s">
        <v>15</v>
      </c>
      <c r="T599" s="136">
        <v>5.7714723470577889</v>
      </c>
      <c r="U599" s="136">
        <v>5.6015225328803169</v>
      </c>
      <c r="V599" s="136">
        <v>5.6066626745829664</v>
      </c>
      <c r="W599" s="136">
        <v>5.6810251980745932</v>
      </c>
      <c r="X599" s="136">
        <v>5.7826482784364437</v>
      </c>
      <c r="Y599" s="136">
        <v>5.7181070172562833</v>
      </c>
      <c r="Z599" s="136">
        <v>5.596884357884564</v>
      </c>
      <c r="AA599" s="136">
        <v>5.5868854231239444</v>
      </c>
      <c r="AB599" s="136">
        <v>5.609346317298237</v>
      </c>
      <c r="AC599" s="136">
        <v>5.6720953244168166</v>
      </c>
      <c r="AD599" s="136">
        <v>5.9014288289171519</v>
      </c>
      <c r="AE599" s="136">
        <v>6.1159916173675501</v>
      </c>
      <c r="AF599" s="136">
        <v>5.9464542243508527</v>
      </c>
      <c r="AG599" s="161">
        <v>5.8456582368141738</v>
      </c>
      <c r="AH599" s="2"/>
    </row>
    <row r="600" spans="1:34" x14ac:dyDescent="0.2">
      <c r="A600" s="74">
        <v>94</v>
      </c>
      <c r="B600" s="34" t="s">
        <v>16</v>
      </c>
      <c r="C600" s="124">
        <v>122.43126681273769</v>
      </c>
      <c r="D600" s="124">
        <v>143.95290668552181</v>
      </c>
      <c r="E600" s="124">
        <v>145.37631339374201</v>
      </c>
      <c r="F600" s="124">
        <v>160.35993476413992</v>
      </c>
      <c r="G600" s="124">
        <v>175.23444691424567</v>
      </c>
      <c r="H600" s="124">
        <v>189.57708493485902</v>
      </c>
      <c r="I600" s="124">
        <v>198.29253004186913</v>
      </c>
      <c r="J600" s="124">
        <v>222.94584535574168</v>
      </c>
      <c r="K600" s="124">
        <v>248.4214126107787</v>
      </c>
      <c r="L600" s="124">
        <v>265.40846570474042</v>
      </c>
      <c r="M600" s="124">
        <v>297.29262922763684</v>
      </c>
      <c r="N600" s="124">
        <v>321.52660030910539</v>
      </c>
      <c r="O600" s="124">
        <v>322.65857045639581</v>
      </c>
      <c r="P600" s="146">
        <v>338.18610749198746</v>
      </c>
      <c r="Q600" s="55"/>
      <c r="R600" s="74">
        <v>94</v>
      </c>
      <c r="S600" s="34" t="s">
        <v>16</v>
      </c>
      <c r="T600" s="148">
        <v>3.9897184008829439E-2</v>
      </c>
      <c r="U600" s="148">
        <v>4.1730603009947097E-2</v>
      </c>
      <c r="V600" s="148">
        <v>3.7579321759828373E-2</v>
      </c>
      <c r="W600" s="148">
        <v>3.7113361632350524E-2</v>
      </c>
      <c r="X600" s="148">
        <v>3.8189017869211805E-2</v>
      </c>
      <c r="Y600" s="148">
        <v>3.8310034106999187E-2</v>
      </c>
      <c r="Z600" s="148">
        <v>3.531574818916703E-2</v>
      </c>
      <c r="AA600" s="148">
        <v>3.6800087622419562E-2</v>
      </c>
      <c r="AB600" s="148">
        <v>3.804287948877378E-2</v>
      </c>
      <c r="AC600" s="148">
        <v>3.8201900203920308E-2</v>
      </c>
      <c r="AD600" s="148">
        <v>4.0694747499823672E-2</v>
      </c>
      <c r="AE600" s="148">
        <v>4.0817423511316266E-2</v>
      </c>
      <c r="AF600" s="148">
        <v>3.8618342711649684E-2</v>
      </c>
      <c r="AG600" s="162">
        <v>3.8117004375099316E-2</v>
      </c>
      <c r="AH600" s="2"/>
    </row>
    <row r="601" spans="1:34" x14ac:dyDescent="0.2">
      <c r="A601" s="73">
        <v>95</v>
      </c>
      <c r="B601" s="25" t="s">
        <v>17</v>
      </c>
      <c r="C601" s="120">
        <v>340.39031844788201</v>
      </c>
      <c r="D601" s="120">
        <v>363.66777588101945</v>
      </c>
      <c r="E601" s="120">
        <v>406.10954795731288</v>
      </c>
      <c r="F601" s="120">
        <v>426.89247085852753</v>
      </c>
      <c r="G601" s="120">
        <v>436.38389558861144</v>
      </c>
      <c r="H601" s="120">
        <v>456.60348733131144</v>
      </c>
      <c r="I601" s="120">
        <v>466.00036688189078</v>
      </c>
      <c r="J601" s="120">
        <v>511.54073345563398</v>
      </c>
      <c r="K601" s="120">
        <v>551.0920457319146</v>
      </c>
      <c r="L601" s="120">
        <v>597.26289570229039</v>
      </c>
      <c r="M601" s="120">
        <v>653.57183004325464</v>
      </c>
      <c r="N601" s="120">
        <v>694.09953715475694</v>
      </c>
      <c r="O601" s="120">
        <v>733.74333828155875</v>
      </c>
      <c r="P601" s="70">
        <v>749.42910081841512</v>
      </c>
      <c r="Q601" s="55"/>
      <c r="R601" s="73">
        <v>95</v>
      </c>
      <c r="S601" s="25" t="s">
        <v>17</v>
      </c>
      <c r="T601" s="136">
        <v>0.11092440291997598</v>
      </c>
      <c r="U601" s="136">
        <v>0.10542389127268371</v>
      </c>
      <c r="V601" s="136">
        <v>0.10497804639667842</v>
      </c>
      <c r="W601" s="136">
        <v>9.8799083900869306E-2</v>
      </c>
      <c r="X601" s="136">
        <v>9.510157780008352E-2</v>
      </c>
      <c r="Y601" s="136">
        <v>9.2271147533721939E-2</v>
      </c>
      <c r="Z601" s="136">
        <v>8.2994309515267192E-2</v>
      </c>
      <c r="AA601" s="136">
        <v>8.4436396576785505E-2</v>
      </c>
      <c r="AB601" s="136">
        <v>8.4393402576164997E-2</v>
      </c>
      <c r="AC601" s="136">
        <v>8.5967783569142725E-2</v>
      </c>
      <c r="AD601" s="136">
        <v>8.9463841285626539E-2</v>
      </c>
      <c r="AE601" s="136">
        <v>8.8115119370582265E-2</v>
      </c>
      <c r="AF601" s="136">
        <v>8.7820235675334313E-2</v>
      </c>
      <c r="AG601" s="161">
        <v>8.4468260764966746E-2</v>
      </c>
      <c r="AH601" s="2"/>
    </row>
    <row r="602" spans="1:34" x14ac:dyDescent="0.2">
      <c r="A602" s="74">
        <v>41</v>
      </c>
      <c r="B602" s="27" t="s">
        <v>18</v>
      </c>
      <c r="C602" s="122">
        <v>5741.2151144615318</v>
      </c>
      <c r="D602" s="122">
        <v>6215.1192957761596</v>
      </c>
      <c r="E602" s="122">
        <v>6781.3774539282913</v>
      </c>
      <c r="F602" s="122">
        <v>8021.596140632204</v>
      </c>
      <c r="G602" s="122">
        <v>8178.455544510748</v>
      </c>
      <c r="H602" s="122">
        <v>9090.5553826796859</v>
      </c>
      <c r="I602" s="122">
        <v>10702.855587969032</v>
      </c>
      <c r="J602" s="122">
        <v>11097.823095157442</v>
      </c>
      <c r="K602" s="122">
        <v>11996.837512008931</v>
      </c>
      <c r="L602" s="122">
        <v>12722.16401667221</v>
      </c>
      <c r="M602" s="122">
        <v>13064.842517889982</v>
      </c>
      <c r="N602" s="122">
        <v>13934.656993410987</v>
      </c>
      <c r="O602" s="122">
        <v>14299.85384750784</v>
      </c>
      <c r="P602" s="146">
        <v>14811.805908750519</v>
      </c>
      <c r="Q602" s="55"/>
      <c r="R602" s="74">
        <v>41</v>
      </c>
      <c r="S602" s="27" t="s">
        <v>18</v>
      </c>
      <c r="T602" s="148">
        <v>1.8709135486304824</v>
      </c>
      <c r="U602" s="148">
        <v>1.8017050295350674</v>
      </c>
      <c r="V602" s="148">
        <v>1.7529648356524288</v>
      </c>
      <c r="W602" s="148">
        <v>1.8565011196457819</v>
      </c>
      <c r="X602" s="148">
        <v>1.7823389774769489</v>
      </c>
      <c r="Y602" s="148">
        <v>1.837033663017289</v>
      </c>
      <c r="Z602" s="148">
        <v>1.9061704077804842</v>
      </c>
      <c r="AA602" s="148">
        <v>1.8318388560605106</v>
      </c>
      <c r="AB602" s="148">
        <v>1.8371775561506252</v>
      </c>
      <c r="AC602" s="148">
        <v>1.8311806251255427</v>
      </c>
      <c r="AD602" s="148">
        <v>1.7883741980814247</v>
      </c>
      <c r="AE602" s="148">
        <v>1.7689883059074349</v>
      </c>
      <c r="AF602" s="148">
        <v>1.7115201862712943</v>
      </c>
      <c r="AG602" s="162">
        <v>1.6694407550148753</v>
      </c>
      <c r="AH602" s="2"/>
    </row>
    <row r="603" spans="1:34" x14ac:dyDescent="0.2">
      <c r="A603" s="73">
        <v>44</v>
      </c>
      <c r="B603" s="29" t="s">
        <v>19</v>
      </c>
      <c r="C603" s="120">
        <v>4055.6617686596178</v>
      </c>
      <c r="D603" s="120">
        <v>4625.4855654813655</v>
      </c>
      <c r="E603" s="120">
        <v>4803.4978226261219</v>
      </c>
      <c r="F603" s="120">
        <v>6297.7890886948808</v>
      </c>
      <c r="G603" s="120">
        <v>6612.078401130856</v>
      </c>
      <c r="H603" s="120">
        <v>6730.1560226767378</v>
      </c>
      <c r="I603" s="120">
        <v>7862.203756030548</v>
      </c>
      <c r="J603" s="120">
        <v>8252.4567941551104</v>
      </c>
      <c r="K603" s="120">
        <v>7948.2885030140505</v>
      </c>
      <c r="L603" s="120">
        <v>8068.7631199790158</v>
      </c>
      <c r="M603" s="120">
        <v>8361.1107974316146</v>
      </c>
      <c r="N603" s="120">
        <v>9129.5221436676347</v>
      </c>
      <c r="O603" s="120">
        <v>10423.681910484607</v>
      </c>
      <c r="P603" s="70">
        <v>10761.370239554553</v>
      </c>
      <c r="Q603" s="55"/>
      <c r="R603" s="73">
        <v>44</v>
      </c>
      <c r="S603" s="29" t="s">
        <v>19</v>
      </c>
      <c r="T603" s="136">
        <v>1.3216352985163498</v>
      </c>
      <c r="U603" s="136">
        <v>1.3408850596051014</v>
      </c>
      <c r="V603" s="136">
        <v>1.2416891447797058</v>
      </c>
      <c r="W603" s="136">
        <v>1.4575468883594989</v>
      </c>
      <c r="X603" s="136">
        <v>1.4409768436509842</v>
      </c>
      <c r="Y603" s="136">
        <v>1.3600404651372617</v>
      </c>
      <c r="Z603" s="136">
        <v>1.4002524855639831</v>
      </c>
      <c r="AA603" s="136">
        <v>1.3621744448323649</v>
      </c>
      <c r="AB603" s="136">
        <v>1.2171888827309967</v>
      </c>
      <c r="AC603" s="136">
        <v>1.1613875339659354</v>
      </c>
      <c r="AD603" s="136">
        <v>1.1445063189205309</v>
      </c>
      <c r="AE603" s="136">
        <v>1.1589820917951241</v>
      </c>
      <c r="AF603" s="136">
        <v>1.2475891149177394</v>
      </c>
      <c r="AG603" s="161">
        <v>1.2129155734550183</v>
      </c>
      <c r="AH603" s="2"/>
    </row>
    <row r="604" spans="1:34" x14ac:dyDescent="0.2">
      <c r="A604" s="74">
        <v>47</v>
      </c>
      <c r="B604" s="27" t="s">
        <v>20</v>
      </c>
      <c r="C604" s="122">
        <v>4098.4360140214894</v>
      </c>
      <c r="D604" s="122">
        <v>4423.331515654887</v>
      </c>
      <c r="E604" s="122">
        <v>4928.2914995675801</v>
      </c>
      <c r="F604" s="122">
        <v>5645.8894890838237</v>
      </c>
      <c r="G604" s="122">
        <v>6396.3174562579907</v>
      </c>
      <c r="H604" s="122">
        <v>6738.4409974788587</v>
      </c>
      <c r="I604" s="122">
        <v>7195.5947245468706</v>
      </c>
      <c r="J604" s="122">
        <v>7954.1970868429962</v>
      </c>
      <c r="K604" s="122">
        <v>8797.1386818741739</v>
      </c>
      <c r="L604" s="122">
        <v>9050.810981204675</v>
      </c>
      <c r="M604" s="122">
        <v>9972.0209987804428</v>
      </c>
      <c r="N604" s="122">
        <v>11136.346621772898</v>
      </c>
      <c r="O604" s="122">
        <v>11783.407755289258</v>
      </c>
      <c r="P604" s="146">
        <v>12401.450581956062</v>
      </c>
      <c r="Q604" s="55"/>
      <c r="R604" s="74">
        <v>47</v>
      </c>
      <c r="S604" s="27" t="s">
        <v>20</v>
      </c>
      <c r="T604" s="148">
        <v>1.3355743190171476</v>
      </c>
      <c r="U604" s="148">
        <v>1.2822824888449913</v>
      </c>
      <c r="V604" s="148">
        <v>1.2739479194720693</v>
      </c>
      <c r="W604" s="148">
        <v>1.3066726339895722</v>
      </c>
      <c r="X604" s="148">
        <v>1.3939558456433259</v>
      </c>
      <c r="Y604" s="148">
        <v>1.3617147058154213</v>
      </c>
      <c r="Z604" s="148">
        <v>1.2815299260629707</v>
      </c>
      <c r="AA604" s="148">
        <v>1.312942832797571</v>
      </c>
      <c r="AB604" s="148">
        <v>1.3471805155738359</v>
      </c>
      <c r="AC604" s="148">
        <v>1.3027398238802732</v>
      </c>
      <c r="AD604" s="148">
        <v>1.3650149270858039</v>
      </c>
      <c r="AE604" s="148">
        <v>1.4137460975008727</v>
      </c>
      <c r="AF604" s="148">
        <v>1.4103319132704324</v>
      </c>
      <c r="AG604" s="162">
        <v>1.3977692625981002</v>
      </c>
      <c r="AH604" s="2"/>
    </row>
    <row r="605" spans="1:34" x14ac:dyDescent="0.2">
      <c r="A605" s="73">
        <v>50</v>
      </c>
      <c r="B605" s="29" t="s">
        <v>21</v>
      </c>
      <c r="C605" s="120">
        <v>7455.6131141537862</v>
      </c>
      <c r="D605" s="120">
        <v>9093.898384052176</v>
      </c>
      <c r="E605" s="120">
        <v>10039.468837382896</v>
      </c>
      <c r="F605" s="120">
        <v>14611.136054888932</v>
      </c>
      <c r="G605" s="120">
        <v>16235.918466519883</v>
      </c>
      <c r="H605" s="120">
        <v>22844.51114234878</v>
      </c>
      <c r="I605" s="120">
        <v>34852.011526848626</v>
      </c>
      <c r="J605" s="120">
        <v>38507.415637936741</v>
      </c>
      <c r="K605" s="120">
        <v>41189.280950192377</v>
      </c>
      <c r="L605" s="120">
        <v>36246.022042292054</v>
      </c>
      <c r="M605" s="120">
        <v>29665.796896629654</v>
      </c>
      <c r="N605" s="120">
        <v>25404.947867488154</v>
      </c>
      <c r="O605" s="120">
        <v>29039.598271981638</v>
      </c>
      <c r="P605" s="70">
        <v>34277.671938307896</v>
      </c>
      <c r="Q605" s="55"/>
      <c r="R605" s="73">
        <v>50</v>
      </c>
      <c r="S605" s="29" t="s">
        <v>21</v>
      </c>
      <c r="T605" s="136">
        <v>2.4295915255782363</v>
      </c>
      <c r="U605" s="136">
        <v>2.6362361970690844</v>
      </c>
      <c r="V605" s="136">
        <v>2.5951712554159627</v>
      </c>
      <c r="W605" s="136">
        <v>3.3815701974570249</v>
      </c>
      <c r="X605" s="136">
        <v>3.5383099120027421</v>
      </c>
      <c r="Y605" s="136">
        <v>4.6164545747806232</v>
      </c>
      <c r="Z605" s="136">
        <v>6.207116640794518</v>
      </c>
      <c r="AA605" s="136">
        <v>6.3561456699399592</v>
      </c>
      <c r="AB605" s="136">
        <v>6.3076642023306233</v>
      </c>
      <c r="AC605" s="136">
        <v>5.217116617482505</v>
      </c>
      <c r="AD605" s="136">
        <v>4.0607872358820298</v>
      </c>
      <c r="AE605" s="136">
        <v>3.2251282332263349</v>
      </c>
      <c r="AF605" s="136">
        <v>3.475689973738266</v>
      </c>
      <c r="AG605" s="161">
        <v>3.8634412895617158</v>
      </c>
      <c r="AH605" s="2"/>
    </row>
    <row r="606" spans="1:34" x14ac:dyDescent="0.2">
      <c r="A606" s="74">
        <v>52</v>
      </c>
      <c r="B606" s="33" t="s">
        <v>22</v>
      </c>
      <c r="C606" s="124">
        <v>4899.4741910146022</v>
      </c>
      <c r="D606" s="124">
        <v>5645.9481556110268</v>
      </c>
      <c r="E606" s="124">
        <v>6145.0051439075123</v>
      </c>
      <c r="F606" s="124">
        <v>6541.3724983723769</v>
      </c>
      <c r="G606" s="124">
        <v>7048.7827777639286</v>
      </c>
      <c r="H606" s="124">
        <v>7292.3983230890835</v>
      </c>
      <c r="I606" s="124">
        <v>8062.0640039051841</v>
      </c>
      <c r="J606" s="124">
        <v>8831.7838457784983</v>
      </c>
      <c r="K606" s="124">
        <v>9636.3903342195044</v>
      </c>
      <c r="L606" s="124">
        <v>10419.828902480398</v>
      </c>
      <c r="M606" s="124">
        <v>11613.329343438758</v>
      </c>
      <c r="N606" s="124">
        <v>13251.601224914599</v>
      </c>
      <c r="O606" s="124">
        <v>13369.377216211076</v>
      </c>
      <c r="P606" s="146">
        <v>13940.830673899025</v>
      </c>
      <c r="Q606" s="55"/>
      <c r="R606" s="74">
        <v>52</v>
      </c>
      <c r="S606" s="33" t="s">
        <v>22</v>
      </c>
      <c r="T606" s="148">
        <v>1.5966119475379241</v>
      </c>
      <c r="U606" s="148">
        <v>1.6367076325263488</v>
      </c>
      <c r="V606" s="148">
        <v>1.5884645863405242</v>
      </c>
      <c r="W606" s="148">
        <v>1.5139213137064433</v>
      </c>
      <c r="X606" s="148">
        <v>1.5361482642048709</v>
      </c>
      <c r="Y606" s="148">
        <v>1.4736592693962041</v>
      </c>
      <c r="Z606" s="148">
        <v>1.4358474431020951</v>
      </c>
      <c r="AA606" s="148">
        <v>1.4577998476191301</v>
      </c>
      <c r="AB606" s="148">
        <v>1.4757022445801475</v>
      </c>
      <c r="AC606" s="148">
        <v>1.4997911344595478</v>
      </c>
      <c r="AD606" s="148">
        <v>1.589684569346193</v>
      </c>
      <c r="AE606" s="148">
        <v>1.6822751799708526</v>
      </c>
      <c r="AF606" s="148">
        <v>1.6001533461412698</v>
      </c>
      <c r="AG606" s="162">
        <v>1.5712730121597847</v>
      </c>
      <c r="AH606" s="2"/>
    </row>
    <row r="607" spans="1:34" x14ac:dyDescent="0.2">
      <c r="A607" s="73">
        <v>54</v>
      </c>
      <c r="B607" s="29" t="s">
        <v>46</v>
      </c>
      <c r="C607" s="120">
        <v>4813.5372263332447</v>
      </c>
      <c r="D607" s="120">
        <v>5629.4984789371019</v>
      </c>
      <c r="E607" s="120">
        <v>6310.659978455722</v>
      </c>
      <c r="F607" s="120">
        <v>7225.3243881095232</v>
      </c>
      <c r="G607" s="120">
        <v>7849.4478526507701</v>
      </c>
      <c r="H607" s="120">
        <v>8208.5699308099811</v>
      </c>
      <c r="I607" s="120">
        <v>8827.8557732829577</v>
      </c>
      <c r="J607" s="120">
        <v>9288.2341977626729</v>
      </c>
      <c r="K607" s="120">
        <v>10126.981564504282</v>
      </c>
      <c r="L607" s="120">
        <v>10958.921986652249</v>
      </c>
      <c r="M607" s="120">
        <v>11804.305177618849</v>
      </c>
      <c r="N607" s="120">
        <v>13060.54908627618</v>
      </c>
      <c r="O607" s="120">
        <v>13479.201904052308</v>
      </c>
      <c r="P607" s="70">
        <v>14118.265494366837</v>
      </c>
      <c r="Q607" s="55"/>
      <c r="R607" s="73">
        <v>54</v>
      </c>
      <c r="S607" s="29" t="s">
        <v>46</v>
      </c>
      <c r="T607" s="136">
        <v>1.5686073129187577</v>
      </c>
      <c r="U607" s="136">
        <v>1.631939024912046</v>
      </c>
      <c r="V607" s="136">
        <v>1.6312858423156829</v>
      </c>
      <c r="W607" s="136">
        <v>1.6722136818112263</v>
      </c>
      <c r="X607" s="136">
        <v>1.7106380028980326</v>
      </c>
      <c r="Y607" s="136">
        <v>1.6588006621532041</v>
      </c>
      <c r="Z607" s="136">
        <v>1.5722343724885512</v>
      </c>
      <c r="AA607" s="136">
        <v>1.5331428661064188</v>
      </c>
      <c r="AB607" s="136">
        <v>1.550830643762124</v>
      </c>
      <c r="AC607" s="136">
        <v>1.5773861732894974</v>
      </c>
      <c r="AD607" s="136">
        <v>1.6158261974474946</v>
      </c>
      <c r="AE607" s="136">
        <v>1.6580213358159672</v>
      </c>
      <c r="AF607" s="136">
        <v>1.6132980378420154</v>
      </c>
      <c r="AG607" s="161">
        <v>1.5912717160634533</v>
      </c>
      <c r="AH607" s="2"/>
    </row>
    <row r="608" spans="1:34" x14ac:dyDescent="0.2">
      <c r="A608" s="74">
        <v>86</v>
      </c>
      <c r="B608" s="32" t="s">
        <v>23</v>
      </c>
      <c r="C608" s="122">
        <v>1071.8745454173986</v>
      </c>
      <c r="D608" s="122">
        <v>1271.8586787199981</v>
      </c>
      <c r="E608" s="122">
        <v>1493.5568155943195</v>
      </c>
      <c r="F608" s="122">
        <v>1950.3160343879165</v>
      </c>
      <c r="G608" s="122">
        <v>2219.2828566974522</v>
      </c>
      <c r="H608" s="122">
        <v>2798.344802430353</v>
      </c>
      <c r="I608" s="122">
        <v>3535.9884591787177</v>
      </c>
      <c r="J608" s="122">
        <v>3632.178934570562</v>
      </c>
      <c r="K608" s="122">
        <v>4375.5905962289435</v>
      </c>
      <c r="L608" s="122">
        <v>4356.3459671286519</v>
      </c>
      <c r="M608" s="122">
        <v>3367.9794122675321</v>
      </c>
      <c r="N608" s="122">
        <v>3195.4978416815566</v>
      </c>
      <c r="O608" s="122">
        <v>3447.3565244607103</v>
      </c>
      <c r="P608" s="146">
        <v>3839.6253219650225</v>
      </c>
      <c r="Q608" s="55"/>
      <c r="R608" s="74">
        <v>86</v>
      </c>
      <c r="S608" s="32" t="s">
        <v>23</v>
      </c>
      <c r="T608" s="148">
        <v>0.34929619766418307</v>
      </c>
      <c r="U608" s="148">
        <v>0.36869995075798079</v>
      </c>
      <c r="V608" s="148">
        <v>0.38607975969089103</v>
      </c>
      <c r="W608" s="148">
        <v>0.45137698757530886</v>
      </c>
      <c r="X608" s="148">
        <v>0.48365052741445036</v>
      </c>
      <c r="Y608" s="148">
        <v>0.56549389849035581</v>
      </c>
      <c r="Z608" s="148">
        <v>0.62975684458607151</v>
      </c>
      <c r="AA608" s="148">
        <v>0.59953798573470862</v>
      </c>
      <c r="AB608" s="148">
        <v>0.67007132756851173</v>
      </c>
      <c r="AC608" s="148">
        <v>0.62703611751080268</v>
      </c>
      <c r="AD608" s="148">
        <v>0.46102411661839643</v>
      </c>
      <c r="AE608" s="148">
        <v>0.40566469028696234</v>
      </c>
      <c r="AF608" s="148">
        <v>0.41260703387656222</v>
      </c>
      <c r="AG608" s="162">
        <v>0.43276471727789823</v>
      </c>
      <c r="AH608" s="2"/>
    </row>
    <row r="609" spans="1:49" x14ac:dyDescent="0.2">
      <c r="A609" s="73">
        <v>63</v>
      </c>
      <c r="B609" s="31" t="s">
        <v>24</v>
      </c>
      <c r="C609" s="123">
        <v>2590.4588079726318</v>
      </c>
      <c r="D609" s="123">
        <v>3051.6729160335044</v>
      </c>
      <c r="E609" s="123">
        <v>3325.5922234700497</v>
      </c>
      <c r="F609" s="123">
        <v>3613.610920818996</v>
      </c>
      <c r="G609" s="123">
        <v>3802.4558146477398</v>
      </c>
      <c r="H609" s="123">
        <v>4048.2055017432535</v>
      </c>
      <c r="I609" s="123">
        <v>4475.4126477493955</v>
      </c>
      <c r="J609" s="123">
        <v>4927.2336328044921</v>
      </c>
      <c r="K609" s="123">
        <v>5166.4091584750659</v>
      </c>
      <c r="L609" s="123">
        <v>5386.3301391641344</v>
      </c>
      <c r="M609" s="123">
        <v>6015.5146686448497</v>
      </c>
      <c r="N609" s="123">
        <v>6753.876616581385</v>
      </c>
      <c r="O609" s="123">
        <v>7164.6792080694386</v>
      </c>
      <c r="P609" s="70">
        <v>7362.3988254855803</v>
      </c>
      <c r="Q609" s="55"/>
      <c r="R609" s="73">
        <v>63</v>
      </c>
      <c r="S609" s="31" t="s">
        <v>24</v>
      </c>
      <c r="T609" s="136">
        <v>0.84416354105897695</v>
      </c>
      <c r="U609" s="136">
        <v>0.88465147323079341</v>
      </c>
      <c r="V609" s="136">
        <v>0.85965517552561466</v>
      </c>
      <c r="W609" s="136">
        <v>0.83632641220653148</v>
      </c>
      <c r="X609" s="136">
        <v>0.82867298986901339</v>
      </c>
      <c r="Y609" s="136">
        <v>0.81806770526730876</v>
      </c>
      <c r="Z609" s="136">
        <v>0.79706757524934702</v>
      </c>
      <c r="AA609" s="136">
        <v>0.81330346898374362</v>
      </c>
      <c r="AB609" s="136">
        <v>0.7911760863927888</v>
      </c>
      <c r="AC609" s="136">
        <v>0.77528818041029524</v>
      </c>
      <c r="AD609" s="136">
        <v>0.82343060827971115</v>
      </c>
      <c r="AE609" s="136">
        <v>0.85739668797901092</v>
      </c>
      <c r="AF609" s="136">
        <v>0.85752576379696122</v>
      </c>
      <c r="AG609" s="161">
        <v>0.82981702093989429</v>
      </c>
      <c r="AH609" s="2"/>
    </row>
    <row r="610" spans="1:49" x14ac:dyDescent="0.2">
      <c r="A610" s="74">
        <v>66</v>
      </c>
      <c r="B610" s="27" t="s">
        <v>25</v>
      </c>
      <c r="C610" s="122">
        <v>5016.8995970692786</v>
      </c>
      <c r="D610" s="122">
        <v>5753.3605863983657</v>
      </c>
      <c r="E610" s="122">
        <v>6250.5352367816604</v>
      </c>
      <c r="F610" s="122">
        <v>6778.6244574436469</v>
      </c>
      <c r="G610" s="122">
        <v>7323.4133766377427</v>
      </c>
      <c r="H610" s="122">
        <v>7698.0900328191119</v>
      </c>
      <c r="I610" s="122">
        <v>8171.8890116396642</v>
      </c>
      <c r="J610" s="122">
        <v>8770.7164007584233</v>
      </c>
      <c r="K610" s="122">
        <v>9763.6036526663593</v>
      </c>
      <c r="L610" s="122">
        <v>10732.452385223469</v>
      </c>
      <c r="M610" s="122">
        <v>11550.184484088024</v>
      </c>
      <c r="N610" s="122">
        <v>12774.293125800163</v>
      </c>
      <c r="O610" s="122">
        <v>13632.336093593422</v>
      </c>
      <c r="P610" s="146">
        <v>14346.334158338303</v>
      </c>
      <c r="Q610" s="55"/>
      <c r="R610" s="74">
        <v>66</v>
      </c>
      <c r="S610" s="27" t="s">
        <v>25</v>
      </c>
      <c r="T610" s="148">
        <v>1.6348778509679744</v>
      </c>
      <c r="U610" s="148">
        <v>1.6678454928914195</v>
      </c>
      <c r="V610" s="148">
        <v>1.6157437848762668</v>
      </c>
      <c r="W610" s="148">
        <v>1.5688304016151315</v>
      </c>
      <c r="X610" s="148">
        <v>1.5959987846505277</v>
      </c>
      <c r="Y610" s="148">
        <v>1.5556420852097539</v>
      </c>
      <c r="Z610" s="148">
        <v>1.4554071931199364</v>
      </c>
      <c r="AA610" s="148">
        <v>1.4477198780909686</v>
      </c>
      <c r="AB610" s="148">
        <v>1.4951834998076234</v>
      </c>
      <c r="AC610" s="148">
        <v>1.5447889873254728</v>
      </c>
      <c r="AD610" s="148">
        <v>1.5810410179945635</v>
      </c>
      <c r="AE610" s="148">
        <v>1.6216814785221838</v>
      </c>
      <c r="AF610" s="148">
        <v>1.6316263549984587</v>
      </c>
      <c r="AG610" s="162">
        <v>1.616977367684963</v>
      </c>
      <c r="AH610" s="2"/>
    </row>
    <row r="611" spans="1:49" x14ac:dyDescent="0.2">
      <c r="A611" s="73">
        <v>88</v>
      </c>
      <c r="B611" s="35" t="s">
        <v>43</v>
      </c>
      <c r="C611" s="123">
        <v>459.5942865478944</v>
      </c>
      <c r="D611" s="123">
        <v>522.09514325898056</v>
      </c>
      <c r="E611" s="123">
        <v>610.97472223063323</v>
      </c>
      <c r="F611" s="123">
        <v>644.14240787752396</v>
      </c>
      <c r="G611" s="123">
        <v>702.77878753868606</v>
      </c>
      <c r="H611" s="123">
        <v>732.78560495552165</v>
      </c>
      <c r="I611" s="123">
        <v>795.76486439679979</v>
      </c>
      <c r="J611" s="123">
        <v>866.70330314530588</v>
      </c>
      <c r="K611" s="123">
        <v>967.31485132910234</v>
      </c>
      <c r="L611" s="123">
        <v>1048.337443519029</v>
      </c>
      <c r="M611" s="123">
        <v>1154.1516056372941</v>
      </c>
      <c r="N611" s="123">
        <v>1245.050620330717</v>
      </c>
      <c r="O611" s="123">
        <v>1308.0028676916902</v>
      </c>
      <c r="P611" s="70">
        <v>1365.7598540215038</v>
      </c>
      <c r="Q611" s="55"/>
      <c r="R611" s="73">
        <v>88</v>
      </c>
      <c r="S611" s="35" t="s">
        <v>43</v>
      </c>
      <c r="T611" s="136">
        <v>0.1497698937302861</v>
      </c>
      <c r="U611" s="136">
        <v>0.15135050523403748</v>
      </c>
      <c r="V611" s="136">
        <v>0.15793505240183842</v>
      </c>
      <c r="W611" s="136">
        <v>0.14907894644290889</v>
      </c>
      <c r="X611" s="136">
        <v>0.15315728241806129</v>
      </c>
      <c r="Y611" s="136">
        <v>0.14808246222696328</v>
      </c>
      <c r="Z611" s="136">
        <v>0.14172511472262783</v>
      </c>
      <c r="AA611" s="136">
        <v>0.14306056005437157</v>
      </c>
      <c r="AB611" s="136">
        <v>0.14813313365410549</v>
      </c>
      <c r="AC611" s="136">
        <v>0.15089376403652366</v>
      </c>
      <c r="AD611" s="136">
        <v>0.15798544447586169</v>
      </c>
      <c r="AE611" s="136">
        <v>0.15805771097697491</v>
      </c>
      <c r="AF611" s="136">
        <v>0.15655218127598008</v>
      </c>
      <c r="AG611" s="161">
        <v>0.15393498780048517</v>
      </c>
      <c r="AH611" s="2"/>
    </row>
    <row r="612" spans="1:49" x14ac:dyDescent="0.2">
      <c r="A612" s="74">
        <v>68</v>
      </c>
      <c r="B612" s="27" t="s">
        <v>26</v>
      </c>
      <c r="C612" s="122">
        <v>15236.008195541923</v>
      </c>
      <c r="D612" s="122">
        <v>17469.315137073179</v>
      </c>
      <c r="E612" s="122">
        <v>19959.724935472957</v>
      </c>
      <c r="F612" s="122">
        <v>23330.708900774858</v>
      </c>
      <c r="G612" s="122">
        <v>24004.949327787839</v>
      </c>
      <c r="H612" s="122">
        <v>27005.498466437297</v>
      </c>
      <c r="I612" s="122">
        <v>31308.813371673143</v>
      </c>
      <c r="J612" s="122">
        <v>33497.222523392578</v>
      </c>
      <c r="K612" s="122">
        <v>36406.149881770572</v>
      </c>
      <c r="L612" s="122">
        <v>42147.553896131452</v>
      </c>
      <c r="M612" s="122">
        <v>42583.083202081485</v>
      </c>
      <c r="N612" s="122">
        <v>45437.403957719776</v>
      </c>
      <c r="O612" s="122">
        <v>49217.141474104814</v>
      </c>
      <c r="P612" s="146">
        <v>53375.446628001315</v>
      </c>
      <c r="Q612" s="55"/>
      <c r="R612" s="74">
        <v>68</v>
      </c>
      <c r="S612" s="27" t="s">
        <v>26</v>
      </c>
      <c r="T612" s="148">
        <v>4.9650210960189671</v>
      </c>
      <c r="U612" s="148">
        <v>5.0641912805097995</v>
      </c>
      <c r="V612" s="148">
        <v>5.159526391044774</v>
      </c>
      <c r="W612" s="148">
        <v>5.3996095586288986</v>
      </c>
      <c r="X612" s="148">
        <v>5.2314225597266892</v>
      </c>
      <c r="Y612" s="148">
        <v>5.4573134072676659</v>
      </c>
      <c r="Z612" s="148">
        <v>5.5760757548565687</v>
      </c>
      <c r="AA612" s="148">
        <v>5.5291486683754272</v>
      </c>
      <c r="AB612" s="148">
        <v>5.5751827430931389</v>
      </c>
      <c r="AC612" s="148">
        <v>6.0665610025061394</v>
      </c>
      <c r="AD612" s="148">
        <v>5.8289632782849861</v>
      </c>
      <c r="AE612" s="148">
        <v>5.7682249581030511</v>
      </c>
      <c r="AF612" s="148">
        <v>5.8906987471190888</v>
      </c>
      <c r="AG612" s="162">
        <v>6.0159541967305952</v>
      </c>
      <c r="AH612" s="2"/>
    </row>
    <row r="613" spans="1:49" x14ac:dyDescent="0.2">
      <c r="A613" s="73">
        <v>70</v>
      </c>
      <c r="B613" s="29" t="s">
        <v>27</v>
      </c>
      <c r="C613" s="120">
        <v>2271.8155306718359</v>
      </c>
      <c r="D613" s="120">
        <v>2604.9851076353189</v>
      </c>
      <c r="E613" s="120">
        <v>2980.5374754273466</v>
      </c>
      <c r="F613" s="120">
        <v>3290.1084475593079</v>
      </c>
      <c r="G613" s="120">
        <v>3686.4138889781757</v>
      </c>
      <c r="H613" s="120">
        <v>3793.3842092725586</v>
      </c>
      <c r="I613" s="120">
        <v>4219.4550414806199</v>
      </c>
      <c r="J613" s="120">
        <v>4713.0162042072261</v>
      </c>
      <c r="K613" s="120">
        <v>5186.2028764766437</v>
      </c>
      <c r="L613" s="120">
        <v>5750.0088793395225</v>
      </c>
      <c r="M613" s="120">
        <v>6201.7542497036056</v>
      </c>
      <c r="N613" s="120">
        <v>6807.7541577387219</v>
      </c>
      <c r="O613" s="120">
        <v>7300.7542959654202</v>
      </c>
      <c r="P613" s="70">
        <v>7708.5268764264574</v>
      </c>
      <c r="Q613" s="55"/>
      <c r="R613" s="73">
        <v>70</v>
      </c>
      <c r="S613" s="29" t="s">
        <v>27</v>
      </c>
      <c r="T613" s="136">
        <v>0.74032593651069445</v>
      </c>
      <c r="U613" s="136">
        <v>0.75516085000656097</v>
      </c>
      <c r="V613" s="136">
        <v>0.77045960371101507</v>
      </c>
      <c r="W613" s="136">
        <v>0.76145568906296301</v>
      </c>
      <c r="X613" s="136">
        <v>0.80338385721839145</v>
      </c>
      <c r="Y613" s="136">
        <v>0.76657301956151069</v>
      </c>
      <c r="Z613" s="136">
        <v>0.75148172101579924</v>
      </c>
      <c r="AA613" s="136">
        <v>0.77794411913782024</v>
      </c>
      <c r="AB613" s="136">
        <v>0.79420726643743589</v>
      </c>
      <c r="AC613" s="136">
        <v>0.82763473575312096</v>
      </c>
      <c r="AD613" s="136">
        <v>0.84892391682674473</v>
      </c>
      <c r="AE613" s="136">
        <v>0.86423637842158452</v>
      </c>
      <c r="AF613" s="136">
        <v>0.87381231205585841</v>
      </c>
      <c r="AG613" s="161">
        <v>0.86882916289303647</v>
      </c>
      <c r="AH613" s="2"/>
    </row>
    <row r="614" spans="1:49" x14ac:dyDescent="0.2">
      <c r="A614" s="74">
        <v>73</v>
      </c>
      <c r="B614" s="27" t="s">
        <v>28</v>
      </c>
      <c r="C614" s="122">
        <v>7235.9692741220215</v>
      </c>
      <c r="D614" s="122">
        <v>8228.6237919712075</v>
      </c>
      <c r="E614" s="122">
        <v>9371.6747914657008</v>
      </c>
      <c r="F614" s="122">
        <v>10616.480734102883</v>
      </c>
      <c r="G614" s="122">
        <v>10737.732917348938</v>
      </c>
      <c r="H614" s="122">
        <v>11230.924062958458</v>
      </c>
      <c r="I614" s="122">
        <v>12619.20834446454</v>
      </c>
      <c r="J614" s="122">
        <v>13424.826110617685</v>
      </c>
      <c r="K614" s="122">
        <v>14398.577949300405</v>
      </c>
      <c r="L614" s="122">
        <v>15433.165605313425</v>
      </c>
      <c r="M614" s="122">
        <v>16160.287399333487</v>
      </c>
      <c r="N614" s="122">
        <v>17591.05263997685</v>
      </c>
      <c r="O614" s="122">
        <v>18544.389450850631</v>
      </c>
      <c r="P614" s="146">
        <v>19453.17046720966</v>
      </c>
      <c r="Q614" s="55"/>
      <c r="R614" s="74">
        <v>73</v>
      </c>
      <c r="S614" s="27" t="s">
        <v>28</v>
      </c>
      <c r="T614" s="148">
        <v>2.3580152776941343</v>
      </c>
      <c r="U614" s="148">
        <v>2.3854011751990019</v>
      </c>
      <c r="V614" s="148">
        <v>2.4225485857734119</v>
      </c>
      <c r="W614" s="148">
        <v>2.4570556811909645</v>
      </c>
      <c r="X614" s="148">
        <v>2.3400848490487425</v>
      </c>
      <c r="Y614" s="148">
        <v>2.2695627166801198</v>
      </c>
      <c r="Z614" s="148">
        <v>2.2474713704325895</v>
      </c>
      <c r="AA614" s="148">
        <v>2.2159407204838213</v>
      </c>
      <c r="AB614" s="148">
        <v>2.204976455041638</v>
      </c>
      <c r="AC614" s="148">
        <v>2.2213920370597604</v>
      </c>
      <c r="AD614" s="148">
        <v>2.2120925666707487</v>
      </c>
      <c r="AE614" s="148">
        <v>2.233163430103482</v>
      </c>
      <c r="AF614" s="148">
        <v>2.2195399495456205</v>
      </c>
      <c r="AG614" s="162">
        <v>2.1925696159052053</v>
      </c>
      <c r="AH614" s="2"/>
    </row>
    <row r="615" spans="1:49" x14ac:dyDescent="0.2">
      <c r="A615" s="73">
        <v>76</v>
      </c>
      <c r="B615" s="29" t="s">
        <v>44</v>
      </c>
      <c r="C615" s="120">
        <v>31657.987595467563</v>
      </c>
      <c r="D615" s="120">
        <v>36012.275297185435</v>
      </c>
      <c r="E615" s="120">
        <v>40848.641242765632</v>
      </c>
      <c r="F615" s="120">
        <v>43806.918153555125</v>
      </c>
      <c r="G615" s="120">
        <v>46870.774855939926</v>
      </c>
      <c r="H615" s="120">
        <v>48966.968575638268</v>
      </c>
      <c r="I615" s="120">
        <v>52529.532786009389</v>
      </c>
      <c r="J615" s="120">
        <v>56265.611896429335</v>
      </c>
      <c r="K615" s="120">
        <v>60560.882804806046</v>
      </c>
      <c r="L615" s="120">
        <v>65306.298885206001</v>
      </c>
      <c r="M615" s="120">
        <v>70363.422231678822</v>
      </c>
      <c r="N615" s="120">
        <v>77146.118649135911</v>
      </c>
      <c r="O615" s="120">
        <v>80982.537543996499</v>
      </c>
      <c r="P615" s="70">
        <v>85055.501362880255</v>
      </c>
      <c r="Q615" s="55"/>
      <c r="R615" s="73">
        <v>76</v>
      </c>
      <c r="S615" s="29" t="s">
        <v>44</v>
      </c>
      <c r="T615" s="136">
        <v>10.316519540531296</v>
      </c>
      <c r="U615" s="136">
        <v>10.439622224473755</v>
      </c>
      <c r="V615" s="136">
        <v>10.559245841900436</v>
      </c>
      <c r="W615" s="136">
        <v>10.138579800640095</v>
      </c>
      <c r="X615" s="136">
        <v>10.214594733153346</v>
      </c>
      <c r="Y615" s="136">
        <v>9.8953216676670088</v>
      </c>
      <c r="Z615" s="136">
        <v>9.3554696789314029</v>
      </c>
      <c r="AA615" s="136">
        <v>9.2873650307936852</v>
      </c>
      <c r="AB615" s="136">
        <v>9.274202018514023</v>
      </c>
      <c r="AC615" s="136">
        <v>9.3999439922743644</v>
      </c>
      <c r="AD615" s="136">
        <v>9.6316605910506041</v>
      </c>
      <c r="AE615" s="136">
        <v>9.7936089708558391</v>
      </c>
      <c r="AF615" s="136">
        <v>9.6926338702530561</v>
      </c>
      <c r="AG615" s="161">
        <v>9.5866176810707255</v>
      </c>
      <c r="AH615" s="2"/>
    </row>
    <row r="616" spans="1:49" x14ac:dyDescent="0.2">
      <c r="A616" s="74">
        <v>97</v>
      </c>
      <c r="B616" s="32" t="s">
        <v>29</v>
      </c>
      <c r="C616" s="122">
        <v>77.923918756409051</v>
      </c>
      <c r="D616" s="122">
        <v>83.494736682965168</v>
      </c>
      <c r="E616" s="122">
        <v>101.69682528378436</v>
      </c>
      <c r="F616" s="122">
        <v>110.57676901820186</v>
      </c>
      <c r="G616" s="122">
        <v>121.29707726176413</v>
      </c>
      <c r="H616" s="122">
        <v>126.2822292624183</v>
      </c>
      <c r="I616" s="122">
        <v>144.3390477090656</v>
      </c>
      <c r="J616" s="122">
        <v>159.27552381279182</v>
      </c>
      <c r="K616" s="122">
        <v>183.59177142196094</v>
      </c>
      <c r="L616" s="122">
        <v>210.75305345137681</v>
      </c>
      <c r="M616" s="122">
        <v>226.44066656868378</v>
      </c>
      <c r="N616" s="122">
        <v>243.48656794914228</v>
      </c>
      <c r="O616" s="122">
        <v>256.65978932292046</v>
      </c>
      <c r="P616" s="146">
        <v>270.38174657807411</v>
      </c>
      <c r="Q616" s="55"/>
      <c r="R616" s="74">
        <v>97</v>
      </c>
      <c r="S616" s="32" t="s">
        <v>29</v>
      </c>
      <c r="T616" s="148">
        <v>2.5393390154728634E-2</v>
      </c>
      <c r="U616" s="148">
        <v>2.4204344255087707E-2</v>
      </c>
      <c r="V616" s="148">
        <v>2.6288310867682886E-2</v>
      </c>
      <c r="W616" s="148">
        <v>2.5591651822167848E-2</v>
      </c>
      <c r="X616" s="148">
        <v>2.6434393080828105E-2</v>
      </c>
      <c r="Y616" s="148">
        <v>2.5519310584470104E-2</v>
      </c>
      <c r="Z616" s="148">
        <v>2.5706674183244373E-2</v>
      </c>
      <c r="AA616" s="148">
        <v>2.6290479748859605E-2</v>
      </c>
      <c r="AB616" s="148">
        <v>2.8114966266129023E-2</v>
      </c>
      <c r="AC616" s="148">
        <v>3.0335004930014856E-2</v>
      </c>
      <c r="AD616" s="148">
        <v>3.0996213305538999E-2</v>
      </c>
      <c r="AE616" s="148">
        <v>3.0910333246899246E-2</v>
      </c>
      <c r="AF616" s="148">
        <v>3.071908392314603E-2</v>
      </c>
      <c r="AG616" s="162">
        <v>3.0474765192735263E-2</v>
      </c>
      <c r="AH616" s="2"/>
    </row>
    <row r="617" spans="1:49" x14ac:dyDescent="0.2">
      <c r="A617" s="75">
        <v>99</v>
      </c>
      <c r="B617" s="36" t="s">
        <v>30</v>
      </c>
      <c r="C617" s="125">
        <v>293.27164556185744</v>
      </c>
      <c r="D617" s="125">
        <v>319.67869682041243</v>
      </c>
      <c r="E617" s="125">
        <v>321.7470133840244</v>
      </c>
      <c r="F617" s="125">
        <v>354.15104934353974</v>
      </c>
      <c r="G617" s="125">
        <v>368.25112741669835</v>
      </c>
      <c r="H617" s="125">
        <v>372.81471783695309</v>
      </c>
      <c r="I617" s="125">
        <v>390.47806927129551</v>
      </c>
      <c r="J617" s="125">
        <v>424.16381995924087</v>
      </c>
      <c r="K617" s="125">
        <v>454.70877309114206</v>
      </c>
      <c r="L617" s="125">
        <v>450.30989600536515</v>
      </c>
      <c r="M617" s="125">
        <v>513.91386963439516</v>
      </c>
      <c r="N617" s="125">
        <v>558.92055115439359</v>
      </c>
      <c r="O617" s="125">
        <v>588.39829693536888</v>
      </c>
      <c r="P617" s="151">
        <v>614.96602723933893</v>
      </c>
      <c r="Q617" s="55"/>
      <c r="R617" s="75">
        <v>99</v>
      </c>
      <c r="S617" s="36" t="s">
        <v>30</v>
      </c>
      <c r="T617" s="163">
        <v>9.5569645827893179E-2</v>
      </c>
      <c r="U617" s="163">
        <v>9.2671868147081948E-2</v>
      </c>
      <c r="V617" s="163">
        <v>8.3170595394548907E-2</v>
      </c>
      <c r="W617" s="163">
        <v>8.1963964291300276E-2</v>
      </c>
      <c r="X617" s="163">
        <v>8.0253335647846438E-2</v>
      </c>
      <c r="Y617" s="163">
        <v>7.5338981822790488E-2</v>
      </c>
      <c r="Z617" s="163">
        <v>6.9543845977785707E-2</v>
      </c>
      <c r="AA617" s="163">
        <v>7.0013709902749979E-2</v>
      </c>
      <c r="AB617" s="163">
        <v>6.9633413945267703E-2</v>
      </c>
      <c r="AC617" s="163">
        <v>6.4815919350410672E-2</v>
      </c>
      <c r="AD617" s="163">
        <v>7.0346833743447704E-2</v>
      </c>
      <c r="AE617" s="163">
        <v>7.0954306187154759E-2</v>
      </c>
      <c r="AF617" s="163">
        <v>7.0424185695299471E-2</v>
      </c>
      <c r="AG617" s="164">
        <v>6.9312908577637819E-2</v>
      </c>
      <c r="AH617" s="2"/>
    </row>
    <row r="618" spans="1:49" x14ac:dyDescent="0.2">
      <c r="A618" s="38"/>
      <c r="B618" s="32"/>
      <c r="C618" s="32"/>
      <c r="D618" s="32"/>
      <c r="E618" s="32"/>
      <c r="F618" s="32"/>
      <c r="G618" s="32"/>
      <c r="H618" s="32"/>
      <c r="I618" s="32"/>
      <c r="J618" s="32"/>
      <c r="K618" s="32"/>
      <c r="L618" s="55"/>
      <c r="M618" s="55"/>
      <c r="N618" s="55"/>
      <c r="O618" s="55"/>
      <c r="P618" s="55"/>
      <c r="Q618" s="55"/>
      <c r="R618" s="38"/>
      <c r="S618" s="32"/>
      <c r="T618" s="32"/>
      <c r="U618" s="32"/>
      <c r="V618" s="32"/>
      <c r="W618" s="32"/>
      <c r="X618" s="32"/>
      <c r="Y618" s="32"/>
      <c r="Z618" s="32"/>
      <c r="AA618" s="32"/>
      <c r="AB618" s="32"/>
      <c r="AC618" s="28"/>
      <c r="AD618" s="28"/>
      <c r="AE618" s="28"/>
      <c r="AF618" s="28"/>
      <c r="AG618" s="28"/>
      <c r="AH618" s="2"/>
    </row>
    <row r="619" spans="1:49" ht="16.5" customHeight="1" x14ac:dyDescent="0.2">
      <c r="A619" s="57" t="s">
        <v>49</v>
      </c>
      <c r="B619" s="51"/>
      <c r="C619" s="128"/>
      <c r="D619" s="128"/>
      <c r="E619" s="128"/>
      <c r="F619" s="128"/>
      <c r="G619" s="128"/>
      <c r="H619" s="128"/>
      <c r="I619" s="128"/>
      <c r="J619" s="128"/>
      <c r="K619" s="128"/>
      <c r="L619" s="128"/>
      <c r="M619" s="128"/>
      <c r="N619" s="128"/>
      <c r="O619" s="128"/>
      <c r="P619" s="152"/>
      <c r="Q619" s="1"/>
      <c r="R619" s="57" t="s">
        <v>49</v>
      </c>
      <c r="S619" s="58"/>
      <c r="T619" s="58"/>
      <c r="U619" s="58"/>
      <c r="V619" s="58"/>
      <c r="W619" s="58"/>
      <c r="X619" s="58"/>
      <c r="Y619" s="58"/>
      <c r="Z619" s="58"/>
      <c r="AA619" s="58"/>
      <c r="AB619" s="58"/>
      <c r="AC619" s="58"/>
      <c r="AD619" s="58"/>
      <c r="AE619" s="58"/>
      <c r="AF619" s="58"/>
      <c r="AG619" s="59"/>
      <c r="AH619" s="1"/>
      <c r="AI619" s="173"/>
      <c r="AJ619" s="173"/>
      <c r="AK619" s="173"/>
      <c r="AL619" s="173"/>
      <c r="AM619" s="173"/>
      <c r="AN619" s="173"/>
      <c r="AO619" s="173"/>
      <c r="AP619" s="173"/>
      <c r="AQ619" s="173"/>
      <c r="AR619" s="173"/>
      <c r="AS619" s="173"/>
      <c r="AT619" s="173"/>
      <c r="AU619" s="173"/>
      <c r="AV619" s="173"/>
      <c r="AW619" s="173"/>
    </row>
    <row r="620" spans="1:49" ht="16.5" customHeight="1" x14ac:dyDescent="0.2">
      <c r="A620" s="97" t="s">
        <v>51</v>
      </c>
      <c r="B620" s="37"/>
      <c r="C620" s="37"/>
      <c r="D620" s="37"/>
      <c r="E620" s="37"/>
      <c r="F620" s="37"/>
      <c r="G620" s="37"/>
      <c r="H620" s="37"/>
      <c r="I620" s="37"/>
      <c r="J620" s="37"/>
      <c r="K620" s="37"/>
      <c r="N620" s="10"/>
      <c r="O620" s="10"/>
      <c r="P620" s="98"/>
      <c r="Q620" s="1"/>
      <c r="R620" s="97" t="s">
        <v>51</v>
      </c>
      <c r="AE620" s="10"/>
      <c r="AG620" s="98"/>
      <c r="AH620" s="1"/>
      <c r="AI620" s="173"/>
      <c r="AJ620" s="173"/>
      <c r="AK620" s="173"/>
      <c r="AL620" s="173"/>
      <c r="AM620" s="173"/>
      <c r="AN620" s="173"/>
      <c r="AO620" s="173"/>
      <c r="AP620" s="173"/>
      <c r="AQ620" s="173"/>
      <c r="AR620" s="173"/>
      <c r="AS620" s="173"/>
      <c r="AT620" s="173"/>
      <c r="AU620" s="173"/>
      <c r="AV620" s="173"/>
      <c r="AW620" s="173"/>
    </row>
    <row r="621" spans="1:49" ht="16.5" customHeight="1" x14ac:dyDescent="0.2">
      <c r="A621" s="97" t="s">
        <v>48</v>
      </c>
      <c r="B621" s="37"/>
      <c r="C621" s="37"/>
      <c r="D621" s="37"/>
      <c r="E621" s="37"/>
      <c r="F621" s="37"/>
      <c r="G621" s="37"/>
      <c r="H621" s="37"/>
      <c r="I621" s="37"/>
      <c r="J621" s="37"/>
      <c r="K621" s="37"/>
      <c r="N621" s="10"/>
      <c r="O621" s="10"/>
      <c r="P621" s="98"/>
      <c r="Q621" s="1"/>
      <c r="R621" s="97" t="s">
        <v>48</v>
      </c>
      <c r="AE621" s="10"/>
      <c r="AG621" s="98"/>
      <c r="AH621" s="1"/>
      <c r="AI621" s="173"/>
      <c r="AJ621" s="173"/>
      <c r="AK621" s="173"/>
      <c r="AL621" s="173"/>
      <c r="AM621" s="173"/>
      <c r="AN621" s="173"/>
      <c r="AO621" s="173"/>
      <c r="AP621" s="173"/>
      <c r="AQ621" s="173"/>
      <c r="AR621" s="173"/>
      <c r="AS621" s="173"/>
      <c r="AT621" s="173"/>
      <c r="AU621" s="173"/>
      <c r="AV621" s="173"/>
      <c r="AW621" s="173"/>
    </row>
    <row r="622" spans="1:49" ht="13.5" customHeight="1" x14ac:dyDescent="0.2">
      <c r="A622" s="60" t="s">
        <v>72</v>
      </c>
      <c r="B622" s="61"/>
      <c r="C622" s="61"/>
      <c r="D622" s="61"/>
      <c r="E622" s="61"/>
      <c r="F622" s="61"/>
      <c r="G622" s="61"/>
      <c r="H622" s="61"/>
      <c r="I622" s="61"/>
      <c r="J622" s="61"/>
      <c r="K622" s="61"/>
      <c r="L622" s="62"/>
      <c r="M622" s="62"/>
      <c r="N622" s="62"/>
      <c r="O622" s="62"/>
      <c r="P622" s="63"/>
      <c r="Q622" s="1"/>
      <c r="R622" s="60" t="s">
        <v>72</v>
      </c>
      <c r="S622" s="64"/>
      <c r="T622" s="64"/>
      <c r="U622" s="64"/>
      <c r="V622" s="64"/>
      <c r="W622" s="64"/>
      <c r="X622" s="64"/>
      <c r="Y622" s="64"/>
      <c r="Z622" s="64"/>
      <c r="AA622" s="64"/>
      <c r="AB622" s="64"/>
      <c r="AC622" s="65"/>
      <c r="AD622" s="65"/>
      <c r="AE622" s="65"/>
      <c r="AF622" s="65"/>
      <c r="AG622" s="66"/>
      <c r="AH622" s="1"/>
      <c r="AI622" s="173"/>
      <c r="AJ622" s="173"/>
      <c r="AK622" s="173"/>
      <c r="AL622" s="173"/>
      <c r="AM622" s="173"/>
      <c r="AN622" s="173"/>
      <c r="AO622" s="173"/>
      <c r="AP622" s="173"/>
      <c r="AQ622" s="173"/>
      <c r="AR622" s="173"/>
      <c r="AS622" s="173"/>
      <c r="AT622" s="173"/>
      <c r="AU622" s="173"/>
      <c r="AV622" s="173"/>
      <c r="AW622" s="173"/>
    </row>
    <row r="623" spans="1:49" x14ac:dyDescent="0.2">
      <c r="A623" s="18"/>
      <c r="B623" s="2"/>
      <c r="C623" s="2"/>
      <c r="D623" s="2"/>
      <c r="E623" s="2"/>
      <c r="F623" s="2"/>
      <c r="G623" s="2"/>
      <c r="H623" s="2"/>
      <c r="I623" s="2"/>
      <c r="J623" s="2"/>
      <c r="K623" s="2"/>
      <c r="L623" s="2"/>
      <c r="M623" s="2"/>
      <c r="N623" s="2"/>
      <c r="O623" s="2"/>
      <c r="P623" s="2"/>
      <c r="Q623" s="1"/>
      <c r="R623" s="18"/>
      <c r="S623" s="2"/>
      <c r="T623" s="2"/>
      <c r="U623" s="2"/>
      <c r="V623" s="2"/>
      <c r="W623" s="2"/>
      <c r="X623" s="2"/>
      <c r="Y623" s="2"/>
      <c r="Z623" s="2"/>
      <c r="AA623" s="2"/>
      <c r="AB623" s="2"/>
      <c r="AC623" s="2"/>
      <c r="AD623" s="2"/>
      <c r="AE623" s="2"/>
      <c r="AF623" s="2"/>
      <c r="AG623" s="2"/>
      <c r="AH623" s="2"/>
    </row>
    <row r="624" spans="1:49" x14ac:dyDescent="0.2">
      <c r="A624" s="18"/>
      <c r="B624" s="2"/>
      <c r="C624" s="2"/>
      <c r="D624" s="2"/>
      <c r="E624" s="2"/>
      <c r="F624" s="2"/>
      <c r="G624" s="2"/>
      <c r="H624" s="2"/>
      <c r="I624" s="2"/>
      <c r="J624" s="2"/>
      <c r="K624" s="2"/>
      <c r="L624" s="2"/>
      <c r="M624" s="2"/>
      <c r="N624" s="2"/>
      <c r="O624" s="2"/>
      <c r="P624" s="2"/>
      <c r="Q624" s="1"/>
      <c r="R624" s="18"/>
      <c r="S624" s="2"/>
      <c r="T624" s="2"/>
      <c r="U624" s="2"/>
      <c r="V624" s="2"/>
      <c r="W624" s="2"/>
      <c r="X624" s="2"/>
      <c r="Y624" s="2"/>
      <c r="Z624" s="2"/>
      <c r="AA624" s="2"/>
      <c r="AB624" s="2"/>
      <c r="AC624" s="2"/>
      <c r="AD624" s="2"/>
      <c r="AE624" s="2"/>
      <c r="AF624" s="2"/>
      <c r="AG624" s="2"/>
      <c r="AH624" s="2"/>
    </row>
    <row r="625" spans="1:37" ht="20.25" x14ac:dyDescent="0.25">
      <c r="A625" s="210" t="s">
        <v>45</v>
      </c>
      <c r="B625" s="211"/>
      <c r="C625" s="211"/>
      <c r="D625" s="211"/>
      <c r="E625" s="211"/>
      <c r="F625" s="211"/>
      <c r="G625" s="211"/>
      <c r="H625" s="211"/>
      <c r="I625" s="211"/>
      <c r="J625" s="211"/>
      <c r="K625" s="211"/>
      <c r="L625" s="211"/>
      <c r="M625" s="211"/>
      <c r="N625" s="211"/>
      <c r="O625" s="211"/>
      <c r="P625" s="212"/>
      <c r="Q625" s="20"/>
      <c r="R625" s="210" t="s">
        <v>45</v>
      </c>
      <c r="S625" s="211"/>
      <c r="T625" s="211"/>
      <c r="U625" s="211"/>
      <c r="V625" s="211"/>
      <c r="W625" s="211"/>
      <c r="X625" s="211"/>
      <c r="Y625" s="211"/>
      <c r="Z625" s="211"/>
      <c r="AA625" s="211"/>
      <c r="AB625" s="211"/>
      <c r="AC625" s="211"/>
      <c r="AD625" s="211"/>
      <c r="AE625" s="211"/>
      <c r="AF625" s="211"/>
      <c r="AG625" s="212"/>
      <c r="AH625" s="2"/>
    </row>
    <row r="626" spans="1:37" s="37" customFormat="1" ht="14.25" customHeight="1" x14ac:dyDescent="0.2">
      <c r="A626" s="213" t="s">
        <v>89</v>
      </c>
      <c r="B626" s="214"/>
      <c r="C626" s="214"/>
      <c r="D626" s="214"/>
      <c r="E626" s="214"/>
      <c r="F626" s="214"/>
      <c r="G626" s="214"/>
      <c r="H626" s="214"/>
      <c r="I626" s="214"/>
      <c r="J626" s="214"/>
      <c r="K626" s="214"/>
      <c r="L626" s="214"/>
      <c r="M626" s="214"/>
      <c r="N626" s="214"/>
      <c r="O626" s="214"/>
      <c r="P626" s="215"/>
      <c r="Q626" s="22"/>
      <c r="R626" s="213" t="s">
        <v>54</v>
      </c>
      <c r="S626" s="214"/>
      <c r="T626" s="214"/>
      <c r="U626" s="214"/>
      <c r="V626" s="214"/>
      <c r="W626" s="214"/>
      <c r="X626" s="214"/>
      <c r="Y626" s="214"/>
      <c r="Z626" s="214"/>
      <c r="AA626" s="214"/>
      <c r="AB626" s="214"/>
      <c r="AC626" s="214"/>
      <c r="AD626" s="214"/>
      <c r="AE626" s="214"/>
      <c r="AF626" s="214"/>
      <c r="AG626" s="215"/>
      <c r="AH626" s="22"/>
    </row>
    <row r="627" spans="1:37" s="37" customFormat="1" ht="14.25" customHeight="1" x14ac:dyDescent="0.2">
      <c r="A627" s="204"/>
      <c r="B627" s="205"/>
      <c r="C627" s="205"/>
      <c r="D627" s="205"/>
      <c r="E627" s="205"/>
      <c r="F627" s="205"/>
      <c r="G627" s="205"/>
      <c r="H627" s="205"/>
      <c r="I627" s="205"/>
      <c r="J627" s="205"/>
      <c r="K627" s="205"/>
      <c r="L627" s="205"/>
      <c r="M627" s="205"/>
      <c r="N627" s="205"/>
      <c r="O627" s="205"/>
      <c r="P627" s="206"/>
      <c r="Q627" s="22"/>
      <c r="R627" s="204"/>
      <c r="S627" s="205"/>
      <c r="T627" s="205"/>
      <c r="U627" s="205"/>
      <c r="V627" s="205"/>
      <c r="W627" s="205"/>
      <c r="X627" s="205"/>
      <c r="Y627" s="205"/>
      <c r="Z627" s="205"/>
      <c r="AA627" s="205"/>
      <c r="AB627" s="205"/>
      <c r="AC627" s="205"/>
      <c r="AD627" s="205"/>
      <c r="AE627" s="205"/>
      <c r="AF627" s="205"/>
      <c r="AG627" s="206"/>
      <c r="AH627" s="22"/>
    </row>
    <row r="628" spans="1:37" s="37" customFormat="1" ht="14.25" customHeight="1" x14ac:dyDescent="0.2">
      <c r="A628" s="204"/>
      <c r="B628" s="205"/>
      <c r="C628" s="205"/>
      <c r="D628" s="205"/>
      <c r="E628" s="205"/>
      <c r="F628" s="205"/>
      <c r="G628" s="205"/>
      <c r="H628" s="205"/>
      <c r="I628" s="205"/>
      <c r="J628" s="205"/>
      <c r="K628" s="205"/>
      <c r="L628" s="205"/>
      <c r="M628" s="205"/>
      <c r="N628" s="205"/>
      <c r="O628" s="205"/>
      <c r="P628" s="206"/>
      <c r="Q628" s="22"/>
      <c r="R628" s="204"/>
      <c r="S628" s="205"/>
      <c r="T628" s="205"/>
      <c r="U628" s="205"/>
      <c r="V628" s="205"/>
      <c r="W628" s="205"/>
      <c r="X628" s="205"/>
      <c r="Y628" s="205"/>
      <c r="Z628" s="205"/>
      <c r="AA628" s="205"/>
      <c r="AB628" s="205"/>
      <c r="AC628" s="205"/>
      <c r="AD628" s="205"/>
      <c r="AE628" s="205"/>
      <c r="AF628" s="205"/>
      <c r="AG628" s="206"/>
      <c r="AH628" s="22"/>
    </row>
    <row r="629" spans="1:37" s="37" customFormat="1" ht="14.25" customHeight="1" x14ac:dyDescent="0.2">
      <c r="A629" s="207"/>
      <c r="B629" s="208"/>
      <c r="C629" s="208"/>
      <c r="D629" s="208"/>
      <c r="E629" s="208"/>
      <c r="F629" s="208"/>
      <c r="G629" s="208"/>
      <c r="H629" s="208"/>
      <c r="I629" s="208"/>
      <c r="J629" s="208"/>
      <c r="K629" s="208"/>
      <c r="L629" s="208"/>
      <c r="M629" s="208"/>
      <c r="N629" s="208"/>
      <c r="O629" s="208"/>
      <c r="P629" s="209"/>
      <c r="Q629" s="22"/>
      <c r="R629" s="207"/>
      <c r="S629" s="208"/>
      <c r="T629" s="208"/>
      <c r="U629" s="208"/>
      <c r="V629" s="208"/>
      <c r="W629" s="208"/>
      <c r="X629" s="208"/>
      <c r="Y629" s="208"/>
      <c r="Z629" s="208"/>
      <c r="AA629" s="208"/>
      <c r="AB629" s="208"/>
      <c r="AC629" s="208"/>
      <c r="AD629" s="208"/>
      <c r="AE629" s="208"/>
      <c r="AF629" s="208"/>
      <c r="AG629" s="209"/>
      <c r="AH629" s="22"/>
    </row>
    <row r="630" spans="1:37" s="179" customFormat="1" ht="16.5" customHeight="1" x14ac:dyDescent="0.25">
      <c r="A630" s="101"/>
      <c r="B630" s="101"/>
      <c r="C630" s="101"/>
      <c r="D630" s="101"/>
      <c r="E630" s="101"/>
      <c r="F630" s="101"/>
      <c r="G630" s="101"/>
      <c r="H630" s="101"/>
      <c r="I630" s="101"/>
      <c r="J630" s="101"/>
      <c r="K630" s="101"/>
      <c r="L630" s="101"/>
      <c r="M630" s="101"/>
      <c r="N630" s="101"/>
      <c r="O630" s="101"/>
      <c r="P630" s="101"/>
      <c r="Q630" s="102"/>
      <c r="R630" s="102"/>
      <c r="S630" s="102"/>
      <c r="T630" s="102"/>
      <c r="U630" s="102"/>
      <c r="V630" s="102"/>
      <c r="W630" s="102"/>
      <c r="X630" s="102"/>
      <c r="Y630" s="102"/>
      <c r="Z630" s="102"/>
      <c r="AA630" s="102"/>
      <c r="AB630" s="102"/>
      <c r="AC630" s="101"/>
      <c r="AD630" s="101"/>
      <c r="AE630" s="101"/>
      <c r="AF630" s="101"/>
      <c r="AG630" s="101"/>
      <c r="AH630" s="102"/>
    </row>
    <row r="631" spans="1:37" ht="24" x14ac:dyDescent="0.2">
      <c r="A631" s="71" t="s">
        <v>37</v>
      </c>
      <c r="B631" s="21" t="s">
        <v>0</v>
      </c>
      <c r="C631" s="23">
        <v>2005</v>
      </c>
      <c r="D631" s="23">
        <v>2006</v>
      </c>
      <c r="E631" s="23">
        <v>2007</v>
      </c>
      <c r="F631" s="23">
        <v>2008</v>
      </c>
      <c r="G631" s="23">
        <v>2009</v>
      </c>
      <c r="H631" s="23">
        <v>2010</v>
      </c>
      <c r="I631" s="23">
        <v>2011</v>
      </c>
      <c r="J631" s="23">
        <v>2012</v>
      </c>
      <c r="K631" s="23">
        <v>2013</v>
      </c>
      <c r="L631" s="23">
        <v>2014</v>
      </c>
      <c r="M631" s="23">
        <v>2015</v>
      </c>
      <c r="N631" s="23">
        <v>2016</v>
      </c>
      <c r="O631" s="23" t="s">
        <v>42</v>
      </c>
      <c r="P631" s="76" t="s">
        <v>50</v>
      </c>
      <c r="Q631" s="22"/>
      <c r="R631" s="71" t="s">
        <v>37</v>
      </c>
      <c r="S631" s="23" t="s">
        <v>0</v>
      </c>
      <c r="T631" s="23">
        <v>2005</v>
      </c>
      <c r="U631" s="23">
        <v>2006</v>
      </c>
      <c r="V631" s="23">
        <v>2007</v>
      </c>
      <c r="W631" s="23">
        <v>2008</v>
      </c>
      <c r="X631" s="23">
        <v>2009</v>
      </c>
      <c r="Y631" s="23">
        <v>2010</v>
      </c>
      <c r="Z631" s="23">
        <v>2011</v>
      </c>
      <c r="AA631" s="23">
        <v>2012</v>
      </c>
      <c r="AB631" s="23">
        <v>2013</v>
      </c>
      <c r="AC631" s="23">
        <v>2014</v>
      </c>
      <c r="AD631" s="23">
        <v>2015</v>
      </c>
      <c r="AE631" s="23">
        <v>2016</v>
      </c>
      <c r="AF631" s="23" t="s">
        <v>42</v>
      </c>
      <c r="AG631" s="76" t="s">
        <v>50</v>
      </c>
      <c r="AH631" s="2"/>
      <c r="AK631" s="13"/>
    </row>
    <row r="632" spans="1:37" x14ac:dyDescent="0.2">
      <c r="A632" s="80"/>
      <c r="B632" s="41" t="s">
        <v>31</v>
      </c>
      <c r="C632" s="134">
        <v>30074.000000000007</v>
      </c>
      <c r="D632" s="134">
        <v>35633.999999999978</v>
      </c>
      <c r="E632" s="134">
        <v>40666.999999999985</v>
      </c>
      <c r="F632" s="134">
        <v>43535.999999999993</v>
      </c>
      <c r="G632" s="134">
        <v>42921.000000000007</v>
      </c>
      <c r="H632" s="134">
        <v>48337.999999999993</v>
      </c>
      <c r="I632" s="134">
        <v>56633</v>
      </c>
      <c r="J632" s="134">
        <v>60054</v>
      </c>
      <c r="K632" s="134">
        <v>60622.999999999985</v>
      </c>
      <c r="L632" s="134">
        <v>68151</v>
      </c>
      <c r="M632" s="134">
        <v>74149</v>
      </c>
      <c r="N632" s="134">
        <v>76063.000000000015</v>
      </c>
      <c r="O632" s="134">
        <v>84687.999999999985</v>
      </c>
      <c r="P632" s="69">
        <v>91245.100139058792</v>
      </c>
      <c r="Q632" s="40"/>
      <c r="R632" s="81"/>
      <c r="S632" s="41" t="s">
        <v>31</v>
      </c>
      <c r="T632" s="147">
        <v>100</v>
      </c>
      <c r="U632" s="147">
        <v>100</v>
      </c>
      <c r="V632" s="147">
        <v>100</v>
      </c>
      <c r="W632" s="147">
        <v>100</v>
      </c>
      <c r="X632" s="147">
        <v>100</v>
      </c>
      <c r="Y632" s="147">
        <v>100</v>
      </c>
      <c r="Z632" s="147">
        <v>100</v>
      </c>
      <c r="AA632" s="147">
        <v>100</v>
      </c>
      <c r="AB632" s="147">
        <v>100</v>
      </c>
      <c r="AC632" s="147">
        <v>100</v>
      </c>
      <c r="AD632" s="147">
        <v>100</v>
      </c>
      <c r="AE632" s="147">
        <v>100</v>
      </c>
      <c r="AF632" s="147">
        <v>100</v>
      </c>
      <c r="AG632" s="160">
        <v>100</v>
      </c>
      <c r="AH632" s="2"/>
    </row>
    <row r="633" spans="1:37" x14ac:dyDescent="0.2">
      <c r="A633" s="73">
        <v>91</v>
      </c>
      <c r="B633" s="25" t="s">
        <v>1</v>
      </c>
      <c r="C633" s="120">
        <v>7.9162806137218267</v>
      </c>
      <c r="D633" s="120">
        <v>10.948290558375806</v>
      </c>
      <c r="E633" s="120">
        <v>13.042251997854232</v>
      </c>
      <c r="F633" s="120">
        <v>13.292967137604764</v>
      </c>
      <c r="G633" s="120">
        <v>12.346520137593867</v>
      </c>
      <c r="H633" s="120">
        <v>16.716888116518533</v>
      </c>
      <c r="I633" s="120">
        <v>20.731328852142482</v>
      </c>
      <c r="J633" s="120">
        <v>23.482829189608154</v>
      </c>
      <c r="K633" s="120">
        <v>26.036843932435431</v>
      </c>
      <c r="L633" s="120">
        <v>26.894661069936632</v>
      </c>
      <c r="M633" s="120">
        <v>28.504509572669004</v>
      </c>
      <c r="N633" s="120">
        <v>29.472854046440439</v>
      </c>
      <c r="O633" s="120">
        <v>33.569929545129014</v>
      </c>
      <c r="P633" s="70">
        <v>35.666387879481462</v>
      </c>
      <c r="Q633" s="55"/>
      <c r="R633" s="73">
        <v>91</v>
      </c>
      <c r="S633" s="25" t="s">
        <v>1</v>
      </c>
      <c r="T633" s="136">
        <v>2.6322672786200124E-2</v>
      </c>
      <c r="U633" s="136">
        <v>3.0724281748823634E-2</v>
      </c>
      <c r="V633" s="136">
        <v>3.207084859432522E-2</v>
      </c>
      <c r="W633" s="136">
        <v>3.0533276225663281E-2</v>
      </c>
      <c r="X633" s="136">
        <v>2.8765686115407058E-2</v>
      </c>
      <c r="Y633" s="136">
        <v>3.4583325988908384E-2</v>
      </c>
      <c r="Z633" s="136">
        <v>3.660644651023693E-2</v>
      </c>
      <c r="AA633" s="136">
        <v>3.9102856078875939E-2</v>
      </c>
      <c r="AB633" s="136">
        <v>4.2948788302188012E-2</v>
      </c>
      <c r="AC633" s="136">
        <v>3.9463340332403972E-2</v>
      </c>
      <c r="AD633" s="136">
        <v>3.8442203634127238E-2</v>
      </c>
      <c r="AE633" s="136">
        <v>3.8747951101640005E-2</v>
      </c>
      <c r="AF633" s="136">
        <v>3.96395351704244E-2</v>
      </c>
      <c r="AG633" s="161">
        <v>3.9088551412761227E-2</v>
      </c>
      <c r="AH633" s="2"/>
    </row>
    <row r="634" spans="1:37" x14ac:dyDescent="0.2">
      <c r="A634" s="74" t="s">
        <v>38</v>
      </c>
      <c r="B634" s="27" t="s">
        <v>2</v>
      </c>
      <c r="C634" s="122">
        <v>4573.5041998043598</v>
      </c>
      <c r="D634" s="122">
        <v>5356.4397429302244</v>
      </c>
      <c r="E634" s="122">
        <v>6116.1233647075369</v>
      </c>
      <c r="F634" s="122">
        <v>6203.5479016858362</v>
      </c>
      <c r="G634" s="122">
        <v>5856.1174348455688</v>
      </c>
      <c r="H634" s="122">
        <v>6616.9292378706486</v>
      </c>
      <c r="I634" s="122">
        <v>7991.1785002080405</v>
      </c>
      <c r="J634" s="122">
        <v>8533.8739538624195</v>
      </c>
      <c r="K634" s="122">
        <v>8370.2347729684006</v>
      </c>
      <c r="L634" s="122">
        <v>9572.9912204203483</v>
      </c>
      <c r="M634" s="122">
        <v>10542.981141487042</v>
      </c>
      <c r="N634" s="122">
        <v>10758.437877343249</v>
      </c>
      <c r="O634" s="122">
        <v>12384.477017317076</v>
      </c>
      <c r="P634" s="146">
        <v>13364.279494636048</v>
      </c>
      <c r="Q634" s="55"/>
      <c r="R634" s="74" t="s">
        <v>38</v>
      </c>
      <c r="S634" s="27" t="s">
        <v>2</v>
      </c>
      <c r="T634" s="148">
        <v>15.207502160684841</v>
      </c>
      <c r="U634" s="148">
        <v>15.031822817899275</v>
      </c>
      <c r="V634" s="148">
        <v>15.039524343343594</v>
      </c>
      <c r="W634" s="148">
        <v>14.249237186893232</v>
      </c>
      <c r="X634" s="148">
        <v>13.643944537279113</v>
      </c>
      <c r="Y634" s="148">
        <v>13.688876738530038</v>
      </c>
      <c r="Z634" s="148">
        <v>14.110462981314853</v>
      </c>
      <c r="AA634" s="148">
        <v>14.210333955877077</v>
      </c>
      <c r="AB634" s="148">
        <v>13.807028310984945</v>
      </c>
      <c r="AC634" s="148">
        <v>14.046736248067305</v>
      </c>
      <c r="AD634" s="148">
        <v>14.218642384235853</v>
      </c>
      <c r="AE634" s="148">
        <v>14.144114585729259</v>
      </c>
      <c r="AF634" s="148">
        <v>14.623650360519882</v>
      </c>
      <c r="AG634" s="162">
        <v>14.646572226090719</v>
      </c>
      <c r="AH634" s="2"/>
    </row>
    <row r="635" spans="1:37" x14ac:dyDescent="0.2">
      <c r="A635" s="73">
        <v>81</v>
      </c>
      <c r="B635" s="25" t="s">
        <v>3</v>
      </c>
      <c r="C635" s="120">
        <v>48.76011293108747</v>
      </c>
      <c r="D635" s="120">
        <v>61.026494035523449</v>
      </c>
      <c r="E635" s="120">
        <v>71.109363780875512</v>
      </c>
      <c r="F635" s="120">
        <v>74.092614766622461</v>
      </c>
      <c r="G635" s="120">
        <v>77.278947630625055</v>
      </c>
      <c r="H635" s="120">
        <v>69.752572502156681</v>
      </c>
      <c r="I635" s="120">
        <v>86.554327965293766</v>
      </c>
      <c r="J635" s="120">
        <v>90.606994664496582</v>
      </c>
      <c r="K635" s="120">
        <v>101.64186934478847</v>
      </c>
      <c r="L635" s="120">
        <v>114.59483765250974</v>
      </c>
      <c r="M635" s="120">
        <v>105.69633292032506</v>
      </c>
      <c r="N635" s="120">
        <v>94.716904859817646</v>
      </c>
      <c r="O635" s="120">
        <v>118.43998758828124</v>
      </c>
      <c r="P635" s="70">
        <v>136.09476419683966</v>
      </c>
      <c r="Q635" s="55"/>
      <c r="R635" s="73">
        <v>81</v>
      </c>
      <c r="S635" s="25" t="s">
        <v>3</v>
      </c>
      <c r="T635" s="136">
        <v>0.1621337797801671</v>
      </c>
      <c r="U635" s="136">
        <v>0.17125917392244341</v>
      </c>
      <c r="V635" s="136">
        <v>0.1748576580049562</v>
      </c>
      <c r="W635" s="136">
        <v>0.17018700561976863</v>
      </c>
      <c r="X635" s="136">
        <v>0.18004927105758264</v>
      </c>
      <c r="Y635" s="136">
        <v>0.14430173466456347</v>
      </c>
      <c r="Z635" s="136">
        <v>0.15283373292125399</v>
      </c>
      <c r="AA635" s="136">
        <v>0.15087586949161852</v>
      </c>
      <c r="AB635" s="136">
        <v>0.16766222282762069</v>
      </c>
      <c r="AC635" s="136">
        <v>0.16814843164811924</v>
      </c>
      <c r="AD635" s="136">
        <v>0.14254586430069868</v>
      </c>
      <c r="AE635" s="136">
        <v>0.12452428231836456</v>
      </c>
      <c r="AF635" s="136">
        <v>0.13985451018831624</v>
      </c>
      <c r="AG635" s="161">
        <v>0.14915295614715679</v>
      </c>
      <c r="AH635" s="2"/>
    </row>
    <row r="636" spans="1:37" x14ac:dyDescent="0.2">
      <c r="A636" s="74" t="s">
        <v>39</v>
      </c>
      <c r="B636" s="27" t="s">
        <v>4</v>
      </c>
      <c r="C636" s="122">
        <v>1323.0083975682603</v>
      </c>
      <c r="D636" s="122">
        <v>1599.7100577159158</v>
      </c>
      <c r="E636" s="122">
        <v>1964.6958560333164</v>
      </c>
      <c r="F636" s="122">
        <v>2058.0682404557465</v>
      </c>
      <c r="G636" s="122">
        <v>2057.094186812963</v>
      </c>
      <c r="H636" s="122">
        <v>2126.8323193517722</v>
      </c>
      <c r="I636" s="122">
        <v>2449.1770572501896</v>
      </c>
      <c r="J636" s="122">
        <v>2689.6781004801005</v>
      </c>
      <c r="K636" s="122">
        <v>2775.068916215238</v>
      </c>
      <c r="L636" s="122">
        <v>3249.2272391962765</v>
      </c>
      <c r="M636" s="122">
        <v>3509.476340593711</v>
      </c>
      <c r="N636" s="122">
        <v>3607.4711555282256</v>
      </c>
      <c r="O636" s="122">
        <v>4106.9089584618769</v>
      </c>
      <c r="P636" s="146">
        <v>4438.5031612250204</v>
      </c>
      <c r="Q636" s="55"/>
      <c r="R636" s="74" t="s">
        <v>39</v>
      </c>
      <c r="S636" s="27" t="s">
        <v>4</v>
      </c>
      <c r="T636" s="148">
        <v>4.3991766893936957</v>
      </c>
      <c r="U636" s="148">
        <v>4.4892800631866105</v>
      </c>
      <c r="V636" s="148">
        <v>4.8311797182809579</v>
      </c>
      <c r="W636" s="148">
        <v>4.7272791263684004</v>
      </c>
      <c r="X636" s="148">
        <v>4.7927452454811466</v>
      </c>
      <c r="Y636" s="148">
        <v>4.399917910033043</v>
      </c>
      <c r="Z636" s="148">
        <v>4.3246465086613632</v>
      </c>
      <c r="AA636" s="148">
        <v>4.4787659447831958</v>
      </c>
      <c r="AB636" s="148">
        <v>4.5775842769497368</v>
      </c>
      <c r="AC636" s="148">
        <v>4.7676882792567623</v>
      </c>
      <c r="AD636" s="148">
        <v>4.7330056246122147</v>
      </c>
      <c r="AE636" s="148">
        <v>4.7427410903175327</v>
      </c>
      <c r="AF636" s="148">
        <v>4.8494579615315958</v>
      </c>
      <c r="AG636" s="162">
        <v>4.8643742562183405</v>
      </c>
      <c r="AH636" s="2"/>
    </row>
    <row r="637" spans="1:37" x14ac:dyDescent="0.2">
      <c r="A637" s="73">
        <v>11</v>
      </c>
      <c r="B637" s="29" t="s">
        <v>5</v>
      </c>
      <c r="C637" s="120">
        <v>9172.5031627087319</v>
      </c>
      <c r="D637" s="120">
        <v>10983.319926492144</v>
      </c>
      <c r="E637" s="120">
        <v>12238.138462176128</v>
      </c>
      <c r="F637" s="120">
        <v>12952.210346201426</v>
      </c>
      <c r="G637" s="120">
        <v>13006.754031119655</v>
      </c>
      <c r="H637" s="120">
        <v>14403.598085553293</v>
      </c>
      <c r="I637" s="120">
        <v>16795.273925380352</v>
      </c>
      <c r="J637" s="120">
        <v>17729.726868980844</v>
      </c>
      <c r="K637" s="120">
        <v>18429.954254702137</v>
      </c>
      <c r="L637" s="120">
        <v>19981.663639677019</v>
      </c>
      <c r="M637" s="120">
        <v>21596.857932215484</v>
      </c>
      <c r="N637" s="120">
        <v>21794.120174916741</v>
      </c>
      <c r="O637" s="120">
        <v>24401.006069093783</v>
      </c>
      <c r="P637" s="70">
        <v>26152.278193061429</v>
      </c>
      <c r="Q637" s="55"/>
      <c r="R637" s="73">
        <v>11</v>
      </c>
      <c r="S637" s="29" t="s">
        <v>5</v>
      </c>
      <c r="T637" s="136">
        <v>30.499777757227935</v>
      </c>
      <c r="U637" s="136">
        <v>30.822584965179743</v>
      </c>
      <c r="V637" s="136">
        <v>30.093536435380365</v>
      </c>
      <c r="W637" s="136">
        <v>29.750575032619963</v>
      </c>
      <c r="X637" s="136">
        <v>30.303939868874568</v>
      </c>
      <c r="Y637" s="136">
        <v>29.797670746727821</v>
      </c>
      <c r="Z637" s="136">
        <v>29.656338045627727</v>
      </c>
      <c r="AA637" s="136">
        <v>29.522974104940293</v>
      </c>
      <c r="AB637" s="136">
        <v>30.400927461033174</v>
      </c>
      <c r="AC637" s="136">
        <v>29.319692505872279</v>
      </c>
      <c r="AD637" s="136">
        <v>29.126296959116754</v>
      </c>
      <c r="AE637" s="136">
        <v>28.652722315602507</v>
      </c>
      <c r="AF637" s="136">
        <v>28.812825983721176</v>
      </c>
      <c r="AG637" s="161">
        <v>28.661569939870741</v>
      </c>
      <c r="AH637" s="2"/>
    </row>
    <row r="638" spans="1:37" x14ac:dyDescent="0.2">
      <c r="A638" s="74">
        <v>13</v>
      </c>
      <c r="B638" s="27" t="s">
        <v>6</v>
      </c>
      <c r="C638" s="122">
        <v>1546.3843637300267</v>
      </c>
      <c r="D638" s="122">
        <v>1835.1989435673634</v>
      </c>
      <c r="E638" s="122">
        <v>2070.5265731211143</v>
      </c>
      <c r="F638" s="122">
        <v>2211.7312787222468</v>
      </c>
      <c r="G638" s="122">
        <v>1997.7907004521912</v>
      </c>
      <c r="H638" s="122">
        <v>2448.209601693</v>
      </c>
      <c r="I638" s="122">
        <v>3124.6272631385646</v>
      </c>
      <c r="J638" s="122">
        <v>3199.3678439184528</v>
      </c>
      <c r="K638" s="122">
        <v>3519.4595078784514</v>
      </c>
      <c r="L638" s="122">
        <v>2902.228271717036</v>
      </c>
      <c r="M638" s="122">
        <v>3136.9137924258707</v>
      </c>
      <c r="N638" s="122">
        <v>3466.7269828117496</v>
      </c>
      <c r="O638" s="122">
        <v>3725.5171726918902</v>
      </c>
      <c r="P638" s="146">
        <v>4006.8894415553655</v>
      </c>
      <c r="Q638" s="55"/>
      <c r="R638" s="74">
        <v>13</v>
      </c>
      <c r="S638" s="27" t="s">
        <v>6</v>
      </c>
      <c r="T638" s="148">
        <v>5.1419311156814071</v>
      </c>
      <c r="U638" s="148">
        <v>5.1501345444445317</v>
      </c>
      <c r="V638" s="148">
        <v>5.0914170534367305</v>
      </c>
      <c r="W638" s="148">
        <v>5.0802353884652867</v>
      </c>
      <c r="X638" s="148">
        <v>4.6545763156780851</v>
      </c>
      <c r="Y638" s="148">
        <v>5.0647722323906663</v>
      </c>
      <c r="Z638" s="148">
        <v>5.517326052193182</v>
      </c>
      <c r="AA638" s="148">
        <v>5.3274850033610628</v>
      </c>
      <c r="AB638" s="148">
        <v>5.805485554786884</v>
      </c>
      <c r="AC638" s="148">
        <v>4.258526319081211</v>
      </c>
      <c r="AD638" s="148">
        <v>4.2305544139851801</v>
      </c>
      <c r="AE638" s="148">
        <v>4.5577047747416604</v>
      </c>
      <c r="AF638" s="148">
        <v>4.3991086962638049</v>
      </c>
      <c r="AG638" s="162">
        <v>4.3913475194271374</v>
      </c>
      <c r="AH638" s="2"/>
    </row>
    <row r="639" spans="1:37" x14ac:dyDescent="0.2">
      <c r="A639" s="73">
        <v>15</v>
      </c>
      <c r="B639" s="31" t="s">
        <v>7</v>
      </c>
      <c r="C639" s="123">
        <v>563.04545865096497</v>
      </c>
      <c r="D639" s="123">
        <v>631.22504665548752</v>
      </c>
      <c r="E639" s="123">
        <v>796.41354002076071</v>
      </c>
      <c r="F639" s="123">
        <v>857.52911328598816</v>
      </c>
      <c r="G639" s="123">
        <v>854.94134779482874</v>
      </c>
      <c r="H639" s="123">
        <v>952.85785846782858</v>
      </c>
      <c r="I639" s="123">
        <v>1192.0028870166079</v>
      </c>
      <c r="J639" s="123">
        <v>1236.8463653357671</v>
      </c>
      <c r="K639" s="123">
        <v>1168.9601079277202</v>
      </c>
      <c r="L639" s="123">
        <v>1361.733994970491</v>
      </c>
      <c r="M639" s="123">
        <v>1517.9600046693315</v>
      </c>
      <c r="N639" s="123">
        <v>1527.0245427139819</v>
      </c>
      <c r="O639" s="123">
        <v>1796.2984143030583</v>
      </c>
      <c r="P639" s="70">
        <v>1926.3716207550356</v>
      </c>
      <c r="Q639" s="55"/>
      <c r="R639" s="73">
        <v>15</v>
      </c>
      <c r="S639" s="31" t="s">
        <v>7</v>
      </c>
      <c r="T639" s="136">
        <v>1.872200101918484</v>
      </c>
      <c r="U639" s="136">
        <v>1.7714122654080031</v>
      </c>
      <c r="V639" s="136">
        <v>1.9583778985928664</v>
      </c>
      <c r="W639" s="136">
        <v>1.9697011973676688</v>
      </c>
      <c r="X639" s="136">
        <v>1.9918952209753469</v>
      </c>
      <c r="Y639" s="136">
        <v>1.9712397254082268</v>
      </c>
      <c r="Z639" s="136">
        <v>2.1047849964095278</v>
      </c>
      <c r="AA639" s="136">
        <v>2.0595570075861174</v>
      </c>
      <c r="AB639" s="136">
        <v>1.928245233537965</v>
      </c>
      <c r="AC639" s="136">
        <v>1.9981130063689325</v>
      </c>
      <c r="AD639" s="136">
        <v>2.0471752884992802</v>
      </c>
      <c r="AE639" s="136">
        <v>2.0075786423280459</v>
      </c>
      <c r="AF639" s="136">
        <v>2.1210778555439478</v>
      </c>
      <c r="AG639" s="161">
        <v>2.111205552757593</v>
      </c>
      <c r="AH639" s="2"/>
    </row>
    <row r="640" spans="1:37" x14ac:dyDescent="0.2">
      <c r="A640" s="74">
        <v>17</v>
      </c>
      <c r="B640" s="27" t="s">
        <v>8</v>
      </c>
      <c r="C640" s="122">
        <v>554.53132691919836</v>
      </c>
      <c r="D640" s="122">
        <v>691.09405883552017</v>
      </c>
      <c r="E640" s="122">
        <v>754.98189161125879</v>
      </c>
      <c r="F640" s="122">
        <v>761.34264274659779</v>
      </c>
      <c r="G640" s="122">
        <v>733.63867748851192</v>
      </c>
      <c r="H640" s="122">
        <v>731.50641848646944</v>
      </c>
      <c r="I640" s="122">
        <v>785.75799257355425</v>
      </c>
      <c r="J640" s="122">
        <v>821.7959099599251</v>
      </c>
      <c r="K640" s="122">
        <v>744.50111645526567</v>
      </c>
      <c r="L640" s="122">
        <v>904.65489247516769</v>
      </c>
      <c r="M640" s="122">
        <v>991.86175776852372</v>
      </c>
      <c r="N640" s="122">
        <v>1015.7270262742627</v>
      </c>
      <c r="O640" s="122">
        <v>1237.9283675445322</v>
      </c>
      <c r="P640" s="146">
        <v>1380.6031310571402</v>
      </c>
      <c r="Q640" s="55"/>
      <c r="R640" s="74">
        <v>17</v>
      </c>
      <c r="S640" s="27" t="s">
        <v>8</v>
      </c>
      <c r="T640" s="148">
        <v>1.8438894956414118</v>
      </c>
      <c r="U640" s="148">
        <v>1.9394231880662305</v>
      </c>
      <c r="V640" s="148">
        <v>1.8564976310307106</v>
      </c>
      <c r="W640" s="148">
        <v>1.7487657174444091</v>
      </c>
      <c r="X640" s="148">
        <v>1.7092767584364572</v>
      </c>
      <c r="Y640" s="148">
        <v>1.5133154422741313</v>
      </c>
      <c r="Z640" s="148">
        <v>1.3874560637323721</v>
      </c>
      <c r="AA640" s="148">
        <v>1.3684282644951629</v>
      </c>
      <c r="AB640" s="148">
        <v>1.2280835927870046</v>
      </c>
      <c r="AC640" s="148">
        <v>1.3274271727123119</v>
      </c>
      <c r="AD640" s="148">
        <v>1.3376603295641529</v>
      </c>
      <c r="AE640" s="148">
        <v>1.3353759729096439</v>
      </c>
      <c r="AF640" s="148">
        <v>1.4617518037319719</v>
      </c>
      <c r="AG640" s="162">
        <v>1.5130709801984787</v>
      </c>
      <c r="AH640" s="2"/>
    </row>
    <row r="641" spans="1:34" x14ac:dyDescent="0.2">
      <c r="A641" s="73">
        <v>18</v>
      </c>
      <c r="B641" s="31" t="s">
        <v>9</v>
      </c>
      <c r="C641" s="123">
        <v>56.757993184575746</v>
      </c>
      <c r="D641" s="123">
        <v>72.575241240716622</v>
      </c>
      <c r="E641" s="123">
        <v>81.013006654307958</v>
      </c>
      <c r="F641" s="123">
        <v>91.503015236584631</v>
      </c>
      <c r="G641" s="123">
        <v>91.227574238763808</v>
      </c>
      <c r="H641" s="123">
        <v>98.271299995262282</v>
      </c>
      <c r="I641" s="123">
        <v>116.77386732071407</v>
      </c>
      <c r="J641" s="123">
        <v>127.81197809334699</v>
      </c>
      <c r="K641" s="123">
        <v>139.62232189790095</v>
      </c>
      <c r="L641" s="123">
        <v>155.84126344349866</v>
      </c>
      <c r="M641" s="123">
        <v>164.42845161797669</v>
      </c>
      <c r="N641" s="123">
        <v>168.77125888258837</v>
      </c>
      <c r="O641" s="123">
        <v>193.70651632408595</v>
      </c>
      <c r="P641" s="70">
        <v>194.92745581572024</v>
      </c>
      <c r="Q641" s="55"/>
      <c r="R641" s="73">
        <v>18</v>
      </c>
      <c r="S641" s="31" t="s">
        <v>9</v>
      </c>
      <c r="T641" s="136">
        <v>0.18872778208610672</v>
      </c>
      <c r="U641" s="136">
        <v>0.20366852231216442</v>
      </c>
      <c r="V641" s="136">
        <v>0.19921067857060515</v>
      </c>
      <c r="W641" s="136">
        <v>0.21017781890064463</v>
      </c>
      <c r="X641" s="136">
        <v>0.21254764390103631</v>
      </c>
      <c r="Y641" s="136">
        <v>0.20330030203000185</v>
      </c>
      <c r="Z641" s="136">
        <v>0.20619403408033138</v>
      </c>
      <c r="AA641" s="136">
        <v>0.21282841791279017</v>
      </c>
      <c r="AB641" s="136">
        <v>0.23031245879930221</v>
      </c>
      <c r="AC641" s="136">
        <v>0.22867054547035062</v>
      </c>
      <c r="AD641" s="136">
        <v>0.22175410540664969</v>
      </c>
      <c r="AE641" s="136">
        <v>0.22188351614134119</v>
      </c>
      <c r="AF641" s="136">
        <v>0.22872959135188689</v>
      </c>
      <c r="AG641" s="161">
        <v>0.21363060100613412</v>
      </c>
      <c r="AH641" s="2"/>
    </row>
    <row r="642" spans="1:34" x14ac:dyDescent="0.2">
      <c r="A642" s="74">
        <v>85</v>
      </c>
      <c r="B642" s="32" t="s">
        <v>10</v>
      </c>
      <c r="C642" s="122">
        <v>199.34620119374631</v>
      </c>
      <c r="D642" s="122">
        <v>215.58011320831164</v>
      </c>
      <c r="E642" s="122">
        <v>246.97669148709372</v>
      </c>
      <c r="F642" s="122">
        <v>298.4512923218258</v>
      </c>
      <c r="G642" s="122">
        <v>297.55289873834124</v>
      </c>
      <c r="H642" s="122">
        <v>340.02541684934539</v>
      </c>
      <c r="I642" s="122">
        <v>418.34540499977106</v>
      </c>
      <c r="J642" s="122">
        <v>444.00600410748126</v>
      </c>
      <c r="K642" s="122">
        <v>453.62097692959981</v>
      </c>
      <c r="L642" s="122">
        <v>497.20661930804948</v>
      </c>
      <c r="M642" s="122">
        <v>446.69404214096141</v>
      </c>
      <c r="N642" s="122">
        <v>398.21165418854355</v>
      </c>
      <c r="O642" s="122">
        <v>497.46890288929177</v>
      </c>
      <c r="P642" s="146">
        <v>575.16611952368123</v>
      </c>
      <c r="Q642" s="55"/>
      <c r="R642" s="74">
        <v>85</v>
      </c>
      <c r="S642" s="32" t="s">
        <v>10</v>
      </c>
      <c r="T642" s="148">
        <v>0.66285230163512088</v>
      </c>
      <c r="U642" s="148">
        <v>0.60498432173854122</v>
      </c>
      <c r="V642" s="148">
        <v>0.60731475517518818</v>
      </c>
      <c r="W642" s="148">
        <v>0.68552759169842392</v>
      </c>
      <c r="X642" s="148">
        <v>0.69325714391170101</v>
      </c>
      <c r="Y642" s="148">
        <v>0.70343294478328744</v>
      </c>
      <c r="Z642" s="148">
        <v>0.7386954690723978</v>
      </c>
      <c r="AA642" s="148">
        <v>0.73934459670876418</v>
      </c>
      <c r="AB642" s="148">
        <v>0.7482654717344901</v>
      </c>
      <c r="AC642" s="148">
        <v>0.72956613887991295</v>
      </c>
      <c r="AD642" s="148">
        <v>0.60242760137151063</v>
      </c>
      <c r="AE642" s="148">
        <v>0.52352872512068083</v>
      </c>
      <c r="AF642" s="148">
        <v>0.58741368657813597</v>
      </c>
      <c r="AG642" s="162">
        <v>0.63035288322016214</v>
      </c>
      <c r="AH642" s="2"/>
    </row>
    <row r="643" spans="1:34" x14ac:dyDescent="0.2">
      <c r="A643" s="73">
        <v>19</v>
      </c>
      <c r="B643" s="29" t="s">
        <v>11</v>
      </c>
      <c r="C643" s="120">
        <v>405.70938145324362</v>
      </c>
      <c r="D643" s="120">
        <v>469.30530553346239</v>
      </c>
      <c r="E643" s="120">
        <v>492.51285592115556</v>
      </c>
      <c r="F643" s="120">
        <v>573.34640148020651</v>
      </c>
      <c r="G643" s="120">
        <v>610.66154171241737</v>
      </c>
      <c r="H643" s="120">
        <v>721.03598473384807</v>
      </c>
      <c r="I643" s="120">
        <v>806.70452783422934</v>
      </c>
      <c r="J643" s="120">
        <v>867.78795534853589</v>
      </c>
      <c r="K643" s="120">
        <v>782.95061118425497</v>
      </c>
      <c r="L643" s="120">
        <v>1109.331868022244</v>
      </c>
      <c r="M643" s="120">
        <v>1282.4913137231329</v>
      </c>
      <c r="N643" s="120">
        <v>1318.8343927167255</v>
      </c>
      <c r="O643" s="120">
        <v>1506.684891815034</v>
      </c>
      <c r="P643" s="70">
        <v>1589.0179557227191</v>
      </c>
      <c r="Q643" s="55"/>
      <c r="R643" s="73">
        <v>19</v>
      </c>
      <c r="S643" s="29" t="s">
        <v>11</v>
      </c>
      <c r="T643" s="136">
        <v>1.3490369802927564</v>
      </c>
      <c r="U643" s="136">
        <v>1.3170155063519748</v>
      </c>
      <c r="V643" s="136">
        <v>1.2110872597466147</v>
      </c>
      <c r="W643" s="136">
        <v>1.3169478167038924</v>
      </c>
      <c r="X643" s="136">
        <v>1.4227570226984863</v>
      </c>
      <c r="Y643" s="136">
        <v>1.4916545672842241</v>
      </c>
      <c r="Z643" s="136">
        <v>1.4244425120234303</v>
      </c>
      <c r="AA643" s="136">
        <v>1.4450127474415293</v>
      </c>
      <c r="AB643" s="136">
        <v>1.2915075320987994</v>
      </c>
      <c r="AC643" s="136">
        <v>1.6277558187293568</v>
      </c>
      <c r="AD643" s="136">
        <v>1.729613769198685</v>
      </c>
      <c r="AE643" s="136">
        <v>1.7338711235643154</v>
      </c>
      <c r="AF643" s="136">
        <v>1.7791008074520998</v>
      </c>
      <c r="AG643" s="161">
        <v>1.7414830531185057</v>
      </c>
      <c r="AH643" s="2"/>
    </row>
    <row r="644" spans="1:34" x14ac:dyDescent="0.2">
      <c r="A644" s="74">
        <v>20</v>
      </c>
      <c r="B644" s="27" t="s">
        <v>12</v>
      </c>
      <c r="C644" s="122">
        <v>256.62019198122738</v>
      </c>
      <c r="D644" s="122">
        <v>258.80891623582198</v>
      </c>
      <c r="E644" s="122">
        <v>262.55893756498881</v>
      </c>
      <c r="F644" s="122">
        <v>350.45866375039333</v>
      </c>
      <c r="G644" s="122">
        <v>358.6255173793374</v>
      </c>
      <c r="H644" s="122">
        <v>351.56499804425135</v>
      </c>
      <c r="I644" s="122">
        <v>394.24711297395754</v>
      </c>
      <c r="J644" s="122">
        <v>404.32653921019966</v>
      </c>
      <c r="K644" s="122">
        <v>387.39478346154891</v>
      </c>
      <c r="L644" s="122">
        <v>479.40647017680482</v>
      </c>
      <c r="M644" s="122">
        <v>513.52799221332737</v>
      </c>
      <c r="N644" s="122">
        <v>525.97034060065641</v>
      </c>
      <c r="O644" s="122">
        <v>599.58799010097835</v>
      </c>
      <c r="P644" s="146">
        <v>635.50904374641777</v>
      </c>
      <c r="Q644" s="55"/>
      <c r="R644" s="74">
        <v>20</v>
      </c>
      <c r="S644" s="27" t="s">
        <v>12</v>
      </c>
      <c r="T644" s="148">
        <v>0.85329584352340004</v>
      </c>
      <c r="U644" s="148">
        <v>0.72629768265090122</v>
      </c>
      <c r="V644" s="148">
        <v>0.64563143965620495</v>
      </c>
      <c r="W644" s="148">
        <v>0.80498590534360848</v>
      </c>
      <c r="X644" s="148">
        <v>0.83554790750294106</v>
      </c>
      <c r="Y644" s="148">
        <v>0.72730563540951509</v>
      </c>
      <c r="Z644" s="148">
        <v>0.69614379067673882</v>
      </c>
      <c r="AA644" s="148">
        <v>0.67327162089153036</v>
      </c>
      <c r="AB644" s="148">
        <v>0.63902278584291272</v>
      </c>
      <c r="AC644" s="148">
        <v>0.70344744783907032</v>
      </c>
      <c r="AD644" s="148">
        <v>0.69256226275921107</v>
      </c>
      <c r="AE644" s="148">
        <v>0.69149302630800302</v>
      </c>
      <c r="AF644" s="148">
        <v>0.70799639866448427</v>
      </c>
      <c r="AG644" s="162">
        <v>0.6964856663841601</v>
      </c>
      <c r="AH644" s="2"/>
    </row>
    <row r="645" spans="1:34" x14ac:dyDescent="0.2">
      <c r="A645" s="73">
        <v>27</v>
      </c>
      <c r="B645" s="31" t="s">
        <v>13</v>
      </c>
      <c r="C645" s="123">
        <v>27.516306616817005</v>
      </c>
      <c r="D645" s="123">
        <v>32.730947981125169</v>
      </c>
      <c r="E645" s="123">
        <v>37.108015820767569</v>
      </c>
      <c r="F645" s="123">
        <v>39.259651533735642</v>
      </c>
      <c r="G645" s="123">
        <v>44.478946275227749</v>
      </c>
      <c r="H645" s="123">
        <v>49.229483896088567</v>
      </c>
      <c r="I645" s="123">
        <v>60.712672920283154</v>
      </c>
      <c r="J645" s="123">
        <v>67.333020474186895</v>
      </c>
      <c r="K645" s="123">
        <v>77.753620760267665</v>
      </c>
      <c r="L645" s="123">
        <v>89.700993423835456</v>
      </c>
      <c r="M645" s="123">
        <v>98.237692151321355</v>
      </c>
      <c r="N645" s="123">
        <v>106.80894410962783</v>
      </c>
      <c r="O645" s="123">
        <v>122.15552067646874</v>
      </c>
      <c r="P645" s="70">
        <v>117.51800333134308</v>
      </c>
      <c r="Q645" s="55"/>
      <c r="R645" s="73">
        <v>27</v>
      </c>
      <c r="S645" s="31" t="s">
        <v>13</v>
      </c>
      <c r="T645" s="136">
        <v>9.1495333566592396E-2</v>
      </c>
      <c r="U645" s="136">
        <v>9.1853140206334366E-2</v>
      </c>
      <c r="V645" s="136">
        <v>9.1248471293106412E-2</v>
      </c>
      <c r="W645" s="136">
        <v>9.0177442883442774E-2</v>
      </c>
      <c r="X645" s="136">
        <v>0.10362979957416589</v>
      </c>
      <c r="Y645" s="136">
        <v>0.10184427137260245</v>
      </c>
      <c r="Z645" s="136">
        <v>0.10720370264736664</v>
      </c>
      <c r="AA645" s="136">
        <v>0.1121207920774418</v>
      </c>
      <c r="AB645" s="136">
        <v>0.12825762624790538</v>
      </c>
      <c r="AC645" s="136">
        <v>0.13162094969088561</v>
      </c>
      <c r="AD645" s="136">
        <v>0.13248687393130232</v>
      </c>
      <c r="AE645" s="136">
        <v>0.14042168217086864</v>
      </c>
      <c r="AF645" s="136">
        <v>0.14424182962930848</v>
      </c>
      <c r="AG645" s="161">
        <v>0.12879376881853821</v>
      </c>
      <c r="AH645" s="2"/>
    </row>
    <row r="646" spans="1:34" x14ac:dyDescent="0.2">
      <c r="A646" s="74">
        <v>23</v>
      </c>
      <c r="B646" s="33" t="s">
        <v>14</v>
      </c>
      <c r="C646" s="124">
        <v>303.82452941334509</v>
      </c>
      <c r="D646" s="124">
        <v>339.49941600981316</v>
      </c>
      <c r="E646" s="124">
        <v>411.08392872142554</v>
      </c>
      <c r="F646" s="124">
        <v>434.98278509885472</v>
      </c>
      <c r="G646" s="124">
        <v>437.62787522491806</v>
      </c>
      <c r="H646" s="124">
        <v>478.7978624650994</v>
      </c>
      <c r="I646" s="124">
        <v>573.67423719263434</v>
      </c>
      <c r="J646" s="124">
        <v>614.59810468258013</v>
      </c>
      <c r="K646" s="124">
        <v>684.5820042365757</v>
      </c>
      <c r="L646" s="124">
        <v>770.91705563724884</v>
      </c>
      <c r="M646" s="124">
        <v>829.15851678600325</v>
      </c>
      <c r="N646" s="124">
        <v>862.73164448008924</v>
      </c>
      <c r="O646" s="124">
        <v>1009.9981949246877</v>
      </c>
      <c r="P646" s="146">
        <v>1081.4164772082179</v>
      </c>
      <c r="Q646" s="55"/>
      <c r="R646" s="74">
        <v>23</v>
      </c>
      <c r="S646" s="33" t="s">
        <v>14</v>
      </c>
      <c r="T646" s="148">
        <v>1.0102564654297568</v>
      </c>
      <c r="U646" s="148">
        <v>0.95274012462764035</v>
      </c>
      <c r="V646" s="148">
        <v>1.0108538341196194</v>
      </c>
      <c r="W646" s="148">
        <v>0.99913355636451395</v>
      </c>
      <c r="X646" s="148">
        <v>1.0196124862536242</v>
      </c>
      <c r="Y646" s="148">
        <v>0.99052063069448359</v>
      </c>
      <c r="Z646" s="148">
        <v>1.0129681231660592</v>
      </c>
      <c r="AA646" s="148">
        <v>1.023409106275319</v>
      </c>
      <c r="AB646" s="148">
        <v>1.1292446831014233</v>
      </c>
      <c r="AC646" s="148">
        <v>1.1311896459879516</v>
      </c>
      <c r="AD646" s="148">
        <v>1.1182329050776183</v>
      </c>
      <c r="AE646" s="148">
        <v>1.1342329969631608</v>
      </c>
      <c r="AF646" s="148">
        <v>1.1926107535007178</v>
      </c>
      <c r="AG646" s="162">
        <v>1.1851775882322713</v>
      </c>
      <c r="AH646" s="2"/>
    </row>
    <row r="647" spans="1:34" x14ac:dyDescent="0.2">
      <c r="A647" s="73">
        <v>25</v>
      </c>
      <c r="B647" s="29" t="s">
        <v>15</v>
      </c>
      <c r="C647" s="120">
        <v>1807.8805851587224</v>
      </c>
      <c r="D647" s="120">
        <v>2035.4169994945155</v>
      </c>
      <c r="E647" s="120">
        <v>2487.2799942228107</v>
      </c>
      <c r="F647" s="120">
        <v>2789.5904482120995</v>
      </c>
      <c r="G647" s="120">
        <v>2798.0384018960031</v>
      </c>
      <c r="H647" s="120">
        <v>3343.9603478240851</v>
      </c>
      <c r="I647" s="120">
        <v>3988.4087558245237</v>
      </c>
      <c r="J647" s="120">
        <v>4327.8700772645288</v>
      </c>
      <c r="K647" s="120">
        <v>4080.8761600140833</v>
      </c>
      <c r="L647" s="120">
        <v>4351.9459538481451</v>
      </c>
      <c r="M647" s="120">
        <v>4942.6713053165195</v>
      </c>
      <c r="N647" s="120">
        <v>5339.0499447760067</v>
      </c>
      <c r="O647" s="120">
        <v>6188.322345992523</v>
      </c>
      <c r="P647" s="70">
        <v>6542.1985089849031</v>
      </c>
      <c r="Q647" s="55"/>
      <c r="R647" s="73">
        <v>25</v>
      </c>
      <c r="S647" s="29" t="s">
        <v>15</v>
      </c>
      <c r="T647" s="136">
        <v>6.0114403975484541</v>
      </c>
      <c r="U647" s="136">
        <v>5.7120081930025162</v>
      </c>
      <c r="V647" s="136">
        <v>6.1162121479893079</v>
      </c>
      <c r="W647" s="136">
        <v>6.4075488060733639</v>
      </c>
      <c r="X647" s="136">
        <v>6.5190428971738834</v>
      </c>
      <c r="Y647" s="136">
        <v>6.9178707183253048</v>
      </c>
      <c r="Z647" s="136">
        <v>7.0425524973505267</v>
      </c>
      <c r="AA647" s="136">
        <v>7.206630827695955</v>
      </c>
      <c r="AB647" s="136">
        <v>6.7315641918316222</v>
      </c>
      <c r="AC647" s="136">
        <v>6.3857404203139279</v>
      </c>
      <c r="AD647" s="136">
        <v>6.6658637410032764</v>
      </c>
      <c r="AE647" s="136">
        <v>7.0192471303735138</v>
      </c>
      <c r="AF647" s="136">
        <v>7.30720095644309</v>
      </c>
      <c r="AG647" s="161">
        <v>7.1699176164139251</v>
      </c>
      <c r="AH647" s="2"/>
    </row>
    <row r="648" spans="1:34" x14ac:dyDescent="0.2">
      <c r="A648" s="74">
        <v>94</v>
      </c>
      <c r="B648" s="34" t="s">
        <v>16</v>
      </c>
      <c r="C648" s="124">
        <v>3.9581403068609133</v>
      </c>
      <c r="D648" s="124">
        <v>3.8430732241819627</v>
      </c>
      <c r="E648" s="124">
        <v>4.6742217972074096</v>
      </c>
      <c r="F648" s="124">
        <v>5.5185495297427218</v>
      </c>
      <c r="G648" s="124">
        <v>5.3601226527568535</v>
      </c>
      <c r="H648" s="124">
        <v>6.1299747524131982</v>
      </c>
      <c r="I648" s="124">
        <v>7.5479651385702109</v>
      </c>
      <c r="J648" s="124">
        <v>8.3364856700288303</v>
      </c>
      <c r="K648" s="124">
        <v>8.9968419574487175</v>
      </c>
      <c r="L648" s="124">
        <v>9.372812268028003</v>
      </c>
      <c r="M648" s="124">
        <v>10.012302510218495</v>
      </c>
      <c r="N648" s="124">
        <v>10.287836212982459</v>
      </c>
      <c r="O648" s="124">
        <v>11.739679556701207</v>
      </c>
      <c r="P648" s="146">
        <v>12.405094085547118</v>
      </c>
      <c r="Q648" s="55"/>
      <c r="R648" s="74">
        <v>94</v>
      </c>
      <c r="S648" s="34" t="s">
        <v>16</v>
      </c>
      <c r="T648" s="148">
        <v>1.3161336393100062E-2</v>
      </c>
      <c r="U648" s="148">
        <v>1.078484936909122E-2</v>
      </c>
      <c r="V648" s="148">
        <v>1.149389381367549E-2</v>
      </c>
      <c r="W648" s="148">
        <v>1.2675830415616323E-2</v>
      </c>
      <c r="X648" s="148">
        <v>1.2488345222051798E-2</v>
      </c>
      <c r="Y648" s="148">
        <v>1.2681481965354791E-2</v>
      </c>
      <c r="Z648" s="148">
        <v>1.3327856794749016E-2</v>
      </c>
      <c r="AA648" s="148">
        <v>1.3881649299012273E-2</v>
      </c>
      <c r="AB648" s="148">
        <v>1.4840641270555266E-2</v>
      </c>
      <c r="AC648" s="148">
        <v>1.3753007685915104E-2</v>
      </c>
      <c r="AD648" s="148">
        <v>1.3502950154713476E-2</v>
      </c>
      <c r="AE648" s="148">
        <v>1.352541473907479E-2</v>
      </c>
      <c r="AF648" s="148">
        <v>1.3862270400412347E-2</v>
      </c>
      <c r="AG648" s="162">
        <v>1.3595353686544904E-2</v>
      </c>
      <c r="AH648" s="2"/>
    </row>
    <row r="649" spans="1:34" x14ac:dyDescent="0.2">
      <c r="A649" s="73">
        <v>95</v>
      </c>
      <c r="B649" s="25" t="s">
        <v>17</v>
      </c>
      <c r="C649" s="120">
        <v>7.218834197391403</v>
      </c>
      <c r="D649" s="120">
        <v>9.5925532142040151</v>
      </c>
      <c r="E649" s="120">
        <v>12.774224270512102</v>
      </c>
      <c r="F649" s="120">
        <v>13.706885869519303</v>
      </c>
      <c r="G649" s="120">
        <v>14.469485938085427</v>
      </c>
      <c r="H649" s="120">
        <v>13.750156016523709</v>
      </c>
      <c r="I649" s="120">
        <v>16.697277641690405</v>
      </c>
      <c r="J649" s="120">
        <v>17.847838417097297</v>
      </c>
      <c r="K649" s="120">
        <v>20.424822482963005</v>
      </c>
      <c r="L649" s="120">
        <v>22.696108313133074</v>
      </c>
      <c r="M649" s="120">
        <v>23.796292378089557</v>
      </c>
      <c r="N649" s="120">
        <v>23.64841489382766</v>
      </c>
      <c r="O649" s="120">
        <v>27.573434208420885</v>
      </c>
      <c r="P649" s="70">
        <v>28.55707671117138</v>
      </c>
      <c r="Q649" s="55"/>
      <c r="R649" s="73">
        <v>95</v>
      </c>
      <c r="S649" s="25" t="s">
        <v>17</v>
      </c>
      <c r="T649" s="136">
        <v>2.4003571847414383E-2</v>
      </c>
      <c r="U649" s="136">
        <v>2.6919664405354496E-2</v>
      </c>
      <c r="V649" s="136">
        <v>3.1411769421182054E-2</v>
      </c>
      <c r="W649" s="136">
        <v>3.1484026712420309E-2</v>
      </c>
      <c r="X649" s="136">
        <v>3.3711903119884035E-2</v>
      </c>
      <c r="Y649" s="136">
        <v>2.8445852158806139E-2</v>
      </c>
      <c r="Z649" s="136">
        <v>2.9483300622764826E-2</v>
      </c>
      <c r="AA649" s="136">
        <v>2.9719649677119424E-2</v>
      </c>
      <c r="AB649" s="136">
        <v>3.3691540311371941E-2</v>
      </c>
      <c r="AC649" s="136">
        <v>3.330267833653662E-2</v>
      </c>
      <c r="AD649" s="136">
        <v>3.2092533113176926E-2</v>
      </c>
      <c r="AE649" s="136">
        <v>3.1090562946278287E-2</v>
      </c>
      <c r="AF649" s="136">
        <v>3.2558844474330349E-2</v>
      </c>
      <c r="AG649" s="161">
        <v>3.1297107096874242E-2</v>
      </c>
      <c r="AH649" s="2"/>
    </row>
    <row r="650" spans="1:34" x14ac:dyDescent="0.2">
      <c r="A650" s="74">
        <v>41</v>
      </c>
      <c r="B650" s="27" t="s">
        <v>18</v>
      </c>
      <c r="C650" s="122">
        <v>308.37815659273627</v>
      </c>
      <c r="D650" s="122">
        <v>337.63563378077822</v>
      </c>
      <c r="E650" s="122">
        <v>379.00919765086002</v>
      </c>
      <c r="F650" s="122">
        <v>443.88366334456987</v>
      </c>
      <c r="G650" s="122">
        <v>417.88090993952602</v>
      </c>
      <c r="H650" s="122">
        <v>442.36502224211171</v>
      </c>
      <c r="I650" s="122">
        <v>528.14556784702211</v>
      </c>
      <c r="J650" s="122">
        <v>568.16452947955452</v>
      </c>
      <c r="K650" s="122">
        <v>402.587583174717</v>
      </c>
      <c r="L650" s="122">
        <v>661.31937379005103</v>
      </c>
      <c r="M650" s="122">
        <v>740.4814566408071</v>
      </c>
      <c r="N650" s="122">
        <v>758.66533396826935</v>
      </c>
      <c r="O650" s="122">
        <v>865.01289941715993</v>
      </c>
      <c r="P650" s="146">
        <v>901.95522858088111</v>
      </c>
      <c r="Q650" s="55"/>
      <c r="R650" s="74">
        <v>41</v>
      </c>
      <c r="S650" s="27" t="s">
        <v>18</v>
      </c>
      <c r="T650" s="148">
        <v>1.0253978738868665</v>
      </c>
      <c r="U650" s="148">
        <v>0.94750977656389512</v>
      </c>
      <c r="V650" s="148">
        <v>0.93198219109071279</v>
      </c>
      <c r="W650" s="148">
        <v>1.0195784255433893</v>
      </c>
      <c r="X650" s="148">
        <v>0.97360478539532147</v>
      </c>
      <c r="Y650" s="148">
        <v>0.91514961777920434</v>
      </c>
      <c r="Z650" s="148">
        <v>0.93257564996913833</v>
      </c>
      <c r="AA650" s="148">
        <v>0.94608940200412039</v>
      </c>
      <c r="AB650" s="148">
        <v>0.66408390078801294</v>
      </c>
      <c r="AC650" s="148">
        <v>0.97037369046683253</v>
      </c>
      <c r="AD650" s="148">
        <v>0.99863984226463887</v>
      </c>
      <c r="AE650" s="148">
        <v>0.99741705424223237</v>
      </c>
      <c r="AF650" s="148">
        <v>1.0214114153329397</v>
      </c>
      <c r="AG650" s="162">
        <v>0.98849716555331613</v>
      </c>
      <c r="AH650" s="2"/>
    </row>
    <row r="651" spans="1:34" x14ac:dyDescent="0.2">
      <c r="A651" s="73">
        <v>44</v>
      </c>
      <c r="B651" s="29" t="s">
        <v>19</v>
      </c>
      <c r="C651" s="120">
        <v>138.53491074013198</v>
      </c>
      <c r="D651" s="120">
        <v>127.76765277258184</v>
      </c>
      <c r="E651" s="120">
        <v>150.3523213718411</v>
      </c>
      <c r="F651" s="120">
        <v>183.59909358380699</v>
      </c>
      <c r="G651" s="120">
        <v>182.15061447143015</v>
      </c>
      <c r="H651" s="120">
        <v>195.04726382612742</v>
      </c>
      <c r="I651" s="120">
        <v>212.00060769947524</v>
      </c>
      <c r="J651" s="120">
        <v>216.76144390642352</v>
      </c>
      <c r="K651" s="120">
        <v>236.49133856004624</v>
      </c>
      <c r="L651" s="120">
        <v>292.20261265562982</v>
      </c>
      <c r="M651" s="120">
        <v>304.70330278368579</v>
      </c>
      <c r="N651" s="120">
        <v>312.75255570677109</v>
      </c>
      <c r="O651" s="120">
        <v>367.95607875623671</v>
      </c>
      <c r="P651" s="70">
        <v>390.0007836769999</v>
      </c>
      <c r="Q651" s="55"/>
      <c r="R651" s="73">
        <v>44</v>
      </c>
      <c r="S651" s="29" t="s">
        <v>19</v>
      </c>
      <c r="T651" s="136">
        <v>0.46064677375850221</v>
      </c>
      <c r="U651" s="136">
        <v>0.35855546043829462</v>
      </c>
      <c r="V651" s="136">
        <v>0.36971579258819476</v>
      </c>
      <c r="W651" s="136">
        <v>0.42171787390620868</v>
      </c>
      <c r="X651" s="136">
        <v>0.42438576564252956</v>
      </c>
      <c r="Y651" s="136">
        <v>0.40350710378196747</v>
      </c>
      <c r="Z651" s="136">
        <v>0.37434112213634319</v>
      </c>
      <c r="AA651" s="136">
        <v>0.36094422337633386</v>
      </c>
      <c r="AB651" s="136">
        <v>0.39010167520585637</v>
      </c>
      <c r="AC651" s="136">
        <v>0.42875763034383912</v>
      </c>
      <c r="AD651" s="136">
        <v>0.41093379922006473</v>
      </c>
      <c r="AE651" s="136">
        <v>0.41117567767084001</v>
      </c>
      <c r="AF651" s="136">
        <v>0.43448431744312865</v>
      </c>
      <c r="AG651" s="161">
        <v>0.42742107037269217</v>
      </c>
      <c r="AH651" s="2"/>
    </row>
    <row r="652" spans="1:34" x14ac:dyDescent="0.2">
      <c r="A652" s="74">
        <v>47</v>
      </c>
      <c r="B652" s="27" t="s">
        <v>20</v>
      </c>
      <c r="C652" s="122">
        <v>211.76050641705888</v>
      </c>
      <c r="D652" s="122">
        <v>258.22017710701135</v>
      </c>
      <c r="E652" s="122">
        <v>299.38700854927458</v>
      </c>
      <c r="F652" s="122">
        <v>443.49898845586677</v>
      </c>
      <c r="G652" s="122">
        <v>465.4098115609105</v>
      </c>
      <c r="H652" s="122">
        <v>515.20589082088031</v>
      </c>
      <c r="I652" s="122">
        <v>548.99726467961909</v>
      </c>
      <c r="J652" s="122">
        <v>512.10068008775261</v>
      </c>
      <c r="K652" s="122">
        <v>512.43392483345963</v>
      </c>
      <c r="L652" s="122">
        <v>498.93408767977422</v>
      </c>
      <c r="M652" s="122">
        <v>541.55645145260178</v>
      </c>
      <c r="N652" s="122">
        <v>555.38479916491315</v>
      </c>
      <c r="O652" s="122">
        <v>631.759184205726</v>
      </c>
      <c r="P652" s="146">
        <v>670.66467467519283</v>
      </c>
      <c r="Q652" s="55"/>
      <c r="R652" s="74">
        <v>47</v>
      </c>
      <c r="S652" s="27" t="s">
        <v>20</v>
      </c>
      <c r="T652" s="148">
        <v>0.70413149703085331</v>
      </c>
      <c r="U652" s="148">
        <v>0.72464549898134223</v>
      </c>
      <c r="V652" s="148">
        <v>0.73619152764962914</v>
      </c>
      <c r="W652" s="148">
        <v>1.0186948466920867</v>
      </c>
      <c r="X652" s="148">
        <v>1.0843405595417406</v>
      </c>
      <c r="Y652" s="148">
        <v>1.0658403136680881</v>
      </c>
      <c r="Z652" s="148">
        <v>0.96939463683650717</v>
      </c>
      <c r="AA652" s="148">
        <v>0.85273367317373128</v>
      </c>
      <c r="AB652" s="148">
        <v>0.8452797202933866</v>
      </c>
      <c r="AC652" s="148">
        <v>0.73210090487267132</v>
      </c>
      <c r="AD652" s="148">
        <v>0.73036244784501714</v>
      </c>
      <c r="AE652" s="148">
        <v>0.73016420488925371</v>
      </c>
      <c r="AF652" s="148">
        <v>0.74598430026181528</v>
      </c>
      <c r="AG652" s="162">
        <v>0.73501445409462052</v>
      </c>
      <c r="AH652" s="2"/>
    </row>
    <row r="653" spans="1:34" x14ac:dyDescent="0.2">
      <c r="A653" s="73">
        <v>50</v>
      </c>
      <c r="B653" s="29" t="s">
        <v>21</v>
      </c>
      <c r="C653" s="120">
        <v>474.16284686567394</v>
      </c>
      <c r="D653" s="120">
        <v>529.94103784566141</v>
      </c>
      <c r="E653" s="120">
        <v>554.5687388615255</v>
      </c>
      <c r="F653" s="120">
        <v>612.82617816800212</v>
      </c>
      <c r="G653" s="120">
        <v>610.98145803972125</v>
      </c>
      <c r="H653" s="120">
        <v>729.17456693780025</v>
      </c>
      <c r="I653" s="120">
        <v>849.41871133045254</v>
      </c>
      <c r="J653" s="120">
        <v>931.76582426387665</v>
      </c>
      <c r="K653" s="120">
        <v>1005.6150620253829</v>
      </c>
      <c r="L653" s="120">
        <v>1117.5101544768579</v>
      </c>
      <c r="M653" s="120">
        <v>1046.3657037038413</v>
      </c>
      <c r="N653" s="120">
        <v>930.42821564762255</v>
      </c>
      <c r="O653" s="120">
        <v>1189.8088820498558</v>
      </c>
      <c r="P653" s="70">
        <v>1364.7684825281601</v>
      </c>
      <c r="Q653" s="55"/>
      <c r="R653" s="73">
        <v>50</v>
      </c>
      <c r="S653" s="29" t="s">
        <v>21</v>
      </c>
      <c r="T653" s="136">
        <v>1.5766537436512396</v>
      </c>
      <c r="U653" s="136">
        <v>1.4871780822968563</v>
      </c>
      <c r="V653" s="136">
        <v>1.3636824424263549</v>
      </c>
      <c r="W653" s="136">
        <v>1.4076308759830995</v>
      </c>
      <c r="X653" s="136">
        <v>1.4235023835412062</v>
      </c>
      <c r="Y653" s="136">
        <v>1.508491387599405</v>
      </c>
      <c r="Z653" s="136">
        <v>1.49986529290423</v>
      </c>
      <c r="AA653" s="136">
        <v>1.551546648456184</v>
      </c>
      <c r="AB653" s="136">
        <v>1.6588012174016187</v>
      </c>
      <c r="AC653" s="136">
        <v>1.6397560629731887</v>
      </c>
      <c r="AD653" s="136">
        <v>1.4111663052823926</v>
      </c>
      <c r="AE653" s="136">
        <v>1.2232336558479451</v>
      </c>
      <c r="AF653" s="136">
        <v>1.4049320825262799</v>
      </c>
      <c r="AG653" s="161">
        <v>1.4957170088566225</v>
      </c>
      <c r="AH653" s="2"/>
    </row>
    <row r="654" spans="1:34" x14ac:dyDescent="0.2">
      <c r="A654" s="74">
        <v>52</v>
      </c>
      <c r="B654" s="33" t="s">
        <v>22</v>
      </c>
      <c r="C654" s="124">
        <v>251.34190948566803</v>
      </c>
      <c r="D654" s="124">
        <v>325.78252649670429</v>
      </c>
      <c r="E654" s="124">
        <v>355.33024133973532</v>
      </c>
      <c r="F654" s="124">
        <v>360.21884838333432</v>
      </c>
      <c r="G654" s="124">
        <v>374.4484509569125</v>
      </c>
      <c r="H654" s="124">
        <v>397.22056700137182</v>
      </c>
      <c r="I654" s="124">
        <v>475.77924059799784</v>
      </c>
      <c r="J654" s="124">
        <v>501.07836321826017</v>
      </c>
      <c r="K654" s="124">
        <v>505.14403336638793</v>
      </c>
      <c r="L654" s="124">
        <v>571.39779989913393</v>
      </c>
      <c r="M654" s="124">
        <v>616.41363419903928</v>
      </c>
      <c r="N654" s="124">
        <v>641.37403970140997</v>
      </c>
      <c r="O654" s="124">
        <v>750.37870971064126</v>
      </c>
      <c r="P654" s="146">
        <v>780.2273579233987</v>
      </c>
      <c r="Q654" s="55"/>
      <c r="R654" s="74">
        <v>52</v>
      </c>
      <c r="S654" s="33" t="s">
        <v>22</v>
      </c>
      <c r="T654" s="148">
        <v>0.83574486096185396</v>
      </c>
      <c r="U654" s="148">
        <v>0.91424629987288675</v>
      </c>
      <c r="V654" s="148">
        <v>0.87375572660814782</v>
      </c>
      <c r="W654" s="148">
        <v>0.82740455802860713</v>
      </c>
      <c r="X654" s="148">
        <v>0.87241315662941776</v>
      </c>
      <c r="Y654" s="148">
        <v>0.82175631387598136</v>
      </c>
      <c r="Z654" s="148">
        <v>0.8401095484929243</v>
      </c>
      <c r="AA654" s="148">
        <v>0.8343796636664671</v>
      </c>
      <c r="AB654" s="148">
        <v>0.83325476034902279</v>
      </c>
      <c r="AC654" s="148">
        <v>0.83842907646129028</v>
      </c>
      <c r="AD654" s="148">
        <v>0.83131752848863671</v>
      </c>
      <c r="AE654" s="148">
        <v>0.8432142299165295</v>
      </c>
      <c r="AF654" s="148">
        <v>0.88605080969044181</v>
      </c>
      <c r="AG654" s="162">
        <v>0.85508959575289134</v>
      </c>
      <c r="AH654" s="2"/>
    </row>
    <row r="655" spans="1:34" x14ac:dyDescent="0.2">
      <c r="A655" s="73">
        <v>54</v>
      </c>
      <c r="B655" s="29" t="s">
        <v>46</v>
      </c>
      <c r="C655" s="120">
        <v>275.09075132683353</v>
      </c>
      <c r="D655" s="120">
        <v>342.55830172265649</v>
      </c>
      <c r="E655" s="120">
        <v>430.2874755344252</v>
      </c>
      <c r="F655" s="120">
        <v>472.70689623150423</v>
      </c>
      <c r="G655" s="120">
        <v>458.35924111294486</v>
      </c>
      <c r="H655" s="120">
        <v>471.69146360896076</v>
      </c>
      <c r="I655" s="120">
        <v>563.53029481341923</v>
      </c>
      <c r="J655" s="120">
        <v>599.3858277620775</v>
      </c>
      <c r="K655" s="120">
        <v>611.45031166859167</v>
      </c>
      <c r="L655" s="120">
        <v>683.82034422877894</v>
      </c>
      <c r="M655" s="120">
        <v>729.71968885150409</v>
      </c>
      <c r="N655" s="120">
        <v>749.97694567485496</v>
      </c>
      <c r="O655" s="120">
        <v>855.21399366017465</v>
      </c>
      <c r="P655" s="70">
        <v>897.19974214511137</v>
      </c>
      <c r="Q655" s="55"/>
      <c r="R655" s="73">
        <v>54</v>
      </c>
      <c r="S655" s="29" t="s">
        <v>46</v>
      </c>
      <c r="T655" s="136">
        <v>0.91471287932045442</v>
      </c>
      <c r="U655" s="136">
        <v>0.96132430185400652</v>
      </c>
      <c r="V655" s="136">
        <v>1.0580752834839682</v>
      </c>
      <c r="W655" s="136">
        <v>1.0857839402597949</v>
      </c>
      <c r="X655" s="136">
        <v>1.0679137045104838</v>
      </c>
      <c r="Y655" s="136">
        <v>0.97581915596210189</v>
      </c>
      <c r="Z655" s="136">
        <v>0.99505640671237483</v>
      </c>
      <c r="AA655" s="136">
        <v>0.99807810930508789</v>
      </c>
      <c r="AB655" s="136">
        <v>1.0086111074486446</v>
      </c>
      <c r="AC655" s="136">
        <v>1.0033900371656748</v>
      </c>
      <c r="AD655" s="136">
        <v>0.98412613636259982</v>
      </c>
      <c r="AE655" s="136">
        <v>0.98599443313418456</v>
      </c>
      <c r="AF655" s="136">
        <v>1.0098408200219333</v>
      </c>
      <c r="AG655" s="161">
        <v>0.98328539371184498</v>
      </c>
      <c r="AH655" s="2"/>
    </row>
    <row r="656" spans="1:34" x14ac:dyDescent="0.2">
      <c r="A656" s="74">
        <v>86</v>
      </c>
      <c r="B656" s="32" t="s">
        <v>23</v>
      </c>
      <c r="C656" s="122">
        <v>41.177813955094116</v>
      </c>
      <c r="D656" s="122">
        <v>56.085978681344351</v>
      </c>
      <c r="E656" s="122">
        <v>68.312791587318699</v>
      </c>
      <c r="F656" s="122">
        <v>71.748147729731386</v>
      </c>
      <c r="G656" s="122">
        <v>74.283409941687623</v>
      </c>
      <c r="H656" s="122">
        <v>84.431793441511076</v>
      </c>
      <c r="I656" s="122">
        <v>97.966218626283705</v>
      </c>
      <c r="J656" s="122">
        <v>101.34522228047717</v>
      </c>
      <c r="K656" s="122">
        <v>120.2359136980231</v>
      </c>
      <c r="L656" s="122">
        <v>129.00121103794655</v>
      </c>
      <c r="M656" s="122">
        <v>113.45849347461574</v>
      </c>
      <c r="N656" s="122">
        <v>102.49133745638959</v>
      </c>
      <c r="O656" s="122">
        <v>127.36279190305322</v>
      </c>
      <c r="P656" s="146">
        <v>143.11604029656957</v>
      </c>
      <c r="Q656" s="55"/>
      <c r="R656" s="74">
        <v>86</v>
      </c>
      <c r="S656" s="32" t="s">
        <v>23</v>
      </c>
      <c r="T656" s="148">
        <v>0.13692163980546021</v>
      </c>
      <c r="U656" s="148">
        <v>0.15739456328603127</v>
      </c>
      <c r="V656" s="148">
        <v>0.16798089750244355</v>
      </c>
      <c r="W656" s="148">
        <v>0.16480188287792033</v>
      </c>
      <c r="X656" s="148">
        <v>0.17307008210826311</v>
      </c>
      <c r="Y656" s="148">
        <v>0.17466960453786068</v>
      </c>
      <c r="Z656" s="148">
        <v>0.17298433532796023</v>
      </c>
      <c r="AA656" s="148">
        <v>0.16875682266040093</v>
      </c>
      <c r="AB656" s="148">
        <v>0.19833382329812635</v>
      </c>
      <c r="AC656" s="148">
        <v>0.18928733406398518</v>
      </c>
      <c r="AD656" s="148">
        <v>0.15301419233518421</v>
      </c>
      <c r="AE656" s="148">
        <v>0.13474532618538523</v>
      </c>
      <c r="AF656" s="148">
        <v>0.15039060067902565</v>
      </c>
      <c r="AG656" s="162">
        <v>0.15684791849475616</v>
      </c>
      <c r="AH656" s="2"/>
    </row>
    <row r="657" spans="1:49" x14ac:dyDescent="0.2">
      <c r="A657" s="73">
        <v>63</v>
      </c>
      <c r="B657" s="31" t="s">
        <v>24</v>
      </c>
      <c r="C657" s="123">
        <v>150.84448232099035</v>
      </c>
      <c r="D657" s="123">
        <v>195.65556292743256</v>
      </c>
      <c r="E657" s="123">
        <v>214.18164352741778</v>
      </c>
      <c r="F657" s="123">
        <v>212.95566887192518</v>
      </c>
      <c r="G657" s="123">
        <v>217.8726076099436</v>
      </c>
      <c r="H657" s="123">
        <v>225.93111049088438</v>
      </c>
      <c r="I657" s="123">
        <v>281.47012254557899</v>
      </c>
      <c r="J657" s="123">
        <v>306.26090015143933</v>
      </c>
      <c r="K657" s="123">
        <v>289.21726193457437</v>
      </c>
      <c r="L657" s="123">
        <v>334.02239916244758</v>
      </c>
      <c r="M657" s="123">
        <v>365.17767622077554</v>
      </c>
      <c r="N657" s="123">
        <v>379.25576115796031</v>
      </c>
      <c r="O657" s="123">
        <v>443.38002265436</v>
      </c>
      <c r="P657" s="70">
        <v>463.08890907440372</v>
      </c>
      <c r="Q657" s="55"/>
      <c r="R657" s="73">
        <v>63</v>
      </c>
      <c r="S657" s="31" t="s">
        <v>24</v>
      </c>
      <c r="T657" s="136">
        <v>0.50157771603707624</v>
      </c>
      <c r="U657" s="136">
        <v>0.54906988529896361</v>
      </c>
      <c r="V657" s="136">
        <v>0.5266718556259814</v>
      </c>
      <c r="W657" s="136">
        <v>0.48914844926480439</v>
      </c>
      <c r="X657" s="136">
        <v>0.50761307427586388</v>
      </c>
      <c r="Y657" s="136">
        <v>0.4673985487419513</v>
      </c>
      <c r="Z657" s="136">
        <v>0.4970072617477071</v>
      </c>
      <c r="AA657" s="136">
        <v>0.5099758553159478</v>
      </c>
      <c r="AB657" s="136">
        <v>0.4770751396905043</v>
      </c>
      <c r="AC657" s="136">
        <v>0.49012105348776625</v>
      </c>
      <c r="AD657" s="136">
        <v>0.49249170753587446</v>
      </c>
      <c r="AE657" s="136">
        <v>0.49860741905783396</v>
      </c>
      <c r="AF657" s="136">
        <v>0.52354527519171556</v>
      </c>
      <c r="AG657" s="161">
        <v>0.50752194733596634</v>
      </c>
      <c r="AH657" s="2"/>
    </row>
    <row r="658" spans="1:49" x14ac:dyDescent="0.2">
      <c r="A658" s="74">
        <v>66</v>
      </c>
      <c r="B658" s="27" t="s">
        <v>25</v>
      </c>
      <c r="C658" s="122">
        <v>467.34592693440237</v>
      </c>
      <c r="D658" s="122">
        <v>561.59228141117921</v>
      </c>
      <c r="E658" s="122">
        <v>579.81560530165177</v>
      </c>
      <c r="F658" s="122">
        <v>639.49884482882044</v>
      </c>
      <c r="G658" s="122">
        <v>651.02003191379947</v>
      </c>
      <c r="H658" s="122">
        <v>705.78213382458091</v>
      </c>
      <c r="I658" s="122">
        <v>793.55497537910333</v>
      </c>
      <c r="J658" s="122">
        <v>849.25967724238001</v>
      </c>
      <c r="K658" s="122">
        <v>841.58956712336339</v>
      </c>
      <c r="L658" s="122">
        <v>995.42122113919993</v>
      </c>
      <c r="M658" s="122">
        <v>1105.5499367411646</v>
      </c>
      <c r="N658" s="122">
        <v>1116.2075348022163</v>
      </c>
      <c r="O658" s="122">
        <v>1347.9293847842262</v>
      </c>
      <c r="P658" s="146">
        <v>1444.8286704465606</v>
      </c>
      <c r="Q658" s="55"/>
      <c r="R658" s="74">
        <v>66</v>
      </c>
      <c r="S658" s="27" t="s">
        <v>25</v>
      </c>
      <c r="T658" s="148">
        <v>1.5539865895271738</v>
      </c>
      <c r="U658" s="148">
        <v>1.5760012387359812</v>
      </c>
      <c r="V658" s="148">
        <v>1.4257643920172425</v>
      </c>
      <c r="W658" s="148">
        <v>1.4688966483572687</v>
      </c>
      <c r="X658" s="148">
        <v>1.5167867289061283</v>
      </c>
      <c r="Y658" s="148">
        <v>1.4600979225962618</v>
      </c>
      <c r="Z658" s="148">
        <v>1.4012236247048599</v>
      </c>
      <c r="AA658" s="148">
        <v>1.4141600513577446</v>
      </c>
      <c r="AB658" s="148">
        <v>1.3882347741341794</v>
      </c>
      <c r="AC658" s="148">
        <v>1.4606113206544291</v>
      </c>
      <c r="AD658" s="148">
        <v>1.4909842839973089</v>
      </c>
      <c r="AE658" s="148">
        <v>1.4674776629928035</v>
      </c>
      <c r="AF658" s="148">
        <v>1.5916415369169497</v>
      </c>
      <c r="AG658" s="162">
        <v>1.5834589125822887</v>
      </c>
      <c r="AH658" s="2"/>
    </row>
    <row r="659" spans="1:49" x14ac:dyDescent="0.2">
      <c r="A659" s="73">
        <v>88</v>
      </c>
      <c r="B659" s="35" t="s">
        <v>43</v>
      </c>
      <c r="C659" s="123">
        <v>29.104030583679009</v>
      </c>
      <c r="D659" s="123">
        <v>37.930373623728627</v>
      </c>
      <c r="E659" s="123">
        <v>43.454463610035084</v>
      </c>
      <c r="F659" s="123">
        <v>43.884354516755813</v>
      </c>
      <c r="G659" s="123">
        <v>50.483370569976806</v>
      </c>
      <c r="H659" s="123">
        <v>51.924433706144377</v>
      </c>
      <c r="I659" s="123">
        <v>61.030130127593132</v>
      </c>
      <c r="J659" s="123">
        <v>66.799035039908887</v>
      </c>
      <c r="K659" s="123">
        <v>78.672437352415983</v>
      </c>
      <c r="L659" s="123">
        <v>96.154036912608319</v>
      </c>
      <c r="M659" s="123">
        <v>98.891734639049915</v>
      </c>
      <c r="N659" s="123">
        <v>95.483065405104412</v>
      </c>
      <c r="O659" s="123">
        <v>107.50632328141346</v>
      </c>
      <c r="P659" s="70">
        <v>114.70618446220536</v>
      </c>
      <c r="Q659" s="55"/>
      <c r="R659" s="73">
        <v>88</v>
      </c>
      <c r="S659" s="35" t="s">
        <v>43</v>
      </c>
      <c r="T659" s="136">
        <v>9.6774724292342226E-2</v>
      </c>
      <c r="U659" s="136">
        <v>0.10644433300704005</v>
      </c>
      <c r="V659" s="136">
        <v>0.10685436252990164</v>
      </c>
      <c r="W659" s="136">
        <v>0.10080015278563907</v>
      </c>
      <c r="X659" s="136">
        <v>0.11761927860482466</v>
      </c>
      <c r="Y659" s="136">
        <v>0.10741949130320738</v>
      </c>
      <c r="Z659" s="136">
        <v>0.10776425428212021</v>
      </c>
      <c r="AA659" s="136">
        <v>0.11123161661156439</v>
      </c>
      <c r="AB659" s="136">
        <v>0.12977325000810913</v>
      </c>
      <c r="AC659" s="136">
        <v>0.14108969334655153</v>
      </c>
      <c r="AD659" s="136">
        <v>0.13336893908083713</v>
      </c>
      <c r="AE659" s="136">
        <v>0.12553155332435534</v>
      </c>
      <c r="AF659" s="136">
        <v>0.12694398649326172</v>
      </c>
      <c r="AG659" s="161">
        <v>0.12571215800891397</v>
      </c>
      <c r="AH659" s="2"/>
    </row>
    <row r="660" spans="1:49" x14ac:dyDescent="0.2">
      <c r="A660" s="74">
        <v>68</v>
      </c>
      <c r="B660" s="27" t="s">
        <v>26</v>
      </c>
      <c r="C660" s="122">
        <v>3410.1421200350787</v>
      </c>
      <c r="D660" s="122">
        <v>4017.946546515785</v>
      </c>
      <c r="E660" s="122">
        <v>4572.9575255172949</v>
      </c>
      <c r="F660" s="122">
        <v>4974.0456522896238</v>
      </c>
      <c r="G660" s="122">
        <v>4505.4092021896913</v>
      </c>
      <c r="H660" s="122">
        <v>5630.3766177529515</v>
      </c>
      <c r="I660" s="122">
        <v>6379.0946530473766</v>
      </c>
      <c r="J660" s="122">
        <v>6717.0695071026539</v>
      </c>
      <c r="K660" s="122">
        <v>6952.2719862533222</v>
      </c>
      <c r="L660" s="122">
        <v>8710.8552269817574</v>
      </c>
      <c r="M660" s="122">
        <v>9416.1464522868773</v>
      </c>
      <c r="N660" s="122">
        <v>9744.7980214166582</v>
      </c>
      <c r="O660" s="122">
        <v>8838.7743574331344</v>
      </c>
      <c r="P660" s="146">
        <v>9858.2894349650669</v>
      </c>
      <c r="Q660" s="55"/>
      <c r="R660" s="74">
        <v>68</v>
      </c>
      <c r="S660" s="27" t="s">
        <v>26</v>
      </c>
      <c r="T660" s="148">
        <v>11.339170446349264</v>
      </c>
      <c r="U660" s="148">
        <v>11.275597874265554</v>
      </c>
      <c r="V660" s="148">
        <v>11.244885350572446</v>
      </c>
      <c r="W660" s="148">
        <v>11.425132424406526</v>
      </c>
      <c r="X660" s="148">
        <v>10.49698097013045</v>
      </c>
      <c r="Y660" s="148">
        <v>11.647930443446052</v>
      </c>
      <c r="Z660" s="148">
        <v>11.263917950748462</v>
      </c>
      <c r="AA660" s="148">
        <v>11.185049300800369</v>
      </c>
      <c r="AB660" s="148">
        <v>11.468043459171145</v>
      </c>
      <c r="AC660" s="148">
        <v>12.781698327217148</v>
      </c>
      <c r="AD660" s="148">
        <v>12.698952719911095</v>
      </c>
      <c r="AE660" s="148">
        <v>12.811482614959516</v>
      </c>
      <c r="AF660" s="148">
        <v>10.436867510666371</v>
      </c>
      <c r="AG660" s="162">
        <v>10.80418501370583</v>
      </c>
      <c r="AH660" s="2"/>
    </row>
    <row r="661" spans="1:49" x14ac:dyDescent="0.2">
      <c r="A661" s="73">
        <v>70</v>
      </c>
      <c r="B661" s="29" t="s">
        <v>27</v>
      </c>
      <c r="C661" s="120">
        <v>109.83839351539036</v>
      </c>
      <c r="D661" s="120">
        <v>147.68888094540486</v>
      </c>
      <c r="E661" s="120">
        <v>174.12578499644928</v>
      </c>
      <c r="F661" s="120">
        <v>190.88160961250199</v>
      </c>
      <c r="G661" s="120">
        <v>194.3104507253999</v>
      </c>
      <c r="H661" s="120">
        <v>210.83474489906868</v>
      </c>
      <c r="I661" s="120">
        <v>245.72584080851442</v>
      </c>
      <c r="J661" s="120">
        <v>275.84472791901931</v>
      </c>
      <c r="K661" s="120">
        <v>289.70060027376491</v>
      </c>
      <c r="L661" s="120">
        <v>338.77076218584591</v>
      </c>
      <c r="M661" s="120">
        <v>375.56703017791904</v>
      </c>
      <c r="N661" s="120">
        <v>378.58346345793711</v>
      </c>
      <c r="O661" s="120">
        <v>437.78163396814273</v>
      </c>
      <c r="P661" s="70">
        <v>465.1848768091665</v>
      </c>
      <c r="Q661" s="55"/>
      <c r="R661" s="73">
        <v>70</v>
      </c>
      <c r="S661" s="29" t="s">
        <v>27</v>
      </c>
      <c r="T661" s="136">
        <v>0.36522708490852679</v>
      </c>
      <c r="U661" s="136">
        <v>0.41446057401752529</v>
      </c>
      <c r="V661" s="136">
        <v>0.42817465019905415</v>
      </c>
      <c r="W661" s="136">
        <v>0.43844544655572865</v>
      </c>
      <c r="X661" s="136">
        <v>0.45271650410148845</v>
      </c>
      <c r="Y661" s="136">
        <v>0.43616770428869356</v>
      </c>
      <c r="Z661" s="136">
        <v>0.4338916193888977</v>
      </c>
      <c r="AA661" s="136">
        <v>0.45932781816201973</v>
      </c>
      <c r="AB661" s="136">
        <v>0.47787242510889427</v>
      </c>
      <c r="AC661" s="136">
        <v>0.49708846852701488</v>
      </c>
      <c r="AD661" s="136">
        <v>0.50650316279102758</v>
      </c>
      <c r="AE661" s="136">
        <v>0.49772354950230341</v>
      </c>
      <c r="AF661" s="136">
        <v>0.51693467075399446</v>
      </c>
      <c r="AG661" s="161">
        <v>0.50981902162441417</v>
      </c>
      <c r="AH661" s="2"/>
    </row>
    <row r="662" spans="1:49" x14ac:dyDescent="0.2">
      <c r="A662" s="74">
        <v>73</v>
      </c>
      <c r="B662" s="27" t="s">
        <v>28</v>
      </c>
      <c r="C662" s="122">
        <v>447.74017983970538</v>
      </c>
      <c r="D662" s="122">
        <v>518.86697753438966</v>
      </c>
      <c r="E662" s="122">
        <v>657.56881528304325</v>
      </c>
      <c r="F662" s="122">
        <v>711.75715915919568</v>
      </c>
      <c r="G662" s="122">
        <v>699.17912909304573</v>
      </c>
      <c r="H662" s="122">
        <v>715.17072040457072</v>
      </c>
      <c r="I662" s="122">
        <v>879.65481577194362</v>
      </c>
      <c r="J662" s="122">
        <v>949.01777243461936</v>
      </c>
      <c r="K662" s="122">
        <v>864.97765540385944</v>
      </c>
      <c r="L662" s="122">
        <v>1127.0960939653451</v>
      </c>
      <c r="M662" s="122">
        <v>1220.5454873775564</v>
      </c>
      <c r="N662" s="122">
        <v>1272.0251582583317</v>
      </c>
      <c r="O662" s="122">
        <v>1440.9737611702226</v>
      </c>
      <c r="P662" s="146">
        <v>1531.2318429949694</v>
      </c>
      <c r="Q662" s="55"/>
      <c r="R662" s="74">
        <v>73</v>
      </c>
      <c r="S662" s="27" t="s">
        <v>28</v>
      </c>
      <c r="T662" s="148">
        <v>1.4887949053657821</v>
      </c>
      <c r="U662" s="148">
        <v>1.4561008518111633</v>
      </c>
      <c r="V662" s="148">
        <v>1.6169592428333626</v>
      </c>
      <c r="W662" s="148">
        <v>1.6348703582304205</v>
      </c>
      <c r="X662" s="148">
        <v>1.6289907716340382</v>
      </c>
      <c r="Y662" s="148">
        <v>1.4795207091823632</v>
      </c>
      <c r="Z662" s="148">
        <v>1.5532548439460094</v>
      </c>
      <c r="AA662" s="148">
        <v>1.5802740407543532</v>
      </c>
      <c r="AB662" s="148">
        <v>1.4268143368092301</v>
      </c>
      <c r="AC662" s="148">
        <v>1.6538217986021408</v>
      </c>
      <c r="AD662" s="148">
        <v>1.6460714067317921</v>
      </c>
      <c r="AE662" s="148">
        <v>1.6723310390838271</v>
      </c>
      <c r="AF662" s="148">
        <v>1.7015087865697891</v>
      </c>
      <c r="AG662" s="162">
        <v>1.6781524056210699</v>
      </c>
      <c r="AH662" s="2"/>
    </row>
    <row r="663" spans="1:49" x14ac:dyDescent="0.2">
      <c r="A663" s="73">
        <v>76</v>
      </c>
      <c r="B663" s="29" t="s">
        <v>44</v>
      </c>
      <c r="C663" s="120">
        <v>2890.4319590851819</v>
      </c>
      <c r="D663" s="120">
        <v>3559.5811157558524</v>
      </c>
      <c r="E663" s="120">
        <v>4110.6344807265832</v>
      </c>
      <c r="F663" s="120">
        <v>4431.8300027872574</v>
      </c>
      <c r="G663" s="120">
        <v>4748.9856987186522</v>
      </c>
      <c r="H663" s="120">
        <v>5181.034491109348</v>
      </c>
      <c r="I663" s="120">
        <v>5873.9188775202201</v>
      </c>
      <c r="J663" s="120">
        <v>6238.5280298270809</v>
      </c>
      <c r="K663" s="120">
        <v>6122.6547314625286</v>
      </c>
      <c r="L663" s="120">
        <v>6972.5110453270645</v>
      </c>
      <c r="M663" s="120">
        <v>7710.8396990941101</v>
      </c>
      <c r="N663" s="120">
        <v>7955.8901169893452</v>
      </c>
      <c r="O663" s="120">
        <v>9297.2997439377032</v>
      </c>
      <c r="P663" s="70">
        <v>9975.7422890794223</v>
      </c>
      <c r="Q663" s="55"/>
      <c r="R663" s="73">
        <v>76</v>
      </c>
      <c r="S663" s="29" t="s">
        <v>44</v>
      </c>
      <c r="T663" s="136">
        <v>9.6110659010613197</v>
      </c>
      <c r="U663" s="136">
        <v>9.9892830323731676</v>
      </c>
      <c r="V663" s="136">
        <v>10.108034722813546</v>
      </c>
      <c r="W663" s="136">
        <v>10.179690377589255</v>
      </c>
      <c r="X663" s="136">
        <v>11.064480554317587</v>
      </c>
      <c r="Y663" s="136">
        <v>10.718346830877051</v>
      </c>
      <c r="Z663" s="136">
        <v>10.371901325234793</v>
      </c>
      <c r="AA663" s="136">
        <v>10.388197338773573</v>
      </c>
      <c r="AB663" s="136">
        <v>10.099557480597348</v>
      </c>
      <c r="AC663" s="136">
        <v>10.230973933364242</v>
      </c>
      <c r="AD663" s="136">
        <v>10.399114889066757</v>
      </c>
      <c r="AE663" s="136">
        <v>10.459606006848722</v>
      </c>
      <c r="AF663" s="136">
        <v>10.978296504744126</v>
      </c>
      <c r="AG663" s="161">
        <v>10.932907382288203</v>
      </c>
      <c r="AH663" s="2"/>
    </row>
    <row r="664" spans="1:49" x14ac:dyDescent="0.2">
      <c r="A664" s="74">
        <v>97</v>
      </c>
      <c r="B664" s="32" t="s">
        <v>29</v>
      </c>
      <c r="C664" s="122">
        <v>1.7042652563831802</v>
      </c>
      <c r="D664" s="122">
        <v>1.6985002061221646</v>
      </c>
      <c r="E664" s="122">
        <v>1.6963957930711338</v>
      </c>
      <c r="F664" s="122">
        <v>1.7131780765250286</v>
      </c>
      <c r="G664" s="122">
        <v>2.2773614582545809</v>
      </c>
      <c r="H664" s="122">
        <v>3.4371725365702281</v>
      </c>
      <c r="I664" s="122">
        <v>4.5051342692583169</v>
      </c>
      <c r="J664" s="122">
        <v>4.596680408357078</v>
      </c>
      <c r="K664" s="122">
        <v>6.3650577050618882</v>
      </c>
      <c r="L664" s="122">
        <v>6.889155509435831</v>
      </c>
      <c r="M664" s="122">
        <v>7.0009673727464596</v>
      </c>
      <c r="N664" s="122">
        <v>7.0651461484250522</v>
      </c>
      <c r="O664" s="122">
        <v>8.4232126803733181</v>
      </c>
      <c r="P664" s="146">
        <v>8.9001961042887476</v>
      </c>
      <c r="Q664" s="55"/>
      <c r="R664" s="74">
        <v>97</v>
      </c>
      <c r="S664" s="32" t="s">
        <v>29</v>
      </c>
      <c r="T664" s="148">
        <v>5.6669058202539731E-3</v>
      </c>
      <c r="U664" s="148">
        <v>4.766515704445657E-3</v>
      </c>
      <c r="V664" s="148">
        <v>4.1714308728726833E-3</v>
      </c>
      <c r="W664" s="148">
        <v>3.9350837847414296E-3</v>
      </c>
      <c r="X664" s="148">
        <v>5.3059375556361232E-3</v>
      </c>
      <c r="Y664" s="148">
        <v>7.1107049041545549E-3</v>
      </c>
      <c r="Z664" s="148">
        <v>7.954963129727044E-3</v>
      </c>
      <c r="AA664" s="148">
        <v>7.6542451932545344E-3</v>
      </c>
      <c r="AB664" s="148">
        <v>1.049941062808157E-2</v>
      </c>
      <c r="AC664" s="148">
        <v>1.0108663863238736E-2</v>
      </c>
      <c r="AD664" s="148">
        <v>9.4417556174007204E-3</v>
      </c>
      <c r="AE664" s="148">
        <v>9.2885452170241127E-3</v>
      </c>
      <c r="AF664" s="148">
        <v>9.9461702724982521E-3</v>
      </c>
      <c r="AG664" s="162">
        <v>9.754163336688465E-3</v>
      </c>
      <c r="AH664" s="2"/>
    </row>
    <row r="665" spans="1:49" x14ac:dyDescent="0.2">
      <c r="A665" s="75">
        <v>99</v>
      </c>
      <c r="B665" s="36" t="s">
        <v>30</v>
      </c>
      <c r="C665" s="125">
        <v>7.9162806137218267</v>
      </c>
      <c r="D665" s="125">
        <v>8.7333257406520204</v>
      </c>
      <c r="E665" s="125">
        <v>14.304330440352091</v>
      </c>
      <c r="F665" s="125">
        <v>12.31891592555348</v>
      </c>
      <c r="G665" s="125">
        <v>13.944041360315378</v>
      </c>
      <c r="H665" s="125">
        <v>9.2035007785025513</v>
      </c>
      <c r="I665" s="125">
        <v>9.7924407050232976</v>
      </c>
      <c r="J665" s="125">
        <v>10.724909216511438</v>
      </c>
      <c r="K665" s="125">
        <v>11.513002815410401</v>
      </c>
      <c r="L665" s="125">
        <v>14.686573428370307</v>
      </c>
      <c r="M665" s="125">
        <v>15.312564493205741</v>
      </c>
      <c r="N665" s="125">
        <v>14.606555688280832</v>
      </c>
      <c r="O665" s="125">
        <v>17.055627353749411</v>
      </c>
      <c r="P665" s="151">
        <v>17.793495800308015</v>
      </c>
      <c r="Q665" s="55"/>
      <c r="R665" s="75">
        <v>99</v>
      </c>
      <c r="S665" s="36" t="s">
        <v>30</v>
      </c>
      <c r="T665" s="163">
        <v>2.6322672786200124E-2</v>
      </c>
      <c r="U665" s="163">
        <v>2.4508406972700306E-2</v>
      </c>
      <c r="V665" s="163">
        <v>3.5174294736154861E-2</v>
      </c>
      <c r="W665" s="163">
        <v>2.8295929634218765E-2</v>
      </c>
      <c r="X665" s="163">
        <v>3.2487689849526748E-2</v>
      </c>
      <c r="Y665" s="163">
        <v>1.9039887414668694E-2</v>
      </c>
      <c r="Z665" s="163">
        <v>1.7291050633064284E-2</v>
      </c>
      <c r="AA665" s="163">
        <v>1.785877579596936E-2</v>
      </c>
      <c r="AB665" s="163">
        <v>1.8991146619946893E-2</v>
      </c>
      <c r="AC665" s="163">
        <v>2.1550048316782304E-2</v>
      </c>
      <c r="AD665" s="163">
        <v>2.0651073504977465E-2</v>
      </c>
      <c r="AE665" s="163">
        <v>1.9203233751338797E-2</v>
      </c>
      <c r="AF665" s="163">
        <v>2.0139367270155646E-2</v>
      </c>
      <c r="AG665" s="164">
        <v>1.950076855983552E-2</v>
      </c>
      <c r="AH665" s="2"/>
    </row>
    <row r="666" spans="1:49" x14ac:dyDescent="0.2">
      <c r="A666" s="38"/>
      <c r="B666" s="32"/>
      <c r="C666" s="32"/>
      <c r="D666" s="32"/>
      <c r="E666" s="32"/>
      <c r="F666" s="32"/>
      <c r="G666" s="32"/>
      <c r="H666" s="32"/>
      <c r="I666" s="32"/>
      <c r="J666" s="32"/>
      <c r="K666" s="32"/>
      <c r="L666" s="55"/>
      <c r="M666" s="55"/>
      <c r="N666" s="55"/>
      <c r="O666" s="55"/>
      <c r="P666" s="55"/>
      <c r="Q666" s="55"/>
      <c r="R666" s="38"/>
      <c r="S666" s="32"/>
      <c r="T666" s="32"/>
      <c r="U666" s="32"/>
      <c r="V666" s="32"/>
      <c r="W666" s="32"/>
      <c r="X666" s="32"/>
      <c r="Y666" s="32"/>
      <c r="Z666" s="32"/>
      <c r="AA666" s="32"/>
      <c r="AB666" s="32"/>
      <c r="AC666" s="28"/>
      <c r="AD666" s="28"/>
      <c r="AE666" s="28"/>
      <c r="AF666" s="28"/>
      <c r="AG666" s="28"/>
      <c r="AH666" s="2"/>
    </row>
    <row r="667" spans="1:49" ht="16.5" customHeight="1" x14ac:dyDescent="0.2">
      <c r="A667" s="57" t="s">
        <v>49</v>
      </c>
      <c r="B667" s="51"/>
      <c r="C667" s="128"/>
      <c r="D667" s="128"/>
      <c r="E667" s="128"/>
      <c r="F667" s="128"/>
      <c r="G667" s="128"/>
      <c r="H667" s="128"/>
      <c r="I667" s="128"/>
      <c r="J667" s="128"/>
      <c r="K667" s="128"/>
      <c r="L667" s="128"/>
      <c r="M667" s="128"/>
      <c r="N667" s="128"/>
      <c r="O667" s="128"/>
      <c r="P667" s="152"/>
      <c r="Q667" s="1"/>
      <c r="R667" s="57" t="s">
        <v>49</v>
      </c>
      <c r="S667" s="58"/>
      <c r="T667" s="58"/>
      <c r="U667" s="58"/>
      <c r="V667" s="58"/>
      <c r="W667" s="58"/>
      <c r="X667" s="58"/>
      <c r="Y667" s="58"/>
      <c r="Z667" s="58"/>
      <c r="AA667" s="58"/>
      <c r="AB667" s="58"/>
      <c r="AC667" s="58"/>
      <c r="AD667" s="58"/>
      <c r="AE667" s="58"/>
      <c r="AF667" s="58"/>
      <c r="AG667" s="59"/>
      <c r="AH667" s="1"/>
      <c r="AI667" s="173"/>
      <c r="AJ667" s="173"/>
      <c r="AK667" s="173"/>
      <c r="AL667" s="173"/>
      <c r="AM667" s="173"/>
      <c r="AN667" s="173"/>
      <c r="AO667" s="173"/>
      <c r="AP667" s="173"/>
      <c r="AQ667" s="173"/>
      <c r="AR667" s="173"/>
      <c r="AS667" s="173"/>
      <c r="AT667" s="173"/>
      <c r="AU667" s="173"/>
      <c r="AV667" s="173"/>
      <c r="AW667" s="173"/>
    </row>
    <row r="668" spans="1:49" ht="16.5" customHeight="1" x14ac:dyDescent="0.2">
      <c r="A668" s="97" t="s">
        <v>51</v>
      </c>
      <c r="B668" s="37"/>
      <c r="C668" s="37"/>
      <c r="D668" s="37"/>
      <c r="E668" s="37"/>
      <c r="F668" s="37"/>
      <c r="G668" s="37"/>
      <c r="H668" s="37"/>
      <c r="I668" s="37"/>
      <c r="J668" s="37"/>
      <c r="K668" s="37"/>
      <c r="N668" s="10"/>
      <c r="O668" s="10"/>
      <c r="P668" s="98"/>
      <c r="Q668" s="1"/>
      <c r="R668" s="97" t="s">
        <v>51</v>
      </c>
      <c r="AE668" s="10"/>
      <c r="AG668" s="98"/>
      <c r="AH668" s="1"/>
      <c r="AI668" s="173"/>
      <c r="AJ668" s="173"/>
      <c r="AK668" s="173"/>
      <c r="AL668" s="173"/>
      <c r="AM668" s="173"/>
      <c r="AN668" s="173"/>
      <c r="AO668" s="173"/>
      <c r="AP668" s="173"/>
      <c r="AQ668" s="173"/>
      <c r="AR668" s="173"/>
      <c r="AS668" s="173"/>
      <c r="AT668" s="173"/>
      <c r="AU668" s="173"/>
      <c r="AV668" s="173"/>
      <c r="AW668" s="173"/>
    </row>
    <row r="669" spans="1:49" ht="16.5" customHeight="1" x14ac:dyDescent="0.2">
      <c r="A669" s="97" t="s">
        <v>48</v>
      </c>
      <c r="B669" s="37"/>
      <c r="C669" s="37"/>
      <c r="D669" s="37"/>
      <c r="E669" s="37"/>
      <c r="F669" s="37"/>
      <c r="G669" s="37"/>
      <c r="H669" s="37"/>
      <c r="I669" s="37"/>
      <c r="J669" s="37"/>
      <c r="K669" s="37"/>
      <c r="N669" s="10"/>
      <c r="O669" s="10"/>
      <c r="P669" s="98"/>
      <c r="Q669" s="1"/>
      <c r="R669" s="97" t="s">
        <v>48</v>
      </c>
      <c r="AE669" s="10"/>
      <c r="AG669" s="98"/>
      <c r="AH669" s="1"/>
      <c r="AI669" s="173"/>
      <c r="AJ669" s="173"/>
      <c r="AK669" s="173"/>
      <c r="AL669" s="173"/>
      <c r="AM669" s="173"/>
      <c r="AN669" s="173"/>
      <c r="AO669" s="173"/>
      <c r="AP669" s="173"/>
      <c r="AQ669" s="173"/>
      <c r="AR669" s="173"/>
      <c r="AS669" s="173"/>
      <c r="AT669" s="173"/>
      <c r="AU669" s="173"/>
      <c r="AV669" s="173"/>
      <c r="AW669" s="173"/>
    </row>
    <row r="670" spans="1:49" ht="13.5" customHeight="1" x14ac:dyDescent="0.2">
      <c r="A670" s="60" t="s">
        <v>72</v>
      </c>
      <c r="B670" s="61"/>
      <c r="C670" s="61"/>
      <c r="D670" s="61"/>
      <c r="E670" s="61"/>
      <c r="F670" s="61"/>
      <c r="G670" s="61"/>
      <c r="H670" s="61"/>
      <c r="I670" s="61"/>
      <c r="J670" s="61"/>
      <c r="K670" s="61"/>
      <c r="L670" s="62"/>
      <c r="M670" s="62"/>
      <c r="N670" s="62"/>
      <c r="O670" s="62"/>
      <c r="P670" s="63"/>
      <c r="Q670" s="1"/>
      <c r="R670" s="60" t="s">
        <v>72</v>
      </c>
      <c r="S670" s="64"/>
      <c r="T670" s="64"/>
      <c r="U670" s="64"/>
      <c r="V670" s="64"/>
      <c r="W670" s="64"/>
      <c r="X670" s="64"/>
      <c r="Y670" s="64"/>
      <c r="Z670" s="64"/>
      <c r="AA670" s="64"/>
      <c r="AB670" s="64"/>
      <c r="AC670" s="65"/>
      <c r="AD670" s="65"/>
      <c r="AE670" s="65"/>
      <c r="AF670" s="65"/>
      <c r="AG670" s="66"/>
      <c r="AH670" s="1"/>
      <c r="AI670" s="173"/>
      <c r="AJ670" s="173"/>
      <c r="AK670" s="173"/>
      <c r="AL670" s="173"/>
      <c r="AM670" s="173"/>
      <c r="AN670" s="173"/>
      <c r="AO670" s="173"/>
      <c r="AP670" s="173"/>
      <c r="AQ670" s="173"/>
      <c r="AR670" s="173"/>
      <c r="AS670" s="173"/>
      <c r="AT670" s="173"/>
      <c r="AU670" s="173"/>
      <c r="AV670" s="173"/>
      <c r="AW670" s="173"/>
    </row>
    <row r="671" spans="1:49"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49"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7" ht="15" customHeight="1" x14ac:dyDescent="0.2">
      <c r="A673" s="216" t="s">
        <v>45</v>
      </c>
      <c r="B673" s="217"/>
      <c r="C673" s="217"/>
      <c r="D673" s="217"/>
      <c r="E673" s="217"/>
      <c r="F673" s="217"/>
      <c r="G673" s="217"/>
      <c r="H673" s="217"/>
      <c r="I673" s="217"/>
      <c r="J673" s="217"/>
      <c r="K673" s="217"/>
      <c r="L673" s="217"/>
      <c r="M673" s="217"/>
      <c r="N673" s="217"/>
      <c r="O673" s="217"/>
      <c r="P673" s="218"/>
      <c r="Q673" s="2"/>
      <c r="R673" s="216" t="s">
        <v>45</v>
      </c>
      <c r="S673" s="217"/>
      <c r="T673" s="217"/>
      <c r="U673" s="217"/>
      <c r="V673" s="217"/>
      <c r="W673" s="217"/>
      <c r="X673" s="217"/>
      <c r="Y673" s="217"/>
      <c r="Z673" s="217"/>
      <c r="AA673" s="217"/>
      <c r="AB673" s="217"/>
      <c r="AC673" s="217"/>
      <c r="AD673" s="217"/>
      <c r="AE673" s="217"/>
      <c r="AF673" s="217"/>
      <c r="AG673" s="218"/>
      <c r="AH673" s="2"/>
    </row>
    <row r="674" spans="1:37" ht="20.25" customHeight="1" x14ac:dyDescent="0.25">
      <c r="A674" s="219"/>
      <c r="B674" s="220"/>
      <c r="C674" s="220"/>
      <c r="D674" s="220"/>
      <c r="E674" s="220"/>
      <c r="F674" s="220"/>
      <c r="G674" s="220"/>
      <c r="H674" s="220"/>
      <c r="I674" s="220"/>
      <c r="J674" s="220"/>
      <c r="K674" s="220"/>
      <c r="L674" s="220"/>
      <c r="M674" s="220"/>
      <c r="N674" s="220"/>
      <c r="O674" s="220"/>
      <c r="P674" s="221"/>
      <c r="Q674" s="20"/>
      <c r="R674" s="219"/>
      <c r="S674" s="220"/>
      <c r="T674" s="220"/>
      <c r="U674" s="220"/>
      <c r="V674" s="220"/>
      <c r="W674" s="220"/>
      <c r="X674" s="220"/>
      <c r="Y674" s="220"/>
      <c r="Z674" s="220"/>
      <c r="AA674" s="220"/>
      <c r="AB674" s="220"/>
      <c r="AC674" s="220"/>
      <c r="AD674" s="220"/>
      <c r="AE674" s="220"/>
      <c r="AF674" s="220"/>
      <c r="AG674" s="221"/>
      <c r="AH674" s="2"/>
    </row>
    <row r="675" spans="1:37" s="37" customFormat="1" ht="9" customHeight="1" x14ac:dyDescent="0.2">
      <c r="A675" s="213" t="s">
        <v>86</v>
      </c>
      <c r="B675" s="214"/>
      <c r="C675" s="214"/>
      <c r="D675" s="214"/>
      <c r="E675" s="214"/>
      <c r="F675" s="214"/>
      <c r="G675" s="214"/>
      <c r="H675" s="214"/>
      <c r="I675" s="214"/>
      <c r="J675" s="214"/>
      <c r="K675" s="214"/>
      <c r="L675" s="214"/>
      <c r="M675" s="214"/>
      <c r="N675" s="214"/>
      <c r="O675" s="214"/>
      <c r="P675" s="215"/>
      <c r="Q675" s="22"/>
      <c r="R675" s="213" t="s">
        <v>55</v>
      </c>
      <c r="S675" s="214"/>
      <c r="T675" s="214"/>
      <c r="U675" s="214"/>
      <c r="V675" s="214"/>
      <c r="W675" s="214"/>
      <c r="X675" s="214"/>
      <c r="Y675" s="214"/>
      <c r="Z675" s="214"/>
      <c r="AA675" s="214"/>
      <c r="AB675" s="214"/>
      <c r="AC675" s="214"/>
      <c r="AD675" s="214"/>
      <c r="AE675" s="214"/>
      <c r="AF675" s="214"/>
      <c r="AG675" s="215"/>
      <c r="AH675" s="22"/>
    </row>
    <row r="676" spans="1:37" s="37" customFormat="1" x14ac:dyDescent="0.2">
      <c r="A676" s="204"/>
      <c r="B676" s="205"/>
      <c r="C676" s="205"/>
      <c r="D676" s="205"/>
      <c r="E676" s="205"/>
      <c r="F676" s="205"/>
      <c r="G676" s="205"/>
      <c r="H676" s="205"/>
      <c r="I676" s="205"/>
      <c r="J676" s="205"/>
      <c r="K676" s="205"/>
      <c r="L676" s="205"/>
      <c r="M676" s="205"/>
      <c r="N676" s="205"/>
      <c r="O676" s="205"/>
      <c r="P676" s="206"/>
      <c r="Q676" s="22"/>
      <c r="R676" s="204"/>
      <c r="S676" s="205"/>
      <c r="T676" s="205"/>
      <c r="U676" s="205"/>
      <c r="V676" s="205"/>
      <c r="W676" s="205"/>
      <c r="X676" s="205"/>
      <c r="Y676" s="205"/>
      <c r="Z676" s="205"/>
      <c r="AA676" s="205"/>
      <c r="AB676" s="205"/>
      <c r="AC676" s="205"/>
      <c r="AD676" s="205"/>
      <c r="AE676" s="205"/>
      <c r="AF676" s="205"/>
      <c r="AG676" s="206"/>
      <c r="AH676" s="22"/>
    </row>
    <row r="677" spans="1:37" s="37" customFormat="1" x14ac:dyDescent="0.2">
      <c r="A677" s="204"/>
      <c r="B677" s="205"/>
      <c r="C677" s="205"/>
      <c r="D677" s="205"/>
      <c r="E677" s="205"/>
      <c r="F677" s="205"/>
      <c r="G677" s="205"/>
      <c r="H677" s="205"/>
      <c r="I677" s="205"/>
      <c r="J677" s="205"/>
      <c r="K677" s="205"/>
      <c r="L677" s="205"/>
      <c r="M677" s="205"/>
      <c r="N677" s="205"/>
      <c r="O677" s="205"/>
      <c r="P677" s="206"/>
      <c r="Q677" s="22"/>
      <c r="R677" s="204"/>
      <c r="S677" s="205"/>
      <c r="T677" s="205"/>
      <c r="U677" s="205"/>
      <c r="V677" s="205"/>
      <c r="W677" s="205"/>
      <c r="X677" s="205"/>
      <c r="Y677" s="205"/>
      <c r="Z677" s="205"/>
      <c r="AA677" s="205"/>
      <c r="AB677" s="205"/>
      <c r="AC677" s="205"/>
      <c r="AD677" s="205"/>
      <c r="AE677" s="205"/>
      <c r="AF677" s="205"/>
      <c r="AG677" s="206"/>
      <c r="AH677" s="22"/>
    </row>
    <row r="678" spans="1:37" s="37" customFormat="1" ht="20.25" customHeight="1" x14ac:dyDescent="0.2">
      <c r="A678" s="207"/>
      <c r="B678" s="208"/>
      <c r="C678" s="208"/>
      <c r="D678" s="208"/>
      <c r="E678" s="208"/>
      <c r="F678" s="208"/>
      <c r="G678" s="208"/>
      <c r="H678" s="208"/>
      <c r="I678" s="208"/>
      <c r="J678" s="208"/>
      <c r="K678" s="208"/>
      <c r="L678" s="208"/>
      <c r="M678" s="208"/>
      <c r="N678" s="208"/>
      <c r="O678" s="208"/>
      <c r="P678" s="209"/>
      <c r="Q678" s="22"/>
      <c r="R678" s="207"/>
      <c r="S678" s="208"/>
      <c r="T678" s="208"/>
      <c r="U678" s="208"/>
      <c r="V678" s="208"/>
      <c r="W678" s="208"/>
      <c r="X678" s="208"/>
      <c r="Y678" s="208"/>
      <c r="Z678" s="208"/>
      <c r="AA678" s="208"/>
      <c r="AB678" s="208"/>
      <c r="AC678" s="208"/>
      <c r="AD678" s="208"/>
      <c r="AE678" s="208"/>
      <c r="AF678" s="208"/>
      <c r="AG678" s="209"/>
      <c r="AH678" s="22"/>
    </row>
    <row r="679" spans="1:37" s="179" customFormat="1" ht="16.5" customHeight="1" x14ac:dyDescent="0.25">
      <c r="A679" s="101"/>
      <c r="B679" s="101"/>
      <c r="C679" s="101"/>
      <c r="D679" s="101"/>
      <c r="E679" s="101"/>
      <c r="F679" s="101"/>
      <c r="G679" s="101"/>
      <c r="H679" s="101"/>
      <c r="I679" s="101"/>
      <c r="J679" s="101"/>
      <c r="K679" s="101"/>
      <c r="L679" s="101"/>
      <c r="M679" s="101"/>
      <c r="N679" s="101"/>
      <c r="O679" s="101"/>
      <c r="P679" s="101"/>
      <c r="Q679" s="102"/>
      <c r="R679" s="102"/>
      <c r="S679" s="102"/>
      <c r="T679" s="102"/>
      <c r="U679" s="102"/>
      <c r="V679" s="102"/>
      <c r="W679" s="102"/>
      <c r="X679" s="102"/>
      <c r="Y679" s="102"/>
      <c r="Z679" s="102"/>
      <c r="AA679" s="102"/>
      <c r="AB679" s="102"/>
      <c r="AC679" s="101"/>
      <c r="AD679" s="101"/>
      <c r="AE679" s="101"/>
      <c r="AF679" s="101"/>
      <c r="AG679" s="101"/>
      <c r="AH679" s="102"/>
    </row>
    <row r="680" spans="1:37" ht="24" x14ac:dyDescent="0.2">
      <c r="A680" s="71" t="s">
        <v>37</v>
      </c>
      <c r="B680" s="21" t="s">
        <v>0</v>
      </c>
      <c r="C680" s="23">
        <v>2005</v>
      </c>
      <c r="D680" s="23">
        <v>2006</v>
      </c>
      <c r="E680" s="23">
        <v>2007</v>
      </c>
      <c r="F680" s="23">
        <v>2008</v>
      </c>
      <c r="G680" s="23">
        <v>2009</v>
      </c>
      <c r="H680" s="23">
        <v>2010</v>
      </c>
      <c r="I680" s="23">
        <v>2011</v>
      </c>
      <c r="J680" s="23">
        <v>2012</v>
      </c>
      <c r="K680" s="23">
        <v>2013</v>
      </c>
      <c r="L680" s="23">
        <v>2014</v>
      </c>
      <c r="M680" s="23">
        <v>2015</v>
      </c>
      <c r="N680" s="23">
        <v>2016</v>
      </c>
      <c r="O680" s="23" t="s">
        <v>42</v>
      </c>
      <c r="P680" s="76" t="s">
        <v>50</v>
      </c>
      <c r="Q680" s="22"/>
      <c r="R680" s="71" t="s">
        <v>37</v>
      </c>
      <c r="S680" s="23" t="s">
        <v>0</v>
      </c>
      <c r="T680" s="23">
        <v>2005</v>
      </c>
      <c r="U680" s="23">
        <v>2006</v>
      </c>
      <c r="V680" s="23">
        <v>2007</v>
      </c>
      <c r="W680" s="23">
        <v>2008</v>
      </c>
      <c r="X680" s="23">
        <v>2009</v>
      </c>
      <c r="Y680" s="23">
        <v>2010</v>
      </c>
      <c r="Z680" s="23">
        <v>2011</v>
      </c>
      <c r="AA680" s="23">
        <v>2012</v>
      </c>
      <c r="AB680" s="23">
        <v>2013</v>
      </c>
      <c r="AC680" s="23">
        <v>2014</v>
      </c>
      <c r="AD680" s="23">
        <v>2015</v>
      </c>
      <c r="AE680" s="23">
        <v>2016</v>
      </c>
      <c r="AF680" s="23" t="s">
        <v>42</v>
      </c>
      <c r="AG680" s="76" t="s">
        <v>50</v>
      </c>
      <c r="AH680" s="2"/>
      <c r="AK680" s="13"/>
    </row>
    <row r="681" spans="1:37" x14ac:dyDescent="0.2">
      <c r="A681" s="80"/>
      <c r="B681" s="41" t="s">
        <v>31</v>
      </c>
      <c r="C681" s="134">
        <v>336940.93774087681</v>
      </c>
      <c r="D681" s="134">
        <v>380591.64811068878</v>
      </c>
      <c r="E681" s="134">
        <v>427518.88179512788</v>
      </c>
      <c r="F681" s="134">
        <v>475617.40602482995</v>
      </c>
      <c r="G681" s="134">
        <v>501781.83667922928</v>
      </c>
      <c r="H681" s="134">
        <v>543187.68978459761</v>
      </c>
      <c r="I681" s="134">
        <v>618117.7205833646</v>
      </c>
      <c r="J681" s="134">
        <v>665883.65900308709</v>
      </c>
      <c r="K681" s="134">
        <v>713626.70515877043</v>
      </c>
      <c r="L681" s="134">
        <v>762903</v>
      </c>
      <c r="M681" s="134">
        <v>804692</v>
      </c>
      <c r="N681" s="134">
        <v>863782</v>
      </c>
      <c r="O681" s="134">
        <v>920194</v>
      </c>
      <c r="P681" s="79">
        <v>978476.69935915456</v>
      </c>
      <c r="Q681" s="40"/>
      <c r="R681" s="80"/>
      <c r="S681" s="41" t="s">
        <v>31</v>
      </c>
      <c r="T681" s="147">
        <v>100</v>
      </c>
      <c r="U681" s="147">
        <v>100</v>
      </c>
      <c r="V681" s="147">
        <v>100</v>
      </c>
      <c r="W681" s="147">
        <v>100</v>
      </c>
      <c r="X681" s="147">
        <v>100</v>
      </c>
      <c r="Y681" s="147">
        <v>100</v>
      </c>
      <c r="Z681" s="147">
        <v>100</v>
      </c>
      <c r="AA681" s="147">
        <v>100</v>
      </c>
      <c r="AB681" s="147">
        <v>100</v>
      </c>
      <c r="AC681" s="147">
        <v>100</v>
      </c>
      <c r="AD681" s="147">
        <v>100</v>
      </c>
      <c r="AE681" s="147">
        <v>100</v>
      </c>
      <c r="AF681" s="147">
        <v>100</v>
      </c>
      <c r="AG681" s="160">
        <v>100</v>
      </c>
      <c r="AH681" s="2"/>
    </row>
    <row r="682" spans="1:37" x14ac:dyDescent="0.2">
      <c r="A682" s="73">
        <v>91</v>
      </c>
      <c r="B682" s="25" t="s">
        <v>1</v>
      </c>
      <c r="C682" s="120">
        <v>228.01388404872469</v>
      </c>
      <c r="D682" s="120">
        <v>253.2006352852415</v>
      </c>
      <c r="E682" s="120">
        <v>277.88274162720961</v>
      </c>
      <c r="F682" s="120">
        <v>303.95012005561739</v>
      </c>
      <c r="G682" s="120">
        <v>336.28438931176976</v>
      </c>
      <c r="H682" s="120">
        <v>368.64858030912637</v>
      </c>
      <c r="I682" s="120">
        <v>401.66330606475321</v>
      </c>
      <c r="J682" s="120">
        <v>437.27347412076</v>
      </c>
      <c r="K682" s="120">
        <v>475.78352807058405</v>
      </c>
      <c r="L682" s="120">
        <v>531.67004118815521</v>
      </c>
      <c r="M682" s="120">
        <v>593.36440296667274</v>
      </c>
      <c r="N682" s="120">
        <v>660.62099748378057</v>
      </c>
      <c r="O682" s="120">
        <v>705.71249909746916</v>
      </c>
      <c r="P682" s="70">
        <v>747.72010518640934</v>
      </c>
      <c r="Q682" s="55"/>
      <c r="R682" s="73">
        <v>91</v>
      </c>
      <c r="S682" s="25" t="s">
        <v>1</v>
      </c>
      <c r="T682" s="136">
        <v>6.7671766327212501E-2</v>
      </c>
      <c r="U682" s="136">
        <v>6.6528163858078748E-2</v>
      </c>
      <c r="V682" s="136">
        <v>6.4998940037547706E-2</v>
      </c>
      <c r="W682" s="136">
        <v>6.3906433239272462E-2</v>
      </c>
      <c r="X682" s="136">
        <v>6.7018047432183966E-2</v>
      </c>
      <c r="Y682" s="136">
        <v>6.7867624256233577E-2</v>
      </c>
      <c r="Z682" s="136">
        <v>6.4981684344152621E-2</v>
      </c>
      <c r="AA682" s="136">
        <v>6.5668149114128174E-2</v>
      </c>
      <c r="AB682" s="136">
        <v>6.6671205636107733E-2</v>
      </c>
      <c r="AC682" s="136">
        <v>6.969038543407946E-2</v>
      </c>
      <c r="AD682" s="136">
        <v>7.3738076551857448E-2</v>
      </c>
      <c r="AE682" s="136">
        <v>7.6480060649999723E-2</v>
      </c>
      <c r="AF682" s="136">
        <v>7.6691708389477573E-2</v>
      </c>
      <c r="AG682" s="161">
        <v>7.6416751229346866E-2</v>
      </c>
      <c r="AH682" s="2"/>
    </row>
    <row r="683" spans="1:37" x14ac:dyDescent="0.2">
      <c r="A683" s="74" t="s">
        <v>38</v>
      </c>
      <c r="B683" s="27" t="s">
        <v>2</v>
      </c>
      <c r="C683" s="122">
        <v>50833.002683388841</v>
      </c>
      <c r="D683" s="122">
        <v>57108.366478684206</v>
      </c>
      <c r="E683" s="122">
        <v>64355.524573723327</v>
      </c>
      <c r="F683" s="122">
        <v>68278.59416821225</v>
      </c>
      <c r="G683" s="122">
        <v>71343.087394175353</v>
      </c>
      <c r="H683" s="122">
        <v>75862.966162953453</v>
      </c>
      <c r="I683" s="122">
        <v>85448.78186123741</v>
      </c>
      <c r="J683" s="122">
        <v>92236.107639951922</v>
      </c>
      <c r="K683" s="122">
        <v>98509.559035130587</v>
      </c>
      <c r="L683" s="122">
        <v>106818.96132105798</v>
      </c>
      <c r="M683" s="122">
        <v>115446.25698331554</v>
      </c>
      <c r="N683" s="122">
        <v>126021.64407252641</v>
      </c>
      <c r="O683" s="122">
        <v>133094.96786858173</v>
      </c>
      <c r="P683" s="146">
        <v>141756.35851499229</v>
      </c>
      <c r="Q683" s="55"/>
      <c r="R683" s="74" t="s">
        <v>38</v>
      </c>
      <c r="S683" s="27" t="s">
        <v>2</v>
      </c>
      <c r="T683" s="148">
        <v>15.086621122447808</v>
      </c>
      <c r="U683" s="148">
        <v>15.005154937628895</v>
      </c>
      <c r="V683" s="148">
        <v>15.053259005426398</v>
      </c>
      <c r="W683" s="148">
        <v>14.355781202138704</v>
      </c>
      <c r="X683" s="148">
        <v>14.217949351519149</v>
      </c>
      <c r="Y683" s="148">
        <v>13.966252842187401</v>
      </c>
      <c r="Z683" s="148">
        <v>13.824030442064162</v>
      </c>
      <c r="AA683" s="148">
        <v>13.851685109383997</v>
      </c>
      <c r="AB683" s="148">
        <v>13.804074080049148</v>
      </c>
      <c r="AC683" s="148">
        <v>14.001643894578732</v>
      </c>
      <c r="AD683" s="148">
        <v>14.346639084682778</v>
      </c>
      <c r="AE683" s="148">
        <v>14.589519586252827</v>
      </c>
      <c r="AF683" s="148">
        <v>14.463794359513507</v>
      </c>
      <c r="AG683" s="162">
        <v>14.487453672410847</v>
      </c>
      <c r="AH683" s="2"/>
    </row>
    <row r="684" spans="1:37" x14ac:dyDescent="0.2">
      <c r="A684" s="73">
        <v>81</v>
      </c>
      <c r="B684" s="25" t="s">
        <v>3</v>
      </c>
      <c r="C684" s="120">
        <v>3552.7741434826339</v>
      </c>
      <c r="D684" s="120">
        <v>4045.2226158440008</v>
      </c>
      <c r="E684" s="120">
        <v>4446.5567788740354</v>
      </c>
      <c r="F684" s="120">
        <v>5833.0735370013554</v>
      </c>
      <c r="G684" s="120">
        <v>5063.9006840568427</v>
      </c>
      <c r="H684" s="120">
        <v>5210.9422101003302</v>
      </c>
      <c r="I684" s="120">
        <v>6164.6094849970268</v>
      </c>
      <c r="J684" s="120">
        <v>5980.5089667806387</v>
      </c>
      <c r="K684" s="120">
        <v>5671.8924271083852</v>
      </c>
      <c r="L684" s="120">
        <v>5009.8541201911667</v>
      </c>
      <c r="M684" s="120">
        <v>4534.0930204855567</v>
      </c>
      <c r="N684" s="120">
        <v>4151.5000626159199</v>
      </c>
      <c r="O684" s="120">
        <v>4345.5245031919067</v>
      </c>
      <c r="P684" s="70">
        <v>4981.9408956295438</v>
      </c>
      <c r="Q684" s="55"/>
      <c r="R684" s="73">
        <v>81</v>
      </c>
      <c r="S684" s="25" t="s">
        <v>3</v>
      </c>
      <c r="T684" s="136">
        <v>1.0544204474835532</v>
      </c>
      <c r="U684" s="136">
        <v>1.062877400469785</v>
      </c>
      <c r="V684" s="136">
        <v>1.040084302289338</v>
      </c>
      <c r="W684" s="136">
        <v>1.2264213763229759</v>
      </c>
      <c r="X684" s="136">
        <v>1.0091837356189535</v>
      </c>
      <c r="Y684" s="136">
        <v>0.95932627121331526</v>
      </c>
      <c r="Z684" s="136">
        <v>0.9973196495934491</v>
      </c>
      <c r="AA684" s="136">
        <v>0.89813121044811717</v>
      </c>
      <c r="AB684" s="136">
        <v>0.79479823079861911</v>
      </c>
      <c r="AC684" s="136">
        <v>0.65668297544919429</v>
      </c>
      <c r="AD684" s="136">
        <v>0.56345695253408223</v>
      </c>
      <c r="AE684" s="136">
        <v>0.48061895971621543</v>
      </c>
      <c r="AF684" s="136">
        <v>0.47224003886049104</v>
      </c>
      <c r="AG684" s="161">
        <v>0.50915273699337205</v>
      </c>
      <c r="AH684" s="2"/>
    </row>
    <row r="685" spans="1:37" x14ac:dyDescent="0.2">
      <c r="A685" s="74" t="s">
        <v>39</v>
      </c>
      <c r="B685" s="27" t="s">
        <v>4</v>
      </c>
      <c r="C685" s="122">
        <v>13477.16385431147</v>
      </c>
      <c r="D685" s="122">
        <v>15393.069980763416</v>
      </c>
      <c r="E685" s="122">
        <v>18013.59989889741</v>
      </c>
      <c r="F685" s="122">
        <v>19490.982528941597</v>
      </c>
      <c r="G685" s="122">
        <v>20815.665137217075</v>
      </c>
      <c r="H685" s="122">
        <v>21412.236916251906</v>
      </c>
      <c r="I685" s="122">
        <v>23517.806299265405</v>
      </c>
      <c r="J685" s="122">
        <v>26418.754336499242</v>
      </c>
      <c r="K685" s="122">
        <v>29092.664086243924</v>
      </c>
      <c r="L685" s="122">
        <v>32382.665874534057</v>
      </c>
      <c r="M685" s="122">
        <v>35716.295689893384</v>
      </c>
      <c r="N685" s="122">
        <v>38575.333095114242</v>
      </c>
      <c r="O685" s="122">
        <v>40888.714206248129</v>
      </c>
      <c r="P685" s="146">
        <v>43256.982414534898</v>
      </c>
      <c r="Q685" s="55"/>
      <c r="R685" s="74" t="s">
        <v>39</v>
      </c>
      <c r="S685" s="27" t="s">
        <v>4</v>
      </c>
      <c r="T685" s="148">
        <v>3.9998594248218167</v>
      </c>
      <c r="U685" s="148">
        <v>4.0445107130376643</v>
      </c>
      <c r="V685" s="148">
        <v>4.2135214761180402</v>
      </c>
      <c r="W685" s="148">
        <v>4.0980381041656102</v>
      </c>
      <c r="X685" s="148">
        <v>4.1483496642633098</v>
      </c>
      <c r="Y685" s="148">
        <v>3.9419591641966298</v>
      </c>
      <c r="Z685" s="148">
        <v>3.8047455227573588</v>
      </c>
      <c r="AA685" s="148">
        <v>3.9674729931128647</v>
      </c>
      <c r="AB685" s="148">
        <v>4.0767342191561164</v>
      </c>
      <c r="AC685" s="148">
        <v>4.2446635908541532</v>
      </c>
      <c r="AD685" s="148">
        <v>4.4385051286570993</v>
      </c>
      <c r="AE685" s="148">
        <v>4.4658644305061053</v>
      </c>
      <c r="AF685" s="148">
        <v>4.4434884607211229</v>
      </c>
      <c r="AG685" s="162">
        <v>4.4208495146451323</v>
      </c>
      <c r="AH685" s="2"/>
    </row>
    <row r="686" spans="1:37" x14ac:dyDescent="0.2">
      <c r="A686" s="73">
        <v>11</v>
      </c>
      <c r="B686" s="29" t="s">
        <v>5</v>
      </c>
      <c r="C686" s="120">
        <v>89502.075875756316</v>
      </c>
      <c r="D686" s="120">
        <v>100167.38865474243</v>
      </c>
      <c r="E686" s="120">
        <v>112182.05980375501</v>
      </c>
      <c r="F686" s="120">
        <v>121845.01586636451</v>
      </c>
      <c r="G686" s="120">
        <v>130718.53331956021</v>
      </c>
      <c r="H686" s="120">
        <v>139524.51479328444</v>
      </c>
      <c r="I686" s="120">
        <v>152482.54624849319</v>
      </c>
      <c r="J686" s="120">
        <v>164413.5675275581</v>
      </c>
      <c r="K686" s="120">
        <v>177266.53563427128</v>
      </c>
      <c r="L686" s="120">
        <v>191025.60168172719</v>
      </c>
      <c r="M686" s="120">
        <v>206478.40891632764</v>
      </c>
      <c r="N686" s="120">
        <v>221455.57032880827</v>
      </c>
      <c r="O686" s="120">
        <v>236597.24760983681</v>
      </c>
      <c r="P686" s="70">
        <v>250575.59998770594</v>
      </c>
      <c r="Q686" s="55"/>
      <c r="R686" s="73">
        <v>11</v>
      </c>
      <c r="S686" s="29" t="s">
        <v>5</v>
      </c>
      <c r="T686" s="136">
        <v>26.56313491493502</v>
      </c>
      <c r="U686" s="136">
        <v>26.318861475806848</v>
      </c>
      <c r="V686" s="136">
        <v>26.240258519742753</v>
      </c>
      <c r="W686" s="136">
        <v>25.618283587376428</v>
      </c>
      <c r="X686" s="136">
        <v>26.050869872981032</v>
      </c>
      <c r="Y686" s="136">
        <v>25.686243892716572</v>
      </c>
      <c r="Z686" s="136">
        <v>24.668852092540536</v>
      </c>
      <c r="AA686" s="136">
        <v>24.691035033613261</v>
      </c>
      <c r="AB686" s="136">
        <v>24.840232905077777</v>
      </c>
      <c r="AC686" s="136">
        <v>25.039304037567973</v>
      </c>
      <c r="AD686" s="136">
        <v>25.659309265697637</v>
      </c>
      <c r="AE686" s="136">
        <v>25.63790057315483</v>
      </c>
      <c r="AF686" s="136">
        <v>25.711670322762025</v>
      </c>
      <c r="AG686" s="161">
        <v>25.608744710202952</v>
      </c>
      <c r="AH686" s="2"/>
    </row>
    <row r="687" spans="1:37" x14ac:dyDescent="0.2">
      <c r="A687" s="74">
        <v>13</v>
      </c>
      <c r="B687" s="27" t="s">
        <v>6</v>
      </c>
      <c r="C687" s="122">
        <v>11138.48890572963</v>
      </c>
      <c r="D687" s="122">
        <v>12814.927003304772</v>
      </c>
      <c r="E687" s="122">
        <v>14651.385688243074</v>
      </c>
      <c r="F687" s="122">
        <v>16012.063128080399</v>
      </c>
      <c r="G687" s="122">
        <v>16438.607300433658</v>
      </c>
      <c r="H687" s="122">
        <v>18325.178180620245</v>
      </c>
      <c r="I687" s="122">
        <v>21451.415223817919</v>
      </c>
      <c r="J687" s="122">
        <v>23049.461231349207</v>
      </c>
      <c r="K687" s="122">
        <v>25835.080605321953</v>
      </c>
      <c r="L687" s="122">
        <v>26623.462386767453</v>
      </c>
      <c r="M687" s="122">
        <v>28105.21128828678</v>
      </c>
      <c r="N687" s="122">
        <v>30917.858845393639</v>
      </c>
      <c r="O687" s="122">
        <v>33403.169869415382</v>
      </c>
      <c r="P687" s="146">
        <v>35132.429717538267</v>
      </c>
      <c r="Q687" s="55"/>
      <c r="R687" s="74">
        <v>13</v>
      </c>
      <c r="S687" s="27" t="s">
        <v>6</v>
      </c>
      <c r="T687" s="148">
        <v>3.3057689517964257</v>
      </c>
      <c r="U687" s="148">
        <v>3.3671067315638425</v>
      </c>
      <c r="V687" s="148">
        <v>3.4270733556194579</v>
      </c>
      <c r="W687" s="148">
        <v>3.3665847644029405</v>
      </c>
      <c r="X687" s="148">
        <v>3.2760466997417956</v>
      </c>
      <c r="Y687" s="148">
        <v>3.3736365026768445</v>
      </c>
      <c r="Z687" s="148">
        <v>3.4704417151432887</v>
      </c>
      <c r="AA687" s="148">
        <v>3.4614847383185818</v>
      </c>
      <c r="AB687" s="148">
        <v>3.6202513749221401</v>
      </c>
      <c r="AC687" s="148">
        <v>3.4897572019991339</v>
      </c>
      <c r="AD687" s="148">
        <v>3.4926669195526712</v>
      </c>
      <c r="AE687" s="148">
        <v>3.5793590101893349</v>
      </c>
      <c r="AF687" s="148">
        <v>3.6300138741847245</v>
      </c>
      <c r="AG687" s="162">
        <v>3.5905228750513905</v>
      </c>
      <c r="AH687" s="2"/>
    </row>
    <row r="688" spans="1:37" x14ac:dyDescent="0.2">
      <c r="A688" s="73">
        <v>15</v>
      </c>
      <c r="B688" s="31" t="s">
        <v>7</v>
      </c>
      <c r="C688" s="123">
        <v>8208.0196631819163</v>
      </c>
      <c r="D688" s="123">
        <v>9197.0843693340521</v>
      </c>
      <c r="E688" s="123">
        <v>10927.771728765156</v>
      </c>
      <c r="F688" s="123">
        <v>12747.250637538224</v>
      </c>
      <c r="G688" s="123">
        <v>13267.788237190187</v>
      </c>
      <c r="H688" s="123">
        <v>14447.677692927862</v>
      </c>
      <c r="I688" s="123">
        <v>17231.287143924965</v>
      </c>
      <c r="J688" s="123">
        <v>18293.377328558814</v>
      </c>
      <c r="K688" s="123">
        <v>19366.629344183701</v>
      </c>
      <c r="L688" s="123">
        <v>20839.474104019195</v>
      </c>
      <c r="M688" s="123">
        <v>22164.683372837739</v>
      </c>
      <c r="N688" s="123">
        <v>23671.130606445058</v>
      </c>
      <c r="O688" s="123">
        <v>24781.240634982645</v>
      </c>
      <c r="P688" s="70">
        <v>26317.309410629096</v>
      </c>
      <c r="Q688" s="55"/>
      <c r="R688" s="73">
        <v>15</v>
      </c>
      <c r="S688" s="31" t="s">
        <v>7</v>
      </c>
      <c r="T688" s="136">
        <v>2.4360410813286997</v>
      </c>
      <c r="U688" s="136">
        <v>2.4165229097878762</v>
      </c>
      <c r="V688" s="136">
        <v>2.5560910158821648</v>
      </c>
      <c r="W688" s="136">
        <v>2.6801480509468032</v>
      </c>
      <c r="X688" s="136">
        <v>2.6441348146429218</v>
      </c>
      <c r="Y688" s="136">
        <v>2.6597947568835965</v>
      </c>
      <c r="Z688" s="136">
        <v>2.7877031462004505</v>
      </c>
      <c r="AA688" s="136">
        <v>2.7472332563238355</v>
      </c>
      <c r="AB688" s="136">
        <v>2.7138319241955693</v>
      </c>
      <c r="AC688" s="136">
        <v>2.7316020652716264</v>
      </c>
      <c r="AD688" s="136">
        <v>2.7544306856334773</v>
      </c>
      <c r="AE688" s="136">
        <v>2.7404056355012094</v>
      </c>
      <c r="AF688" s="136">
        <v>2.6930452312210953</v>
      </c>
      <c r="AG688" s="161">
        <v>2.6896204506316201</v>
      </c>
      <c r="AH688" s="2"/>
    </row>
    <row r="689" spans="1:34" x14ac:dyDescent="0.2">
      <c r="A689" s="74">
        <v>17</v>
      </c>
      <c r="B689" s="27" t="s">
        <v>8</v>
      </c>
      <c r="C689" s="122">
        <v>5998.9929275082295</v>
      </c>
      <c r="D689" s="122">
        <v>6872.2713763638421</v>
      </c>
      <c r="E689" s="122">
        <v>7590.5735102983872</v>
      </c>
      <c r="F689" s="122">
        <v>8163.5830327344202</v>
      </c>
      <c r="G689" s="122">
        <v>8366.6378657588957</v>
      </c>
      <c r="H689" s="122">
        <v>8806.8292123225783</v>
      </c>
      <c r="I689" s="122">
        <v>9328.5410170848863</v>
      </c>
      <c r="J689" s="122">
        <v>9739.0666974459546</v>
      </c>
      <c r="K689" s="122">
        <v>10491.310887998996</v>
      </c>
      <c r="L689" s="122">
        <v>11518.624890664774</v>
      </c>
      <c r="M689" s="122">
        <v>12513.50174475556</v>
      </c>
      <c r="N689" s="122">
        <v>13798.2952816288</v>
      </c>
      <c r="O689" s="122">
        <v>14774.086022184827</v>
      </c>
      <c r="P689" s="146">
        <v>15757.145554285922</v>
      </c>
      <c r="Q689" s="55"/>
      <c r="R689" s="74">
        <v>17</v>
      </c>
      <c r="S689" s="27" t="s">
        <v>8</v>
      </c>
      <c r="T689" s="148">
        <v>1.7804286317151918</v>
      </c>
      <c r="U689" s="148">
        <v>1.8056810785204502</v>
      </c>
      <c r="V689" s="148">
        <v>1.7754943310166778</v>
      </c>
      <c r="W689" s="148">
        <v>1.7164180556310915</v>
      </c>
      <c r="X689" s="148">
        <v>1.6673855556687638</v>
      </c>
      <c r="Y689" s="148">
        <v>1.6213234169233377</v>
      </c>
      <c r="Z689" s="148">
        <v>1.5091851772637799</v>
      </c>
      <c r="AA689" s="148">
        <v>1.4625778190782728</v>
      </c>
      <c r="AB689" s="148">
        <v>1.4701398941712598</v>
      </c>
      <c r="AC689" s="148">
        <v>1.5098413416469427</v>
      </c>
      <c r="AD689" s="148">
        <v>1.5550672486809314</v>
      </c>
      <c r="AE689" s="148">
        <v>1.5974279715980189</v>
      </c>
      <c r="AF689" s="148">
        <v>1.6055403558580938</v>
      </c>
      <c r="AG689" s="162">
        <v>1.6103751437929934</v>
      </c>
      <c r="AH689" s="2"/>
    </row>
    <row r="690" spans="1:34" x14ac:dyDescent="0.2">
      <c r="A690" s="73">
        <v>18</v>
      </c>
      <c r="B690" s="31" t="s">
        <v>9</v>
      </c>
      <c r="C690" s="123">
        <v>1251.274275370916</v>
      </c>
      <c r="D690" s="123">
        <v>1361.0104601790708</v>
      </c>
      <c r="E690" s="123">
        <v>1556.1511708379169</v>
      </c>
      <c r="F690" s="123">
        <v>1741.8753047303246</v>
      </c>
      <c r="G690" s="123">
        <v>1905.7363984547264</v>
      </c>
      <c r="H690" s="123">
        <v>1967.0315722891673</v>
      </c>
      <c r="I690" s="123">
        <v>2160.9204876864719</v>
      </c>
      <c r="J690" s="123">
        <v>2549.1228366176219</v>
      </c>
      <c r="K690" s="123">
        <v>2832.0677621489981</v>
      </c>
      <c r="L690" s="123">
        <v>3175.1891591617882</v>
      </c>
      <c r="M690" s="123">
        <v>3349.8674772844006</v>
      </c>
      <c r="N690" s="123">
        <v>3665.7004385962573</v>
      </c>
      <c r="O690" s="123">
        <v>3872.8458467908822</v>
      </c>
      <c r="P690" s="70">
        <v>3916.093542172915</v>
      </c>
      <c r="Q690" s="55"/>
      <c r="R690" s="73">
        <v>18</v>
      </c>
      <c r="S690" s="31" t="s">
        <v>9</v>
      </c>
      <c r="T690" s="136">
        <v>0.37136308925845157</v>
      </c>
      <c r="U690" s="136">
        <v>0.35760386937950972</v>
      </c>
      <c r="V690" s="136">
        <v>0.36399589283722983</v>
      </c>
      <c r="W690" s="136">
        <v>0.36623455800088794</v>
      </c>
      <c r="X690" s="136">
        <v>0.37979381857797173</v>
      </c>
      <c r="Y690" s="136">
        <v>0.36212742101522932</v>
      </c>
      <c r="Z690" s="136">
        <v>0.34959691588311809</v>
      </c>
      <c r="AA690" s="136">
        <v>0.38281804969264221</v>
      </c>
      <c r="AB690" s="136">
        <v>0.39685563077672498</v>
      </c>
      <c r="AC690" s="136">
        <v>0.41619827935684983</v>
      </c>
      <c r="AD690" s="136">
        <v>0.41629188276811507</v>
      </c>
      <c r="AE690" s="136">
        <v>0.42437796094341601</v>
      </c>
      <c r="AF690" s="136">
        <v>0.42087275583093153</v>
      </c>
      <c r="AG690" s="161">
        <v>0.40022348459986107</v>
      </c>
      <c r="AH690" s="2"/>
    </row>
    <row r="691" spans="1:34" x14ac:dyDescent="0.2">
      <c r="A691" s="74">
        <v>85</v>
      </c>
      <c r="B691" s="32" t="s">
        <v>10</v>
      </c>
      <c r="C691" s="122">
        <v>7830.8580857732641</v>
      </c>
      <c r="D691" s="122">
        <v>8257.9304722444485</v>
      </c>
      <c r="E691" s="122">
        <v>7997.2750764338225</v>
      </c>
      <c r="F691" s="122">
        <v>9899.6025050096832</v>
      </c>
      <c r="G691" s="122">
        <v>9169.0005966390454</v>
      </c>
      <c r="H691" s="122">
        <v>10441.018360068052</v>
      </c>
      <c r="I691" s="122">
        <v>14422.570234604284</v>
      </c>
      <c r="J691" s="122">
        <v>15721.815644986671</v>
      </c>
      <c r="K691" s="122">
        <v>16777.221821900275</v>
      </c>
      <c r="L691" s="122">
        <v>16687.927686124956</v>
      </c>
      <c r="M691" s="122">
        <v>13304.992649276584</v>
      </c>
      <c r="N691" s="122">
        <v>11667.46880862427</v>
      </c>
      <c r="O691" s="122">
        <v>13196.851603654555</v>
      </c>
      <c r="P691" s="146">
        <v>15749.800579660958</v>
      </c>
      <c r="Q691" s="55"/>
      <c r="R691" s="74">
        <v>85</v>
      </c>
      <c r="S691" s="32" t="s">
        <v>10</v>
      </c>
      <c r="T691" s="148">
        <v>2.3241040813495797</v>
      </c>
      <c r="U691" s="148">
        <v>2.1697613474278779</v>
      </c>
      <c r="V691" s="148">
        <v>1.8706249985623351</v>
      </c>
      <c r="W691" s="148">
        <v>2.0814214071242101</v>
      </c>
      <c r="X691" s="148">
        <v>1.8272882608344494</v>
      </c>
      <c r="Y691" s="148">
        <v>1.9221750706847687</v>
      </c>
      <c r="Z691" s="148">
        <v>2.3333047661200537</v>
      </c>
      <c r="AA691" s="148">
        <v>2.3610454217369199</v>
      </c>
      <c r="AB691" s="148">
        <v>2.3509800993458638</v>
      </c>
      <c r="AC691" s="148">
        <v>2.1874245724718548</v>
      </c>
      <c r="AD691" s="148">
        <v>1.6534267333683677</v>
      </c>
      <c r="AE691" s="148">
        <v>1.3507422947716288</v>
      </c>
      <c r="AF691" s="148">
        <v>1.4341379756501949</v>
      </c>
      <c r="AG691" s="162">
        <v>1.6096244897784651</v>
      </c>
      <c r="AH691" s="2"/>
    </row>
    <row r="692" spans="1:34" x14ac:dyDescent="0.2">
      <c r="A692" s="73">
        <v>19</v>
      </c>
      <c r="B692" s="29" t="s">
        <v>11</v>
      </c>
      <c r="C692" s="120">
        <v>5048.5122292954111</v>
      </c>
      <c r="D692" s="120">
        <v>5711.2162232128157</v>
      </c>
      <c r="E692" s="120">
        <v>6269.6381052753104</v>
      </c>
      <c r="F692" s="120">
        <v>7073.2735312484183</v>
      </c>
      <c r="G692" s="120">
        <v>7648.2561629504544</v>
      </c>
      <c r="H692" s="120">
        <v>8490.5642712321824</v>
      </c>
      <c r="I692" s="120">
        <v>9277.945687069121</v>
      </c>
      <c r="J692" s="120">
        <v>10363.121979537758</v>
      </c>
      <c r="K692" s="120">
        <v>11615.451086075727</v>
      </c>
      <c r="L692" s="120">
        <v>13085.761667518203</v>
      </c>
      <c r="M692" s="120">
        <v>14622.036080438862</v>
      </c>
      <c r="N692" s="120">
        <v>16070.029533409765</v>
      </c>
      <c r="O692" s="120">
        <v>16800.840031399312</v>
      </c>
      <c r="P692" s="70">
        <v>17502.418192091161</v>
      </c>
      <c r="Q692" s="55"/>
      <c r="R692" s="73">
        <v>19</v>
      </c>
      <c r="S692" s="29" t="s">
        <v>11</v>
      </c>
      <c r="T692" s="136">
        <v>1.4983374425039295</v>
      </c>
      <c r="U692" s="136">
        <v>1.5006152267303046</v>
      </c>
      <c r="V692" s="136">
        <v>1.4665172398817685</v>
      </c>
      <c r="W692" s="136">
        <v>1.4871771809964316</v>
      </c>
      <c r="X692" s="136">
        <v>1.5242194124773998</v>
      </c>
      <c r="Y692" s="136">
        <v>1.5630995383196435</v>
      </c>
      <c r="Z692" s="136">
        <v>1.5009997898641088</v>
      </c>
      <c r="AA692" s="136">
        <v>1.5562961846897814</v>
      </c>
      <c r="AB692" s="136">
        <v>1.627664856445006</v>
      </c>
      <c r="AC692" s="136">
        <v>1.7152589080811325</v>
      </c>
      <c r="AD692" s="136">
        <v>1.8170972347729144</v>
      </c>
      <c r="AE692" s="136">
        <v>1.8604265350991065</v>
      </c>
      <c r="AF692" s="136">
        <v>1.82579326005161</v>
      </c>
      <c r="AG692" s="161">
        <v>1.7887414389687797</v>
      </c>
      <c r="AH692" s="2"/>
    </row>
    <row r="693" spans="1:34" x14ac:dyDescent="0.2">
      <c r="A693" s="74">
        <v>20</v>
      </c>
      <c r="B693" s="27" t="s">
        <v>12</v>
      </c>
      <c r="C693" s="122">
        <v>6452.2562056280376</v>
      </c>
      <c r="D693" s="122">
        <v>7394.0089008099321</v>
      </c>
      <c r="E693" s="122">
        <v>7960.8182513647544</v>
      </c>
      <c r="F693" s="122">
        <v>9779.7225965452617</v>
      </c>
      <c r="G693" s="122">
        <v>10337.903955317352</v>
      </c>
      <c r="H693" s="122">
        <v>10878.983119767481</v>
      </c>
      <c r="I693" s="122">
        <v>13235.640604423234</v>
      </c>
      <c r="J693" s="122">
        <v>13965.075802562233</v>
      </c>
      <c r="K693" s="122">
        <v>13377.685855211701</v>
      </c>
      <c r="L693" s="122">
        <v>13653.577178969175</v>
      </c>
      <c r="M693" s="122">
        <v>14570.402494107211</v>
      </c>
      <c r="N693" s="122">
        <v>16992.102500934878</v>
      </c>
      <c r="O693" s="122">
        <v>19620.730008954048</v>
      </c>
      <c r="P693" s="146">
        <v>20158.607550919558</v>
      </c>
      <c r="Q693" s="55"/>
      <c r="R693" s="74">
        <v>20</v>
      </c>
      <c r="S693" s="27" t="s">
        <v>12</v>
      </c>
      <c r="T693" s="148">
        <v>1.914951697139907</v>
      </c>
      <c r="U693" s="148">
        <v>1.9427669885860204</v>
      </c>
      <c r="V693" s="148">
        <v>1.8620974629091755</v>
      </c>
      <c r="W693" s="148">
        <v>2.0562162933193204</v>
      </c>
      <c r="X693" s="148">
        <v>2.0602387730359388</v>
      </c>
      <c r="Y693" s="148">
        <v>2.0028036946274628</v>
      </c>
      <c r="Z693" s="148">
        <v>2.1412815332218198</v>
      </c>
      <c r="AA693" s="148">
        <v>2.0972245847675155</v>
      </c>
      <c r="AB693" s="148">
        <v>1.8746055547676543</v>
      </c>
      <c r="AC693" s="148">
        <v>1.7896871789689091</v>
      </c>
      <c r="AD693" s="148">
        <v>1.8106806696359863</v>
      </c>
      <c r="AE693" s="148">
        <v>1.9671748775657374</v>
      </c>
      <c r="AF693" s="148">
        <v>2.1322384202629063</v>
      </c>
      <c r="AG693" s="162">
        <v>2.0602031263618517</v>
      </c>
      <c r="AH693" s="2"/>
    </row>
    <row r="694" spans="1:34" x14ac:dyDescent="0.2">
      <c r="A694" s="73">
        <v>27</v>
      </c>
      <c r="B694" s="31" t="s">
        <v>13</v>
      </c>
      <c r="C694" s="123">
        <v>1229.853013612018</v>
      </c>
      <c r="D694" s="123">
        <v>1371.5249299275815</v>
      </c>
      <c r="E694" s="123">
        <v>1487.9816403246609</v>
      </c>
      <c r="F694" s="123">
        <v>1670.3013805843154</v>
      </c>
      <c r="G694" s="123">
        <v>2104.6178054820057</v>
      </c>
      <c r="H694" s="123">
        <v>2900.3058586779043</v>
      </c>
      <c r="I694" s="123">
        <v>3650.1432924485971</v>
      </c>
      <c r="J694" s="123">
        <v>3553.5682741334417</v>
      </c>
      <c r="K694" s="123">
        <v>3079.2633690681178</v>
      </c>
      <c r="L694" s="123">
        <v>3145.1658556659927</v>
      </c>
      <c r="M694" s="123">
        <v>3570.6312098417384</v>
      </c>
      <c r="N694" s="123">
        <v>4221.6434448154696</v>
      </c>
      <c r="O694" s="123">
        <v>3936.571755236761</v>
      </c>
      <c r="P694" s="70">
        <v>3800.2975343491858</v>
      </c>
      <c r="Q694" s="55"/>
      <c r="R694" s="73">
        <v>27</v>
      </c>
      <c r="S694" s="31" t="s">
        <v>13</v>
      </c>
      <c r="T694" s="136">
        <v>0.3650055175420186</v>
      </c>
      <c r="U694" s="136">
        <v>0.36036653372085986</v>
      </c>
      <c r="V694" s="136">
        <v>0.34805050810310628</v>
      </c>
      <c r="W694" s="136">
        <v>0.35118592369117713</v>
      </c>
      <c r="X694" s="136">
        <v>0.41942885366482702</v>
      </c>
      <c r="Y694" s="136">
        <v>0.53394175037877378</v>
      </c>
      <c r="Z694" s="136">
        <v>0.59052558613004658</v>
      </c>
      <c r="AA694" s="136">
        <v>0.53366203331278428</v>
      </c>
      <c r="AB694" s="136">
        <v>0.43149497444648338</v>
      </c>
      <c r="AC694" s="136">
        <v>0.41226287688814867</v>
      </c>
      <c r="AD694" s="136">
        <v>0.44372644562661723</v>
      </c>
      <c r="AE694" s="136">
        <v>0.48873945565148025</v>
      </c>
      <c r="AF694" s="136">
        <v>0.42779802468139988</v>
      </c>
      <c r="AG694" s="161">
        <v>0.38838917031321851</v>
      </c>
      <c r="AH694" s="2"/>
    </row>
    <row r="695" spans="1:34" x14ac:dyDescent="0.2">
      <c r="A695" s="74">
        <v>23</v>
      </c>
      <c r="B695" s="33" t="s">
        <v>14</v>
      </c>
      <c r="C695" s="124">
        <v>6005.7770355472658</v>
      </c>
      <c r="D695" s="124">
        <v>6786.7459533199517</v>
      </c>
      <c r="E695" s="124">
        <v>8176.999624701848</v>
      </c>
      <c r="F695" s="124">
        <v>8189.2831094552521</v>
      </c>
      <c r="G695" s="124">
        <v>8476.6764882900625</v>
      </c>
      <c r="H695" s="124">
        <v>8997.9754706709591</v>
      </c>
      <c r="I695" s="124">
        <v>9743.2003865518509</v>
      </c>
      <c r="J695" s="124">
        <v>10765.725237345381</v>
      </c>
      <c r="K695" s="124">
        <v>11687.638817063935</v>
      </c>
      <c r="L695" s="124">
        <v>12912.722790137892</v>
      </c>
      <c r="M695" s="124">
        <v>13656.5673001334</v>
      </c>
      <c r="N695" s="124">
        <v>14661.594925601577</v>
      </c>
      <c r="O695" s="124">
        <v>15644.485282741283</v>
      </c>
      <c r="P695" s="146">
        <v>16557.488097395577</v>
      </c>
      <c r="Q695" s="55"/>
      <c r="R695" s="74">
        <v>23</v>
      </c>
      <c r="S695" s="33" t="s">
        <v>14</v>
      </c>
      <c r="T695" s="148">
        <v>1.7824420730276433</v>
      </c>
      <c r="U695" s="148">
        <v>1.7832093759835053</v>
      </c>
      <c r="V695" s="148">
        <v>1.9126639717916278</v>
      </c>
      <c r="W695" s="148">
        <v>1.7218215745930303</v>
      </c>
      <c r="X695" s="148">
        <v>1.6893151303340002</v>
      </c>
      <c r="Y695" s="148">
        <v>1.6565131426743356</v>
      </c>
      <c r="Z695" s="148">
        <v>1.5762693839866706</v>
      </c>
      <c r="AA695" s="148">
        <v>1.616757686089346</v>
      </c>
      <c r="AB695" s="148">
        <v>1.6377804715791324</v>
      </c>
      <c r="AC695" s="148">
        <v>1.6925772726202271</v>
      </c>
      <c r="AD695" s="148">
        <v>1.6971173194381701</v>
      </c>
      <c r="AE695" s="148">
        <v>1.6973721292642792</v>
      </c>
      <c r="AF695" s="148">
        <v>1.7001290252643773</v>
      </c>
      <c r="AG695" s="162">
        <v>1.692169891039794</v>
      </c>
      <c r="AH695" s="2"/>
    </row>
    <row r="696" spans="1:34" x14ac:dyDescent="0.2">
      <c r="A696" s="73">
        <v>25</v>
      </c>
      <c r="B696" s="29" t="s">
        <v>15</v>
      </c>
      <c r="C696" s="120">
        <v>19518.621039136469</v>
      </c>
      <c r="D696" s="120">
        <v>21358.297387308739</v>
      </c>
      <c r="E696" s="120">
        <v>24176.760056752064</v>
      </c>
      <c r="F696" s="120">
        <v>27336.244000677681</v>
      </c>
      <c r="G696" s="120">
        <v>29332.346674546516</v>
      </c>
      <c r="H696" s="120">
        <v>31639.995184268111</v>
      </c>
      <c r="I696" s="120">
        <v>35414.059254066713</v>
      </c>
      <c r="J696" s="120">
        <v>38174.878985069503</v>
      </c>
      <c r="K696" s="120">
        <v>40710.115447158612</v>
      </c>
      <c r="L696" s="120">
        <v>43758.941662140467</v>
      </c>
      <c r="M696" s="120">
        <v>48055.14651495275</v>
      </c>
      <c r="N696" s="120">
        <v>53515.877953187497</v>
      </c>
      <c r="O696" s="120">
        <v>55871.304177697355</v>
      </c>
      <c r="P696" s="70">
        <v>58406.725568412548</v>
      </c>
      <c r="Q696" s="55"/>
      <c r="R696" s="73">
        <v>25</v>
      </c>
      <c r="S696" s="29" t="s">
        <v>15</v>
      </c>
      <c r="T696" s="136">
        <v>5.7928909351309494</v>
      </c>
      <c r="U696" s="136">
        <v>5.6118670741552981</v>
      </c>
      <c r="V696" s="136">
        <v>5.6551326938438837</v>
      </c>
      <c r="W696" s="136">
        <v>5.7475280875760406</v>
      </c>
      <c r="X696" s="136">
        <v>5.8456373926698362</v>
      </c>
      <c r="Y696" s="136">
        <v>5.8248733871003271</v>
      </c>
      <c r="Z696" s="136">
        <v>5.7293389389716536</v>
      </c>
      <c r="AA696" s="136">
        <v>5.7329652813859671</v>
      </c>
      <c r="AB696" s="136">
        <v>5.7046793726842484</v>
      </c>
      <c r="AC696" s="136">
        <v>5.7358460593470557</v>
      </c>
      <c r="AD696" s="136">
        <v>5.9718683067500047</v>
      </c>
      <c r="AE696" s="136">
        <v>6.19553057984393</v>
      </c>
      <c r="AF696" s="136">
        <v>6.0716875112962434</v>
      </c>
      <c r="AG696" s="161">
        <v>5.9691483309378306</v>
      </c>
      <c r="AH696" s="2"/>
    </row>
    <row r="697" spans="1:34" x14ac:dyDescent="0.2">
      <c r="A697" s="74">
        <v>94</v>
      </c>
      <c r="B697" s="34" t="s">
        <v>16</v>
      </c>
      <c r="C697" s="124">
        <v>126.3894071195986</v>
      </c>
      <c r="D697" s="124">
        <v>147.79597990970376</v>
      </c>
      <c r="E697" s="124">
        <v>150.05053519094943</v>
      </c>
      <c r="F697" s="124">
        <v>165.87848429388265</v>
      </c>
      <c r="G697" s="124">
        <v>180.59456956700251</v>
      </c>
      <c r="H697" s="124">
        <v>195.70705968727222</v>
      </c>
      <c r="I697" s="124">
        <v>205.84049518043935</v>
      </c>
      <c r="J697" s="124">
        <v>231.2823310257705</v>
      </c>
      <c r="K697" s="124">
        <v>257.41825456822744</v>
      </c>
      <c r="L697" s="124">
        <v>274.78127797276841</v>
      </c>
      <c r="M697" s="124">
        <v>307.30493173785533</v>
      </c>
      <c r="N697" s="124">
        <v>331.81443652208787</v>
      </c>
      <c r="O697" s="124">
        <v>334.39825001309703</v>
      </c>
      <c r="P697" s="146">
        <v>350.59120157753455</v>
      </c>
      <c r="Q697" s="55"/>
      <c r="R697" s="74">
        <v>94</v>
      </c>
      <c r="S697" s="34" t="s">
        <v>16</v>
      </c>
      <c r="T697" s="148">
        <v>3.7510849220939106E-2</v>
      </c>
      <c r="U697" s="148">
        <v>3.8833216820018009E-2</v>
      </c>
      <c r="V697" s="148">
        <v>3.5097990189555048E-2</v>
      </c>
      <c r="W697" s="148">
        <v>3.4876453677396078E-2</v>
      </c>
      <c r="X697" s="148">
        <v>3.5990654975112217E-2</v>
      </c>
      <c r="Y697" s="148">
        <v>3.6029362109601622E-2</v>
      </c>
      <c r="Z697" s="148">
        <v>3.3301180070710812E-2</v>
      </c>
      <c r="AA697" s="148">
        <v>3.4733144130917659E-2</v>
      </c>
      <c r="AB697" s="148">
        <v>3.6071835976339478E-2</v>
      </c>
      <c r="AC697" s="148">
        <v>3.6017852593680774E-2</v>
      </c>
      <c r="AD697" s="148">
        <v>3.8189137177684795E-2</v>
      </c>
      <c r="AE697" s="148">
        <v>3.841414112844304E-2</v>
      </c>
      <c r="AF697" s="148">
        <v>3.6339972876708287E-2</v>
      </c>
      <c r="AG697" s="162">
        <v>3.5830306619171561E-2</v>
      </c>
      <c r="AH697" s="2"/>
    </row>
    <row r="698" spans="1:34" x14ac:dyDescent="0.2">
      <c r="A698" s="73">
        <v>95</v>
      </c>
      <c r="B698" s="25" t="s">
        <v>17</v>
      </c>
      <c r="C698" s="120">
        <v>347.60915264527341</v>
      </c>
      <c r="D698" s="120">
        <v>373.26032909522348</v>
      </c>
      <c r="E698" s="120">
        <v>418.88377222782498</v>
      </c>
      <c r="F698" s="120">
        <v>440.59935672804681</v>
      </c>
      <c r="G698" s="120">
        <v>450.85338152669686</v>
      </c>
      <c r="H698" s="120">
        <v>470.35364334783515</v>
      </c>
      <c r="I698" s="120">
        <v>482.69764452358118</v>
      </c>
      <c r="J698" s="120">
        <v>529.38857187273129</v>
      </c>
      <c r="K698" s="120">
        <v>571.5168682148776</v>
      </c>
      <c r="L698" s="120">
        <v>619.95900401542349</v>
      </c>
      <c r="M698" s="120">
        <v>677.3681224213442</v>
      </c>
      <c r="N698" s="120">
        <v>717.74795204858458</v>
      </c>
      <c r="O698" s="120">
        <v>761.3167724899796</v>
      </c>
      <c r="P698" s="70">
        <v>777.98617752958648</v>
      </c>
      <c r="Q698" s="55"/>
      <c r="R698" s="73">
        <v>95</v>
      </c>
      <c r="S698" s="25" t="s">
        <v>17</v>
      </c>
      <c r="T698" s="136">
        <v>0.10316619730921534</v>
      </c>
      <c r="U698" s="136">
        <v>9.807370470375297E-2</v>
      </c>
      <c r="V698" s="136">
        <v>9.798018054055424E-2</v>
      </c>
      <c r="W698" s="136">
        <v>9.2637349084958631E-2</v>
      </c>
      <c r="X698" s="136">
        <v>8.9850478548690646E-2</v>
      </c>
      <c r="Y698" s="136">
        <v>8.6591366519067292E-2</v>
      </c>
      <c r="Z698" s="136">
        <v>7.8091539596700565E-2</v>
      </c>
      <c r="AA698" s="136">
        <v>7.9501661396120402E-2</v>
      </c>
      <c r="AB698" s="136">
        <v>8.0086250147789015E-2</v>
      </c>
      <c r="AC698" s="136">
        <v>8.1263149314581729E-2</v>
      </c>
      <c r="AD698" s="136">
        <v>8.4177315348151122E-2</v>
      </c>
      <c r="AE698" s="136">
        <v>8.3093645393002458E-2</v>
      </c>
      <c r="AF698" s="136">
        <v>8.2734376934644166E-2</v>
      </c>
      <c r="AG698" s="161">
        <v>7.9509933965634771E-2</v>
      </c>
      <c r="AH698" s="2"/>
    </row>
    <row r="699" spans="1:34" x14ac:dyDescent="0.2">
      <c r="A699" s="74">
        <v>41</v>
      </c>
      <c r="B699" s="27" t="s">
        <v>18</v>
      </c>
      <c r="C699" s="122">
        <v>6049.5932710542684</v>
      </c>
      <c r="D699" s="122">
        <v>6552.7549295569379</v>
      </c>
      <c r="E699" s="122">
        <v>7160.3866515791515</v>
      </c>
      <c r="F699" s="122">
        <v>8465.4798039767738</v>
      </c>
      <c r="G699" s="122">
        <v>8596.3364544502747</v>
      </c>
      <c r="H699" s="122">
        <v>9532.9204049217969</v>
      </c>
      <c r="I699" s="122">
        <v>11231.001155816055</v>
      </c>
      <c r="J699" s="122">
        <v>11665.987624636997</v>
      </c>
      <c r="K699" s="122">
        <v>12399.425095183647</v>
      </c>
      <c r="L699" s="122">
        <v>13383.483390462261</v>
      </c>
      <c r="M699" s="122">
        <v>13805.323974530789</v>
      </c>
      <c r="N699" s="122">
        <v>14693.322327379256</v>
      </c>
      <c r="O699" s="122">
        <v>15164.866746924999</v>
      </c>
      <c r="P699" s="146">
        <v>15713.761137331399</v>
      </c>
      <c r="Q699" s="55"/>
      <c r="R699" s="74">
        <v>41</v>
      </c>
      <c r="S699" s="27" t="s">
        <v>18</v>
      </c>
      <c r="T699" s="148">
        <v>1.7954462024162485</v>
      </c>
      <c r="U699" s="148">
        <v>1.7217285145603556</v>
      </c>
      <c r="V699" s="148">
        <v>1.6748702704107683</v>
      </c>
      <c r="W699" s="148">
        <v>1.7798927660639123</v>
      </c>
      <c r="X699" s="148">
        <v>1.7131621406108404</v>
      </c>
      <c r="Y699" s="148">
        <v>1.7549956643351214</v>
      </c>
      <c r="Z699" s="148">
        <v>1.8169679952253281</v>
      </c>
      <c r="AA699" s="148">
        <v>1.7519558359642691</v>
      </c>
      <c r="AB699" s="148">
        <v>1.7375225738539275</v>
      </c>
      <c r="AC699" s="148">
        <v>1.7542837543517671</v>
      </c>
      <c r="AD699" s="148">
        <v>1.7156034823921189</v>
      </c>
      <c r="AE699" s="148">
        <v>1.7010452090202453</v>
      </c>
      <c r="AF699" s="148">
        <v>1.6480075665484668</v>
      </c>
      <c r="AG699" s="162">
        <v>1.6059412705098652</v>
      </c>
      <c r="AH699" s="2"/>
    </row>
    <row r="700" spans="1:34" x14ac:dyDescent="0.2">
      <c r="A700" s="73">
        <v>44</v>
      </c>
      <c r="B700" s="29" t="s">
        <v>19</v>
      </c>
      <c r="C700" s="120">
        <v>4194.1966793997499</v>
      </c>
      <c r="D700" s="120">
        <v>4753.2532182539471</v>
      </c>
      <c r="E700" s="120">
        <v>4953.8501439979627</v>
      </c>
      <c r="F700" s="120">
        <v>6481.388182278688</v>
      </c>
      <c r="G700" s="120">
        <v>6794.2290156022864</v>
      </c>
      <c r="H700" s="120">
        <v>6925.203286502865</v>
      </c>
      <c r="I700" s="120">
        <v>8074.204363730023</v>
      </c>
      <c r="J700" s="120">
        <v>8469.2182380615341</v>
      </c>
      <c r="K700" s="120">
        <v>8184.7798415740972</v>
      </c>
      <c r="L700" s="120">
        <v>8360.965732634646</v>
      </c>
      <c r="M700" s="120">
        <v>8665.8141002153006</v>
      </c>
      <c r="N700" s="120">
        <v>9442.2746993744058</v>
      </c>
      <c r="O700" s="120">
        <v>10791.637989240844</v>
      </c>
      <c r="P700" s="70">
        <v>11151.371023231553</v>
      </c>
      <c r="Q700" s="55"/>
      <c r="R700" s="73">
        <v>44</v>
      </c>
      <c r="S700" s="29" t="s">
        <v>19</v>
      </c>
      <c r="T700" s="136">
        <v>1.2447869076168123</v>
      </c>
      <c r="U700" s="136">
        <v>1.2489115937908186</v>
      </c>
      <c r="V700" s="136">
        <v>1.1587441759758126</v>
      </c>
      <c r="W700" s="136">
        <v>1.3627314938806765</v>
      </c>
      <c r="X700" s="136">
        <v>1.3540205162797847</v>
      </c>
      <c r="Y700" s="136">
        <v>1.2749190411971729</v>
      </c>
      <c r="Z700" s="136">
        <v>1.3062567363559459</v>
      </c>
      <c r="AA700" s="136">
        <v>1.2718765693606351</v>
      </c>
      <c r="AB700" s="136">
        <v>1.1469273476464303</v>
      </c>
      <c r="AC700" s="136">
        <v>1.0959408643870383</v>
      </c>
      <c r="AD700" s="136">
        <v>1.0769106813806153</v>
      </c>
      <c r="AE700" s="136">
        <v>1.0931316813008845</v>
      </c>
      <c r="AF700" s="136">
        <v>1.172756830542347</v>
      </c>
      <c r="AG700" s="161">
        <v>1.1396664867477226</v>
      </c>
      <c r="AH700" s="2"/>
    </row>
    <row r="701" spans="1:34" x14ac:dyDescent="0.2">
      <c r="A701" s="74">
        <v>47</v>
      </c>
      <c r="B701" s="27" t="s">
        <v>20</v>
      </c>
      <c r="C701" s="122">
        <v>4310.1965204385488</v>
      </c>
      <c r="D701" s="122">
        <v>4681.5516927618983</v>
      </c>
      <c r="E701" s="122">
        <v>5227.6785081168546</v>
      </c>
      <c r="F701" s="122">
        <v>6089.3884775396909</v>
      </c>
      <c r="G701" s="122">
        <v>6861.7272678189011</v>
      </c>
      <c r="H701" s="122">
        <v>7253.6468882997387</v>
      </c>
      <c r="I701" s="122">
        <v>7744.5919892264901</v>
      </c>
      <c r="J701" s="122">
        <v>8466.2977669307493</v>
      </c>
      <c r="K701" s="122">
        <v>9309.5726067076339</v>
      </c>
      <c r="L701" s="122">
        <v>9549.7450688844492</v>
      </c>
      <c r="M701" s="122">
        <v>10513.577450233044</v>
      </c>
      <c r="N701" s="122">
        <v>11691.731420937811</v>
      </c>
      <c r="O701" s="122">
        <v>12415.166939494984</v>
      </c>
      <c r="P701" s="146">
        <v>13072.115256631254</v>
      </c>
      <c r="Q701" s="55"/>
      <c r="R701" s="74">
        <v>47</v>
      </c>
      <c r="S701" s="27" t="s">
        <v>20</v>
      </c>
      <c r="T701" s="148">
        <v>1.2792142591332401</v>
      </c>
      <c r="U701" s="148">
        <v>1.2300721037893996</v>
      </c>
      <c r="V701" s="148">
        <v>1.2227947655004441</v>
      </c>
      <c r="W701" s="148">
        <v>1.2803123688080058</v>
      </c>
      <c r="X701" s="148">
        <v>1.3674722292121051</v>
      </c>
      <c r="Y701" s="148">
        <v>1.3353849920965974</v>
      </c>
      <c r="Z701" s="148">
        <v>1.2529315583959204</v>
      </c>
      <c r="AA701" s="148">
        <v>1.2714379835669611</v>
      </c>
      <c r="AB701" s="148">
        <v>1.3045437536753062</v>
      </c>
      <c r="AC701" s="148">
        <v>1.2517639947522097</v>
      </c>
      <c r="AD701" s="148">
        <v>1.3065343572737202</v>
      </c>
      <c r="AE701" s="148">
        <v>1.3535511762155048</v>
      </c>
      <c r="AF701" s="148">
        <v>1.3491901641930923</v>
      </c>
      <c r="AG701" s="162">
        <v>1.3359659218449178</v>
      </c>
      <c r="AH701" s="2"/>
    </row>
    <row r="702" spans="1:34" x14ac:dyDescent="0.2">
      <c r="A702" s="73">
        <v>50</v>
      </c>
      <c r="B702" s="29" t="s">
        <v>21</v>
      </c>
      <c r="C702" s="120">
        <v>7929.7759610194598</v>
      </c>
      <c r="D702" s="120">
        <v>9623.8394218978374</v>
      </c>
      <c r="E702" s="120">
        <v>10594.037576244422</v>
      </c>
      <c r="F702" s="120">
        <v>15223.962233056933</v>
      </c>
      <c r="G702" s="120">
        <v>16846.899924559602</v>
      </c>
      <c r="H702" s="120">
        <v>23573.685709286579</v>
      </c>
      <c r="I702" s="120">
        <v>35701.430238179077</v>
      </c>
      <c r="J702" s="120">
        <v>39439.18146220062</v>
      </c>
      <c r="K702" s="120">
        <v>42194.89601221776</v>
      </c>
      <c r="L702" s="120">
        <v>37363.532196768909</v>
      </c>
      <c r="M702" s="120">
        <v>30712.162600333497</v>
      </c>
      <c r="N702" s="120">
        <v>26335.376083135776</v>
      </c>
      <c r="O702" s="120">
        <v>30229.407154031494</v>
      </c>
      <c r="P702" s="70">
        <v>35642.440420836057</v>
      </c>
      <c r="Q702" s="55"/>
      <c r="R702" s="73">
        <v>50</v>
      </c>
      <c r="S702" s="29" t="s">
        <v>21</v>
      </c>
      <c r="T702" s="136">
        <v>2.3534617117727099</v>
      </c>
      <c r="U702" s="136">
        <v>2.528652289053622</v>
      </c>
      <c r="V702" s="136">
        <v>2.4780279953392119</v>
      </c>
      <c r="W702" s="136">
        <v>3.2008841645005219</v>
      </c>
      <c r="X702" s="136">
        <v>3.3574152536193149</v>
      </c>
      <c r="Y702" s="136">
        <v>4.33987848999943</v>
      </c>
      <c r="Z702" s="136">
        <v>5.7758302422530337</v>
      </c>
      <c r="AA702" s="136">
        <v>5.9228336555436893</v>
      </c>
      <c r="AB702" s="136">
        <v>5.9127406117502392</v>
      </c>
      <c r="AC702" s="136">
        <v>4.897546896101983</v>
      </c>
      <c r="AD702" s="136">
        <v>3.8166357563308071</v>
      </c>
      <c r="AE702" s="136">
        <v>3.0488452043612595</v>
      </c>
      <c r="AF702" s="136">
        <v>3.2851123952157364</v>
      </c>
      <c r="AG702" s="161">
        <v>3.6426458028259425</v>
      </c>
      <c r="AH702" s="2"/>
    </row>
    <row r="703" spans="1:34" x14ac:dyDescent="0.2">
      <c r="A703" s="74">
        <v>52</v>
      </c>
      <c r="B703" s="33" t="s">
        <v>22</v>
      </c>
      <c r="C703" s="124">
        <v>5150.8161005002703</v>
      </c>
      <c r="D703" s="124">
        <v>5971.7306821077309</v>
      </c>
      <c r="E703" s="124">
        <v>6500.3353852472474</v>
      </c>
      <c r="F703" s="124">
        <v>6901.5913467557111</v>
      </c>
      <c r="G703" s="124">
        <v>7423.2312287208415</v>
      </c>
      <c r="H703" s="124">
        <v>7689.6188900904554</v>
      </c>
      <c r="I703" s="124">
        <v>8537.8432445031813</v>
      </c>
      <c r="J703" s="124">
        <v>9332.8622089967575</v>
      </c>
      <c r="K703" s="124">
        <v>10141.534367585893</v>
      </c>
      <c r="L703" s="124">
        <v>10991.226702379532</v>
      </c>
      <c r="M703" s="124">
        <v>12229.742977637798</v>
      </c>
      <c r="N703" s="124">
        <v>13892.975264616009</v>
      </c>
      <c r="O703" s="124">
        <v>14119.755925921718</v>
      </c>
      <c r="P703" s="146">
        <v>14721.058031822424</v>
      </c>
      <c r="Q703" s="55"/>
      <c r="R703" s="74">
        <v>52</v>
      </c>
      <c r="S703" s="33" t="s">
        <v>22</v>
      </c>
      <c r="T703" s="148">
        <v>1.5286999956240066</v>
      </c>
      <c r="U703" s="148">
        <v>1.5690650889876996</v>
      </c>
      <c r="V703" s="148">
        <v>1.5204791325128617</v>
      </c>
      <c r="W703" s="148">
        <v>1.4510804817760199</v>
      </c>
      <c r="X703" s="148">
        <v>1.4793742391808096</v>
      </c>
      <c r="Y703" s="148">
        <v>1.4156467524401726</v>
      </c>
      <c r="Z703" s="148">
        <v>1.3812649209353471</v>
      </c>
      <c r="AA703" s="148">
        <v>1.4015754978834056</v>
      </c>
      <c r="AB703" s="148">
        <v>1.4211259604318709</v>
      </c>
      <c r="AC703" s="148">
        <v>1.4407109032707346</v>
      </c>
      <c r="AD703" s="148">
        <v>1.519804220451775</v>
      </c>
      <c r="AE703" s="148">
        <v>1.6083890686094418</v>
      </c>
      <c r="AF703" s="148">
        <v>1.5344325137874968</v>
      </c>
      <c r="AG703" s="162">
        <v>1.5044873364346705</v>
      </c>
      <c r="AH703" s="2"/>
    </row>
    <row r="704" spans="1:34" x14ac:dyDescent="0.2">
      <c r="A704" s="73">
        <v>54</v>
      </c>
      <c r="B704" s="29" t="s">
        <v>46</v>
      </c>
      <c r="C704" s="120">
        <v>5088.6279776600786</v>
      </c>
      <c r="D704" s="120">
        <v>5972.0567806597583</v>
      </c>
      <c r="E704" s="120">
        <v>6740.9474539901476</v>
      </c>
      <c r="F704" s="120">
        <v>7698.0312843410275</v>
      </c>
      <c r="G704" s="120">
        <v>8307.8070937637149</v>
      </c>
      <c r="H704" s="120">
        <v>8680.2613944189416</v>
      </c>
      <c r="I704" s="120">
        <v>9391.3860680963771</v>
      </c>
      <c r="J704" s="120">
        <v>9887.6200255247495</v>
      </c>
      <c r="K704" s="120">
        <v>10738.431876172874</v>
      </c>
      <c r="L704" s="120">
        <v>11642.742330881028</v>
      </c>
      <c r="M704" s="120">
        <v>12534.024866470354</v>
      </c>
      <c r="N704" s="120">
        <v>13810.526031951034</v>
      </c>
      <c r="O704" s="120">
        <v>14334.415897712483</v>
      </c>
      <c r="P704" s="70">
        <v>15015.465236511947</v>
      </c>
      <c r="Q704" s="55"/>
      <c r="R704" s="73">
        <v>54</v>
      </c>
      <c r="S704" s="29" t="s">
        <v>46</v>
      </c>
      <c r="T704" s="136">
        <v>1.5102433120113974</v>
      </c>
      <c r="U704" s="136">
        <v>1.5691507709919279</v>
      </c>
      <c r="V704" s="136">
        <v>1.5767601715473447</v>
      </c>
      <c r="W704" s="136">
        <v>1.6185343906314364</v>
      </c>
      <c r="X704" s="136">
        <v>1.6556611831038817</v>
      </c>
      <c r="Y704" s="136">
        <v>1.5980224805648893</v>
      </c>
      <c r="Z704" s="136">
        <v>1.5193523426626587</v>
      </c>
      <c r="AA704" s="136">
        <v>1.4848870207038538</v>
      </c>
      <c r="AB704" s="136">
        <v>1.5047687815695947</v>
      </c>
      <c r="AC704" s="136">
        <v>1.5261104401058887</v>
      </c>
      <c r="AD704" s="136">
        <v>1.5576176806120048</v>
      </c>
      <c r="AE704" s="136">
        <v>1.5988439249661413</v>
      </c>
      <c r="AF704" s="136">
        <v>1.5577602003178115</v>
      </c>
      <c r="AG704" s="161">
        <v>1.5345756568701334</v>
      </c>
      <c r="AH704" s="2"/>
    </row>
    <row r="705" spans="1:49" x14ac:dyDescent="0.2">
      <c r="A705" s="74">
        <v>86</v>
      </c>
      <c r="B705" s="32" t="s">
        <v>23</v>
      </c>
      <c r="C705" s="122">
        <v>1113.0523593724927</v>
      </c>
      <c r="D705" s="122">
        <v>1327.9446574013425</v>
      </c>
      <c r="E705" s="122">
        <v>1561.8696071816382</v>
      </c>
      <c r="F705" s="122">
        <v>2022.0641821176478</v>
      </c>
      <c r="G705" s="122">
        <v>2293.5662666391399</v>
      </c>
      <c r="H705" s="122">
        <v>2882.7765958718642</v>
      </c>
      <c r="I705" s="122">
        <v>3633.9546778050012</v>
      </c>
      <c r="J705" s="122">
        <v>3733.5241568510392</v>
      </c>
      <c r="K705" s="122">
        <v>4495.8265099269665</v>
      </c>
      <c r="L705" s="122">
        <v>4485.3471781665985</v>
      </c>
      <c r="M705" s="122">
        <v>3481.4379057421479</v>
      </c>
      <c r="N705" s="122">
        <v>3297.9891791379459</v>
      </c>
      <c r="O705" s="122">
        <v>3574.7193163637635</v>
      </c>
      <c r="P705" s="146">
        <v>3982.7413622615923</v>
      </c>
      <c r="Q705" s="55"/>
      <c r="R705" s="74">
        <v>86</v>
      </c>
      <c r="S705" s="32" t="s">
        <v>23</v>
      </c>
      <c r="T705" s="148">
        <v>0.33034049434161711</v>
      </c>
      <c r="U705" s="148">
        <v>0.34891586927707141</v>
      </c>
      <c r="V705" s="148">
        <v>0.36533347968712754</v>
      </c>
      <c r="W705" s="148">
        <v>0.42514511800942889</v>
      </c>
      <c r="X705" s="148">
        <v>0.45708435399293512</v>
      </c>
      <c r="Y705" s="148">
        <v>0.53071464064567375</v>
      </c>
      <c r="Z705" s="148">
        <v>0.58790656808469466</v>
      </c>
      <c r="AA705" s="148">
        <v>0.56068715703890404</v>
      </c>
      <c r="AB705" s="148">
        <v>0.62999695463004257</v>
      </c>
      <c r="AC705" s="148">
        <v>0.58793151661044696</v>
      </c>
      <c r="AD705" s="148">
        <v>0.43264229117999781</v>
      </c>
      <c r="AE705" s="148">
        <v>0.3818080463748893</v>
      </c>
      <c r="AF705" s="148">
        <v>0.38847452997560988</v>
      </c>
      <c r="AG705" s="162">
        <v>0.4070348701067748</v>
      </c>
      <c r="AH705" s="2"/>
    </row>
    <row r="706" spans="1:49" x14ac:dyDescent="0.2">
      <c r="A706" s="73">
        <v>63</v>
      </c>
      <c r="B706" s="31" t="s">
        <v>24</v>
      </c>
      <c r="C706" s="123">
        <v>2741.303290293622</v>
      </c>
      <c r="D706" s="123">
        <v>3247.328478960937</v>
      </c>
      <c r="E706" s="123">
        <v>3539.7738669974674</v>
      </c>
      <c r="F706" s="123">
        <v>3826.5665896909213</v>
      </c>
      <c r="G706" s="123">
        <v>4020.3284222576835</v>
      </c>
      <c r="H706" s="123">
        <v>4274.1366122341378</v>
      </c>
      <c r="I706" s="123">
        <v>4756.8827702949748</v>
      </c>
      <c r="J706" s="123">
        <v>5233.4945329559314</v>
      </c>
      <c r="K706" s="123">
        <v>5455.6264204096406</v>
      </c>
      <c r="L706" s="123">
        <v>5720.3525383265824</v>
      </c>
      <c r="M706" s="123">
        <v>6380.6923448656253</v>
      </c>
      <c r="N706" s="123">
        <v>7133.1323777393454</v>
      </c>
      <c r="O706" s="123">
        <v>7608.0592307237985</v>
      </c>
      <c r="P706" s="70">
        <v>7825.4877345599843</v>
      </c>
      <c r="Q706" s="55"/>
      <c r="R706" s="73">
        <v>63</v>
      </c>
      <c r="S706" s="31" t="s">
        <v>24</v>
      </c>
      <c r="T706" s="136">
        <v>0.81358570100550121</v>
      </c>
      <c r="U706" s="136">
        <v>0.85323167102618735</v>
      </c>
      <c r="V706" s="136">
        <v>0.82798070862605055</v>
      </c>
      <c r="W706" s="136">
        <v>0.80454721404606311</v>
      </c>
      <c r="X706" s="136">
        <v>0.80121043217985832</v>
      </c>
      <c r="Y706" s="136">
        <v>0.78686183295668155</v>
      </c>
      <c r="Z706" s="136">
        <v>0.76957553745677176</v>
      </c>
      <c r="AA706" s="136">
        <v>0.78594728406327641</v>
      </c>
      <c r="AB706" s="136">
        <v>0.76449302989520995</v>
      </c>
      <c r="AC706" s="136">
        <v>0.74981387389046605</v>
      </c>
      <c r="AD706" s="136">
        <v>0.79293597362290491</v>
      </c>
      <c r="AE706" s="136">
        <v>0.82580238737775791</v>
      </c>
      <c r="AF706" s="136">
        <v>0.82678861530544634</v>
      </c>
      <c r="AG706" s="161">
        <v>0.79976229783348185</v>
      </c>
      <c r="AH706" s="2"/>
    </row>
    <row r="707" spans="1:49" x14ac:dyDescent="0.2">
      <c r="A707" s="74">
        <v>66</v>
      </c>
      <c r="B707" s="27" t="s">
        <v>25</v>
      </c>
      <c r="C707" s="122">
        <v>5484.2455240036807</v>
      </c>
      <c r="D707" s="122">
        <v>6314.9528678095448</v>
      </c>
      <c r="E707" s="122">
        <v>6830.3508420833123</v>
      </c>
      <c r="F707" s="122">
        <v>7418.1233022724673</v>
      </c>
      <c r="G707" s="122">
        <v>7974.433408551542</v>
      </c>
      <c r="H707" s="122">
        <v>8403.8721666436923</v>
      </c>
      <c r="I707" s="122">
        <v>8965.4439870187671</v>
      </c>
      <c r="J707" s="122">
        <v>9619.9760780008037</v>
      </c>
      <c r="K707" s="122">
        <v>10605.193219789722</v>
      </c>
      <c r="L707" s="122">
        <v>11727.873606362669</v>
      </c>
      <c r="M707" s="122">
        <v>12655.734420829189</v>
      </c>
      <c r="N707" s="122">
        <v>13890.500660602378</v>
      </c>
      <c r="O707" s="122">
        <v>14980.265478377647</v>
      </c>
      <c r="P707" s="146">
        <v>15791.162828784863</v>
      </c>
      <c r="Q707" s="55"/>
      <c r="R707" s="74">
        <v>66</v>
      </c>
      <c r="S707" s="27" t="s">
        <v>25</v>
      </c>
      <c r="T707" s="148">
        <v>1.6276578206181997</v>
      </c>
      <c r="U707" s="148">
        <v>1.6592463074683514</v>
      </c>
      <c r="V707" s="148">
        <v>1.5976723211389054</v>
      </c>
      <c r="W707" s="148">
        <v>1.5596828897143429</v>
      </c>
      <c r="X707" s="148">
        <v>1.5892232092986867</v>
      </c>
      <c r="Y707" s="148">
        <v>1.5471396581126993</v>
      </c>
      <c r="Z707" s="148">
        <v>1.4504428021505997</v>
      </c>
      <c r="AA707" s="148">
        <v>1.4446932204948739</v>
      </c>
      <c r="AB707" s="148">
        <v>1.486098143907078</v>
      </c>
      <c r="AC707" s="148">
        <v>1.5372692998143498</v>
      </c>
      <c r="AD707" s="148">
        <v>1.5727426668625002</v>
      </c>
      <c r="AE707" s="148">
        <v>1.6081025838235083</v>
      </c>
      <c r="AF707" s="148">
        <v>1.6279464415522864</v>
      </c>
      <c r="AG707" s="162">
        <v>1.6138516981678928</v>
      </c>
      <c r="AH707" s="2"/>
    </row>
    <row r="708" spans="1:49" x14ac:dyDescent="0.2">
      <c r="A708" s="73">
        <v>88</v>
      </c>
      <c r="B708" s="35" t="s">
        <v>43</v>
      </c>
      <c r="C708" s="123">
        <v>488.69831713157339</v>
      </c>
      <c r="D708" s="123">
        <v>560.02551688270921</v>
      </c>
      <c r="E708" s="123">
        <v>654.42918584066831</v>
      </c>
      <c r="F708" s="123">
        <v>688.02676239427979</v>
      </c>
      <c r="G708" s="123">
        <v>753.2621581086629</v>
      </c>
      <c r="H708" s="123">
        <v>784.71003866166598</v>
      </c>
      <c r="I708" s="123">
        <v>856.79499452439291</v>
      </c>
      <c r="J708" s="123">
        <v>933.50233818521474</v>
      </c>
      <c r="K708" s="123">
        <v>1045.9872886815183</v>
      </c>
      <c r="L708" s="123">
        <v>1144.4914804316372</v>
      </c>
      <c r="M708" s="123">
        <v>1253.043340276344</v>
      </c>
      <c r="N708" s="123">
        <v>1340.5336857358216</v>
      </c>
      <c r="O708" s="123">
        <v>1415.5091909731036</v>
      </c>
      <c r="P708" s="70">
        <v>1480.4660384837091</v>
      </c>
      <c r="Q708" s="55"/>
      <c r="R708" s="73">
        <v>88</v>
      </c>
      <c r="S708" s="35" t="s">
        <v>43</v>
      </c>
      <c r="T708" s="136">
        <v>0.14503975694025195</v>
      </c>
      <c r="U708" s="136">
        <v>0.14714603425029313</v>
      </c>
      <c r="V708" s="136">
        <v>0.15307608943323317</v>
      </c>
      <c r="W708" s="136">
        <v>0.14465971044767878</v>
      </c>
      <c r="X708" s="136">
        <v>0.15011746202168647</v>
      </c>
      <c r="Y708" s="136">
        <v>0.14446388484482126</v>
      </c>
      <c r="Z708" s="136">
        <v>0.13861356275561401</v>
      </c>
      <c r="AA708" s="136">
        <v>0.14019000550077879</v>
      </c>
      <c r="AB708" s="136">
        <v>0.14657345095413757</v>
      </c>
      <c r="AC708" s="136">
        <v>0.15001795515703009</v>
      </c>
      <c r="AD708" s="136">
        <v>0.15571713652880156</v>
      </c>
      <c r="AE708" s="136">
        <v>0.15519351939908699</v>
      </c>
      <c r="AF708" s="136">
        <v>0.15382725718414852</v>
      </c>
      <c r="AG708" s="161">
        <v>0.15130314696847952</v>
      </c>
      <c r="AH708" s="2"/>
    </row>
    <row r="709" spans="1:49" x14ac:dyDescent="0.2">
      <c r="A709" s="74">
        <v>68</v>
      </c>
      <c r="B709" s="27" t="s">
        <v>26</v>
      </c>
      <c r="C709" s="122">
        <v>18646.150315577001</v>
      </c>
      <c r="D709" s="122">
        <v>21487.261683588964</v>
      </c>
      <c r="E709" s="122">
        <v>24532.682460990254</v>
      </c>
      <c r="F709" s="122">
        <v>28304.754553064482</v>
      </c>
      <c r="G709" s="122">
        <v>28510.35852997753</v>
      </c>
      <c r="H709" s="122">
        <v>32635.875084190247</v>
      </c>
      <c r="I709" s="122">
        <v>37687.90802472052</v>
      </c>
      <c r="J709" s="122">
        <v>40214.292030495235</v>
      </c>
      <c r="K709" s="122">
        <v>43358.421868023892</v>
      </c>
      <c r="L709" s="122">
        <v>50858.409123113212</v>
      </c>
      <c r="M709" s="122">
        <v>51999.229654368362</v>
      </c>
      <c r="N709" s="122">
        <v>55182.201979136436</v>
      </c>
      <c r="O709" s="122">
        <v>58055.915831537946</v>
      </c>
      <c r="P709" s="146">
        <v>63233.736062966382</v>
      </c>
      <c r="Q709" s="55"/>
      <c r="R709" s="74">
        <v>68</v>
      </c>
      <c r="S709" s="27" t="s">
        <v>26</v>
      </c>
      <c r="T709" s="148">
        <v>5.5339521640189515</v>
      </c>
      <c r="U709" s="148">
        <v>5.6457522886418543</v>
      </c>
      <c r="V709" s="148">
        <v>5.7383857194748664</v>
      </c>
      <c r="W709" s="148">
        <v>5.9511603643006312</v>
      </c>
      <c r="X709" s="148">
        <v>5.6818235428085364</v>
      </c>
      <c r="Y709" s="148">
        <v>6.008213311522594</v>
      </c>
      <c r="Z709" s="148">
        <v>6.0972055596709929</v>
      </c>
      <c r="AA709" s="148">
        <v>6.0392369578044862</v>
      </c>
      <c r="AB709" s="148">
        <v>6.0757846580835766</v>
      </c>
      <c r="AC709" s="148">
        <v>6.6664319216352812</v>
      </c>
      <c r="AD709" s="148">
        <v>6.4620040530250531</v>
      </c>
      <c r="AE709" s="148">
        <v>6.3884408310356591</v>
      </c>
      <c r="AF709" s="148">
        <v>6.3090952376931329</v>
      </c>
      <c r="AG709" s="162">
        <v>6.4624672313996658</v>
      </c>
      <c r="AH709" s="2"/>
    </row>
    <row r="710" spans="1:49" x14ac:dyDescent="0.2">
      <c r="A710" s="73">
        <v>70</v>
      </c>
      <c r="B710" s="29" t="s">
        <v>27</v>
      </c>
      <c r="C710" s="120">
        <v>2381.653924187226</v>
      </c>
      <c r="D710" s="120">
        <v>2752.6739885807237</v>
      </c>
      <c r="E710" s="120">
        <v>3154.6632604237957</v>
      </c>
      <c r="F710" s="120">
        <v>3480.9900571718099</v>
      </c>
      <c r="G710" s="120">
        <v>3880.7243397035754</v>
      </c>
      <c r="H710" s="120">
        <v>4004.218954171627</v>
      </c>
      <c r="I710" s="120">
        <v>4465.1808822891344</v>
      </c>
      <c r="J710" s="120">
        <v>4988.8609321262456</v>
      </c>
      <c r="K710" s="120">
        <v>5475.903476750409</v>
      </c>
      <c r="L710" s="120">
        <v>6088.7796415253688</v>
      </c>
      <c r="M710" s="120">
        <v>6577.3212798815248</v>
      </c>
      <c r="N710" s="120">
        <v>7186.3376211966588</v>
      </c>
      <c r="O710" s="120">
        <v>7738.5359299335632</v>
      </c>
      <c r="P710" s="70">
        <v>8173.7117532356242</v>
      </c>
      <c r="Q710" s="55"/>
      <c r="R710" s="73">
        <v>70</v>
      </c>
      <c r="S710" s="29" t="s">
        <v>27</v>
      </c>
      <c r="T710" s="136">
        <v>0.70684611378948203</v>
      </c>
      <c r="U710" s="136">
        <v>0.72326179574496441</v>
      </c>
      <c r="V710" s="136">
        <v>0.73790033487586348</v>
      </c>
      <c r="W710" s="136">
        <v>0.73188870152285435</v>
      </c>
      <c r="X710" s="136">
        <v>0.77338876301024428</v>
      </c>
      <c r="Y710" s="136">
        <v>0.73717041631770219</v>
      </c>
      <c r="Z710" s="136">
        <v>0.72238357413131671</v>
      </c>
      <c r="AA710" s="136">
        <v>0.74920909451287743</v>
      </c>
      <c r="AB710" s="136">
        <v>0.76733443930354439</v>
      </c>
      <c r="AC710" s="136">
        <v>0.79810665858246321</v>
      </c>
      <c r="AD710" s="136">
        <v>0.81737127744298743</v>
      </c>
      <c r="AE710" s="136">
        <v>0.83196195581716892</v>
      </c>
      <c r="AF710" s="136">
        <v>0.84096787524517258</v>
      </c>
      <c r="AG710" s="161">
        <v>0.835350679131034</v>
      </c>
      <c r="AH710" s="2"/>
    </row>
    <row r="711" spans="1:49" x14ac:dyDescent="0.2">
      <c r="A711" s="74">
        <v>73</v>
      </c>
      <c r="B711" s="27" t="s">
        <v>28</v>
      </c>
      <c r="C711" s="122">
        <v>7683.7094539617265</v>
      </c>
      <c r="D711" s="122">
        <v>8747.4907695055972</v>
      </c>
      <c r="E711" s="122">
        <v>10029.243606748743</v>
      </c>
      <c r="F711" s="122">
        <v>11328.237893262078</v>
      </c>
      <c r="G711" s="122">
        <v>11436.912046441983</v>
      </c>
      <c r="H711" s="122">
        <v>11946.094783363029</v>
      </c>
      <c r="I711" s="122">
        <v>13498.863160236484</v>
      </c>
      <c r="J711" s="122">
        <v>14373.843883052305</v>
      </c>
      <c r="K711" s="122">
        <v>15263.555604704265</v>
      </c>
      <c r="L711" s="122">
        <v>16560.26169927877</v>
      </c>
      <c r="M711" s="122">
        <v>17380.832886711043</v>
      </c>
      <c r="N711" s="122">
        <v>18863.077798235183</v>
      </c>
      <c r="O711" s="122">
        <v>19985.363212020853</v>
      </c>
      <c r="P711" s="146">
        <v>20984.40231020463</v>
      </c>
      <c r="Q711" s="55"/>
      <c r="R711" s="74">
        <v>73</v>
      </c>
      <c r="S711" s="27" t="s">
        <v>28</v>
      </c>
      <c r="T711" s="148">
        <v>2.280432145016126</v>
      </c>
      <c r="U711" s="148">
        <v>2.2983927295644526</v>
      </c>
      <c r="V711" s="148">
        <v>2.3459182819333053</v>
      </c>
      <c r="W711" s="148">
        <v>2.3817963240543554</v>
      </c>
      <c r="X711" s="148">
        <v>2.2792598716069472</v>
      </c>
      <c r="Y711" s="148">
        <v>2.1992572747921222</v>
      </c>
      <c r="Z711" s="148">
        <v>2.1838660680196296</v>
      </c>
      <c r="AA711" s="148">
        <v>2.1586118969448487</v>
      </c>
      <c r="AB711" s="148">
        <v>2.1388711344971836</v>
      </c>
      <c r="AC711" s="148">
        <v>2.1706903366848431</v>
      </c>
      <c r="AD711" s="148">
        <v>2.1599360856962719</v>
      </c>
      <c r="AE711" s="148">
        <v>2.1837775964578081</v>
      </c>
      <c r="AF711" s="148">
        <v>2.1718641082229242</v>
      </c>
      <c r="AG711" s="162">
        <v>2.1445990818123919</v>
      </c>
      <c r="AH711" s="2"/>
    </row>
    <row r="712" spans="1:49" x14ac:dyDescent="0.2">
      <c r="A712" s="73">
        <v>76</v>
      </c>
      <c r="B712" s="29" t="s">
        <v>44</v>
      </c>
      <c r="C712" s="120">
        <v>34548.419554552747</v>
      </c>
      <c r="D712" s="120">
        <v>39571.856412941284</v>
      </c>
      <c r="E712" s="120">
        <v>44959.275723492217</v>
      </c>
      <c r="F712" s="120">
        <v>48238.748156342379</v>
      </c>
      <c r="G712" s="120">
        <v>51619.760554658576</v>
      </c>
      <c r="H712" s="120">
        <v>54148.003066747617</v>
      </c>
      <c r="I712" s="120">
        <v>58403.45166352961</v>
      </c>
      <c r="J712" s="120">
        <v>62504.139926256415</v>
      </c>
      <c r="K712" s="120">
        <v>66683.537536268574</v>
      </c>
      <c r="L712" s="120">
        <v>72278.809930533069</v>
      </c>
      <c r="M712" s="120">
        <v>78074.261930772933</v>
      </c>
      <c r="N712" s="120">
        <v>85102.008766125262</v>
      </c>
      <c r="O712" s="120">
        <v>90279.837287934206</v>
      </c>
      <c r="P712" s="70">
        <v>95031.243651959681</v>
      </c>
      <c r="Q712" s="55"/>
      <c r="R712" s="73">
        <v>76</v>
      </c>
      <c r="S712" s="29" t="s">
        <v>44</v>
      </c>
      <c r="T712" s="136">
        <v>10.253553571196528</v>
      </c>
      <c r="U712" s="136">
        <v>10.397457907807915</v>
      </c>
      <c r="V712" s="136">
        <v>10.516325158484401</v>
      </c>
      <c r="W712" s="136">
        <v>10.1423428884821</v>
      </c>
      <c r="X712" s="136">
        <v>10.2872915640542</v>
      </c>
      <c r="Y712" s="136">
        <v>9.9685622640343965</v>
      </c>
      <c r="Z712" s="136">
        <v>9.448596880285173</v>
      </c>
      <c r="AA712" s="136">
        <v>9.3866457122304361</v>
      </c>
      <c r="AB712" s="136">
        <v>9.3443164408249775</v>
      </c>
      <c r="AC712" s="136">
        <v>9.4741808500599767</v>
      </c>
      <c r="AD712" s="136">
        <v>9.702378292660164</v>
      </c>
      <c r="AE712" s="136">
        <v>9.8522554031138956</v>
      </c>
      <c r="AF712" s="136">
        <v>9.8109569599382525</v>
      </c>
      <c r="AG712" s="161">
        <v>9.7121621510455611</v>
      </c>
      <c r="AH712" s="2"/>
    </row>
    <row r="713" spans="1:49" x14ac:dyDescent="0.2">
      <c r="A713" s="74">
        <v>97</v>
      </c>
      <c r="B713" s="32" t="s">
        <v>29</v>
      </c>
      <c r="C713" s="122">
        <v>79.628184012792232</v>
      </c>
      <c r="D713" s="122">
        <v>85.193236889087331</v>
      </c>
      <c r="E713" s="122">
        <v>103.3932210768555</v>
      </c>
      <c r="F713" s="122">
        <v>112.28994709472688</v>
      </c>
      <c r="G713" s="122">
        <v>123.5744387200187</v>
      </c>
      <c r="H713" s="122">
        <v>129.71940179898851</v>
      </c>
      <c r="I713" s="122">
        <v>148.84418197832392</v>
      </c>
      <c r="J713" s="122">
        <v>163.87220422114891</v>
      </c>
      <c r="K713" s="122">
        <v>189.95682912702284</v>
      </c>
      <c r="L713" s="122">
        <v>217.64220896081264</v>
      </c>
      <c r="M713" s="122">
        <v>233.44163394143024</v>
      </c>
      <c r="N713" s="122">
        <v>250.55171409756733</v>
      </c>
      <c r="O713" s="122">
        <v>265.08300200329376</v>
      </c>
      <c r="P713" s="146">
        <v>279.28194268236285</v>
      </c>
      <c r="Q713" s="55"/>
      <c r="R713" s="74">
        <v>97</v>
      </c>
      <c r="S713" s="32" t="s">
        <v>29</v>
      </c>
      <c r="T713" s="148">
        <v>2.3632683088817778E-2</v>
      </c>
      <c r="U713" s="148">
        <v>2.2384421022373639E-2</v>
      </c>
      <c r="V713" s="148">
        <v>2.4184480611175146E-2</v>
      </c>
      <c r="W713" s="148">
        <v>2.3609301441096693E-2</v>
      </c>
      <c r="X713" s="148">
        <v>2.4627124715758751E-2</v>
      </c>
      <c r="Y713" s="148">
        <v>2.3881138000463348E-2</v>
      </c>
      <c r="Z713" s="148">
        <v>2.4080232134074453E-2</v>
      </c>
      <c r="AA713" s="148">
        <v>2.4609735049886422E-2</v>
      </c>
      <c r="AB713" s="148">
        <v>2.6618514659532046E-2</v>
      </c>
      <c r="AC713" s="148">
        <v>2.8528162683960169E-2</v>
      </c>
      <c r="AD713" s="148">
        <v>2.9010060239374844E-2</v>
      </c>
      <c r="AE713" s="148">
        <v>2.9006359717795385E-2</v>
      </c>
      <c r="AF713" s="148">
        <v>2.8807295201152557E-2</v>
      </c>
      <c r="AG713" s="162">
        <v>2.8542523584391563E-2</v>
      </c>
      <c r="AH713" s="2"/>
    </row>
    <row r="714" spans="1:49" x14ac:dyDescent="0.2">
      <c r="A714" s="75">
        <v>99</v>
      </c>
      <c r="B714" s="36" t="s">
        <v>30</v>
      </c>
      <c r="C714" s="125">
        <v>301.18792617557926</v>
      </c>
      <c r="D714" s="125">
        <v>328.41202256106442</v>
      </c>
      <c r="E714" s="125">
        <v>336.05134382437649</v>
      </c>
      <c r="F714" s="125">
        <v>366.46996526909322</v>
      </c>
      <c r="G714" s="125">
        <v>382.19516877701375</v>
      </c>
      <c r="H714" s="125">
        <v>382.01821861545562</v>
      </c>
      <c r="I714" s="125">
        <v>400.27050997631881</v>
      </c>
      <c r="J714" s="125">
        <v>434.8887291757523</v>
      </c>
      <c r="K714" s="125">
        <v>466.22177590655247</v>
      </c>
      <c r="L714" s="125">
        <v>464.99646943373546</v>
      </c>
      <c r="M714" s="125">
        <v>529.2264341276009</v>
      </c>
      <c r="N714" s="125">
        <v>573.52710684267447</v>
      </c>
      <c r="O714" s="125">
        <v>605.45392428911828</v>
      </c>
      <c r="P714" s="151">
        <v>632.75952303964698</v>
      </c>
      <c r="Q714" s="55"/>
      <c r="R714" s="75">
        <v>99</v>
      </c>
      <c r="S714" s="36" t="s">
        <v>30</v>
      </c>
      <c r="T714" s="163">
        <v>8.9388938071753909E-2</v>
      </c>
      <c r="U714" s="163">
        <v>8.6289865842129887E-2</v>
      </c>
      <c r="V714" s="163">
        <v>7.8605029657009703E-2</v>
      </c>
      <c r="W714" s="163">
        <v>7.7051420033597634E-2</v>
      </c>
      <c r="X714" s="163">
        <v>7.6167597318062566E-2</v>
      </c>
      <c r="Y714" s="163">
        <v>7.0328953656321969E-2</v>
      </c>
      <c r="Z714" s="163">
        <v>6.4756355730839293E-2</v>
      </c>
      <c r="AA714" s="163">
        <v>6.5310016741788851E-2</v>
      </c>
      <c r="AB714" s="163">
        <v>6.5331324141355618E-2</v>
      </c>
      <c r="AC714" s="163">
        <v>6.0950929467276364E-2</v>
      </c>
      <c r="AD714" s="163">
        <v>6.5767577424356266E-2</v>
      </c>
      <c r="AE714" s="163">
        <v>6.6397205179394167E-2</v>
      </c>
      <c r="AF714" s="163">
        <v>6.5796334717365929E-2</v>
      </c>
      <c r="AG714" s="164">
        <v>6.4667817174805256E-2</v>
      </c>
      <c r="AH714" s="2"/>
    </row>
    <row r="715" spans="1:49" x14ac:dyDescent="0.2">
      <c r="A715" s="38"/>
      <c r="B715" s="32"/>
      <c r="C715" s="32"/>
      <c r="D715" s="32"/>
      <c r="E715" s="32"/>
      <c r="F715" s="32"/>
      <c r="G715" s="32"/>
      <c r="H715" s="32"/>
      <c r="I715" s="32"/>
      <c r="J715" s="32"/>
      <c r="K715" s="32"/>
      <c r="L715" s="55"/>
      <c r="M715" s="55"/>
      <c r="N715" s="55"/>
      <c r="O715" s="55"/>
      <c r="P715" s="55"/>
      <c r="Q715" s="55"/>
      <c r="R715" s="38"/>
      <c r="S715" s="32"/>
      <c r="T715" s="32"/>
      <c r="U715" s="32"/>
      <c r="V715" s="32"/>
      <c r="W715" s="32"/>
      <c r="X715" s="32"/>
      <c r="Y715" s="32"/>
      <c r="Z715" s="32"/>
      <c r="AA715" s="32"/>
      <c r="AB715" s="32"/>
      <c r="AC715" s="28"/>
      <c r="AD715" s="28"/>
      <c r="AE715" s="28"/>
      <c r="AF715" s="28"/>
      <c r="AG715" s="28"/>
      <c r="AH715" s="2"/>
    </row>
    <row r="716" spans="1:49" ht="16.5" customHeight="1" x14ac:dyDescent="0.2">
      <c r="A716" s="57" t="s">
        <v>49</v>
      </c>
      <c r="B716" s="51"/>
      <c r="C716" s="128"/>
      <c r="D716" s="128"/>
      <c r="E716" s="128"/>
      <c r="F716" s="128"/>
      <c r="G716" s="128"/>
      <c r="H716" s="128"/>
      <c r="I716" s="128"/>
      <c r="J716" s="128"/>
      <c r="K716" s="128"/>
      <c r="L716" s="128"/>
      <c r="M716" s="128"/>
      <c r="N716" s="128"/>
      <c r="O716" s="128"/>
      <c r="P716" s="152"/>
      <c r="Q716" s="1"/>
      <c r="R716" s="57" t="s">
        <v>49</v>
      </c>
      <c r="S716" s="58"/>
      <c r="T716" s="58"/>
      <c r="U716" s="58"/>
      <c r="V716" s="58"/>
      <c r="W716" s="58"/>
      <c r="X716" s="58"/>
      <c r="Y716" s="58"/>
      <c r="Z716" s="58"/>
      <c r="AA716" s="58"/>
      <c r="AB716" s="58"/>
      <c r="AC716" s="58"/>
      <c r="AD716" s="58"/>
      <c r="AE716" s="58"/>
      <c r="AF716" s="58"/>
      <c r="AG716" s="59"/>
      <c r="AH716" s="1"/>
      <c r="AI716" s="173"/>
      <c r="AJ716" s="173"/>
      <c r="AK716" s="173"/>
      <c r="AL716" s="173"/>
      <c r="AM716" s="173"/>
      <c r="AN716" s="173"/>
      <c r="AO716" s="173"/>
      <c r="AP716" s="173"/>
      <c r="AQ716" s="173"/>
      <c r="AR716" s="173"/>
      <c r="AS716" s="173"/>
      <c r="AT716" s="173"/>
      <c r="AU716" s="173"/>
      <c r="AV716" s="173"/>
      <c r="AW716" s="173"/>
    </row>
    <row r="717" spans="1:49" ht="16.5" customHeight="1" x14ac:dyDescent="0.2">
      <c r="A717" s="97" t="s">
        <v>51</v>
      </c>
      <c r="B717" s="37"/>
      <c r="C717" s="37"/>
      <c r="D717" s="37"/>
      <c r="E717" s="37"/>
      <c r="F717" s="37"/>
      <c r="G717" s="37"/>
      <c r="H717" s="37"/>
      <c r="I717" s="37"/>
      <c r="J717" s="37"/>
      <c r="K717" s="37"/>
      <c r="N717" s="10"/>
      <c r="O717" s="10"/>
      <c r="P717" s="98"/>
      <c r="Q717" s="1"/>
      <c r="R717" s="97" t="s">
        <v>51</v>
      </c>
      <c r="AE717" s="10"/>
      <c r="AG717" s="98"/>
      <c r="AH717" s="1"/>
      <c r="AI717" s="173"/>
      <c r="AJ717" s="173"/>
      <c r="AK717" s="173"/>
      <c r="AL717" s="173"/>
      <c r="AM717" s="173"/>
      <c r="AN717" s="173"/>
      <c r="AO717" s="173"/>
      <c r="AP717" s="173"/>
      <c r="AQ717" s="173"/>
      <c r="AR717" s="173"/>
      <c r="AS717" s="173"/>
      <c r="AT717" s="173"/>
      <c r="AU717" s="173"/>
      <c r="AV717" s="173"/>
      <c r="AW717" s="173"/>
    </row>
    <row r="718" spans="1:49" ht="16.5" customHeight="1" x14ac:dyDescent="0.2">
      <c r="A718" s="97" t="s">
        <v>48</v>
      </c>
      <c r="B718" s="37"/>
      <c r="C718" s="37"/>
      <c r="D718" s="37"/>
      <c r="E718" s="37"/>
      <c r="F718" s="37"/>
      <c r="G718" s="37"/>
      <c r="H718" s="37"/>
      <c r="I718" s="37"/>
      <c r="J718" s="37"/>
      <c r="K718" s="37"/>
      <c r="N718" s="10"/>
      <c r="O718" s="10"/>
      <c r="P718" s="98"/>
      <c r="Q718" s="1"/>
      <c r="R718" s="97" t="s">
        <v>48</v>
      </c>
      <c r="AE718" s="10"/>
      <c r="AG718" s="98"/>
      <c r="AH718" s="1"/>
      <c r="AI718" s="173"/>
      <c r="AJ718" s="173"/>
      <c r="AK718" s="173"/>
      <c r="AL718" s="173"/>
      <c r="AM718" s="173"/>
      <c r="AN718" s="173"/>
      <c r="AO718" s="173"/>
      <c r="AP718" s="173"/>
      <c r="AQ718" s="173"/>
      <c r="AR718" s="173"/>
      <c r="AS718" s="173"/>
      <c r="AT718" s="173"/>
      <c r="AU718" s="173"/>
      <c r="AV718" s="173"/>
      <c r="AW718" s="173"/>
    </row>
    <row r="719" spans="1:49" ht="13.5" customHeight="1" x14ac:dyDescent="0.2">
      <c r="A719" s="60" t="s">
        <v>72</v>
      </c>
      <c r="B719" s="61"/>
      <c r="C719" s="61"/>
      <c r="D719" s="61"/>
      <c r="E719" s="61"/>
      <c r="F719" s="61"/>
      <c r="G719" s="61"/>
      <c r="H719" s="61"/>
      <c r="I719" s="61"/>
      <c r="J719" s="61"/>
      <c r="K719" s="61"/>
      <c r="L719" s="62"/>
      <c r="M719" s="62"/>
      <c r="N719" s="62"/>
      <c r="O719" s="62"/>
      <c r="P719" s="63"/>
      <c r="Q719" s="1"/>
      <c r="R719" s="60" t="s">
        <v>72</v>
      </c>
      <c r="S719" s="64"/>
      <c r="T719" s="64"/>
      <c r="U719" s="64"/>
      <c r="V719" s="64"/>
      <c r="W719" s="64"/>
      <c r="X719" s="64"/>
      <c r="Y719" s="64"/>
      <c r="Z719" s="64"/>
      <c r="AA719" s="64"/>
      <c r="AB719" s="64"/>
      <c r="AC719" s="65"/>
      <c r="AD719" s="65"/>
      <c r="AE719" s="65"/>
      <c r="AF719" s="65"/>
      <c r="AG719" s="66"/>
      <c r="AH719" s="1"/>
      <c r="AI719" s="173"/>
      <c r="AJ719" s="173"/>
      <c r="AK719" s="173"/>
      <c r="AL719" s="173"/>
      <c r="AM719" s="173"/>
      <c r="AN719" s="173"/>
      <c r="AO719" s="173"/>
      <c r="AP719" s="173"/>
      <c r="AQ719" s="173"/>
      <c r="AR719" s="173"/>
      <c r="AS719" s="173"/>
      <c r="AT719" s="173"/>
      <c r="AU719" s="173"/>
      <c r="AV719" s="173"/>
      <c r="AW719" s="173"/>
    </row>
    <row r="720" spans="1:49" ht="12.75" x14ac:dyDescent="0.2">
      <c r="A720" s="2"/>
      <c r="B720" s="4"/>
      <c r="C720" s="4"/>
      <c r="D720" s="4"/>
      <c r="E720" s="4"/>
      <c r="F720" s="4"/>
      <c r="G720" s="4"/>
      <c r="H720" s="4"/>
      <c r="I720" s="4"/>
      <c r="J720" s="4"/>
      <c r="K720" s="4"/>
      <c r="L720" s="4"/>
      <c r="M720" s="4"/>
      <c r="N720" s="4"/>
      <c r="O720" s="1"/>
      <c r="P720" s="1"/>
      <c r="Q720" s="1"/>
      <c r="R720" s="1"/>
      <c r="S720" s="2"/>
      <c r="T720" s="2"/>
      <c r="U720" s="2"/>
      <c r="V720" s="2"/>
      <c r="W720" s="2"/>
      <c r="X720" s="2"/>
      <c r="Y720" s="2"/>
      <c r="Z720" s="2"/>
      <c r="AA720" s="2"/>
      <c r="AB720" s="2"/>
      <c r="AC720" s="2"/>
      <c r="AD720" s="2"/>
      <c r="AE720" s="1"/>
      <c r="AF720" s="2"/>
      <c r="AG720" s="2"/>
      <c r="AH720" s="2"/>
    </row>
    <row r="721" spans="1:37" ht="12.75" x14ac:dyDescent="0.2">
      <c r="A721" s="2"/>
      <c r="B721" s="4"/>
      <c r="C721" s="4"/>
      <c r="D721" s="4"/>
      <c r="E721" s="4"/>
      <c r="F721" s="4"/>
      <c r="G721" s="4"/>
      <c r="H721" s="4"/>
      <c r="I721" s="4"/>
      <c r="J721" s="4"/>
      <c r="K721" s="4"/>
      <c r="L721" s="4"/>
      <c r="M721" s="4"/>
      <c r="N721" s="4"/>
      <c r="O721" s="1"/>
      <c r="P721" s="1"/>
      <c r="Q721" s="1"/>
      <c r="R721" s="1"/>
      <c r="S721" s="2"/>
      <c r="T721" s="2"/>
      <c r="U721" s="2"/>
      <c r="V721" s="2"/>
      <c r="W721" s="2"/>
      <c r="X721" s="2"/>
      <c r="Y721" s="2"/>
      <c r="Z721" s="2"/>
      <c r="AA721" s="2"/>
      <c r="AB721" s="2"/>
      <c r="AC721" s="2"/>
      <c r="AD721" s="2"/>
      <c r="AE721" s="1"/>
      <c r="AF721" s="2"/>
      <c r="AG721" s="2"/>
      <c r="AH721" s="2"/>
    </row>
    <row r="722" spans="1:37" x14ac:dyDescent="0.2">
      <c r="N722" s="10"/>
      <c r="O722" s="10"/>
      <c r="P722" s="10"/>
    </row>
    <row r="723" spans="1:37" x14ac:dyDescent="0.2">
      <c r="N723" s="10"/>
      <c r="O723" s="10"/>
      <c r="P723" s="10"/>
    </row>
    <row r="724" spans="1:37" x14ac:dyDescent="0.2">
      <c r="N724" s="10"/>
      <c r="O724" s="10"/>
      <c r="P724" s="10"/>
    </row>
    <row r="725" spans="1:37" ht="12.75" x14ac:dyDescent="0.2">
      <c r="A725" s="174"/>
      <c r="B725" s="174"/>
      <c r="C725" s="174"/>
      <c r="D725" s="174"/>
      <c r="E725" s="174"/>
      <c r="F725" s="174"/>
      <c r="G725" s="174"/>
      <c r="H725" s="174"/>
      <c r="I725" s="174"/>
      <c r="J725" s="174"/>
      <c r="K725" s="174"/>
      <c r="L725" s="174"/>
      <c r="M725" s="174"/>
      <c r="Q725" s="174"/>
      <c r="R725" s="174"/>
    </row>
    <row r="726" spans="1:37" ht="12.75" x14ac:dyDescent="0.2">
      <c r="A726" s="174"/>
      <c r="B726" s="175"/>
      <c r="C726" s="175"/>
      <c r="D726" s="175"/>
      <c r="E726" s="175"/>
      <c r="F726" s="175"/>
      <c r="G726" s="175"/>
      <c r="H726" s="175"/>
      <c r="I726" s="175"/>
      <c r="J726" s="175"/>
      <c r="K726" s="175"/>
      <c r="L726" s="175"/>
      <c r="M726" s="175"/>
      <c r="Q726" s="174"/>
      <c r="R726" s="174"/>
    </row>
    <row r="727" spans="1:37" x14ac:dyDescent="0.2">
      <c r="AH727" s="176"/>
      <c r="AI727" s="176"/>
      <c r="AJ727" s="176"/>
      <c r="AK727" s="176"/>
    </row>
    <row r="728" spans="1:37" x14ac:dyDescent="0.2">
      <c r="AE728" s="10"/>
    </row>
    <row r="729" spans="1:37" x14ac:dyDescent="0.2">
      <c r="AE729" s="10"/>
    </row>
    <row r="730" spans="1:37" x14ac:dyDescent="0.2">
      <c r="AE730" s="10"/>
    </row>
    <row r="731" spans="1:37" x14ac:dyDescent="0.2">
      <c r="AE731" s="10"/>
    </row>
    <row r="732" spans="1:37" x14ac:dyDescent="0.2">
      <c r="O732" s="177"/>
      <c r="P732" s="177"/>
      <c r="AE732" s="10"/>
    </row>
    <row r="733" spans="1:37" x14ac:dyDescent="0.2">
      <c r="O733" s="177"/>
      <c r="P733" s="177"/>
      <c r="AE733" s="10"/>
    </row>
    <row r="734" spans="1:37" x14ac:dyDescent="0.2">
      <c r="O734" s="177"/>
      <c r="P734" s="177"/>
      <c r="AE734" s="10"/>
    </row>
    <row r="735" spans="1:37" x14ac:dyDescent="0.2">
      <c r="O735" s="177"/>
      <c r="P735" s="177"/>
      <c r="AE735" s="10"/>
    </row>
    <row r="736" spans="1:37" x14ac:dyDescent="0.2">
      <c r="N736" s="10"/>
      <c r="O736" s="177"/>
      <c r="P736" s="177"/>
      <c r="AE736" s="10"/>
    </row>
    <row r="737" spans="14:31" x14ac:dyDescent="0.2">
      <c r="N737" s="10"/>
      <c r="O737" s="177"/>
      <c r="P737" s="177"/>
      <c r="AE737" s="10"/>
    </row>
    <row r="738" spans="14:31" x14ac:dyDescent="0.2">
      <c r="N738" s="10"/>
      <c r="O738" s="177"/>
      <c r="P738" s="177"/>
      <c r="AE738" s="10"/>
    </row>
    <row r="739" spans="14:31" x14ac:dyDescent="0.2">
      <c r="N739" s="10"/>
      <c r="O739" s="177"/>
      <c r="P739" s="177"/>
      <c r="AE739" s="10"/>
    </row>
    <row r="740" spans="14:31" x14ac:dyDescent="0.2">
      <c r="N740" s="10"/>
      <c r="O740" s="177"/>
      <c r="P740" s="177"/>
      <c r="AE740" s="10"/>
    </row>
    <row r="741" spans="14:31" x14ac:dyDescent="0.2">
      <c r="N741" s="10"/>
      <c r="O741" s="177"/>
      <c r="P741" s="177"/>
      <c r="AE741" s="10"/>
    </row>
    <row r="742" spans="14:31" x14ac:dyDescent="0.2">
      <c r="N742" s="10"/>
      <c r="O742" s="177"/>
      <c r="P742" s="177"/>
      <c r="AE742" s="10"/>
    </row>
    <row r="743" spans="14:31" x14ac:dyDescent="0.2">
      <c r="N743" s="10"/>
      <c r="O743" s="177"/>
      <c r="P743" s="177"/>
      <c r="AE743" s="10"/>
    </row>
    <row r="744" spans="14:31" x14ac:dyDescent="0.2">
      <c r="N744" s="10"/>
      <c r="O744" s="177"/>
      <c r="P744" s="177"/>
      <c r="AE744" s="10"/>
    </row>
    <row r="745" spans="14:31" x14ac:dyDescent="0.2">
      <c r="N745" s="10"/>
      <c r="O745" s="177"/>
      <c r="P745" s="177"/>
      <c r="AE745" s="10"/>
    </row>
    <row r="746" spans="14:31" x14ac:dyDescent="0.2">
      <c r="N746" s="10"/>
      <c r="O746" s="177"/>
      <c r="P746" s="177"/>
      <c r="AE746" s="10"/>
    </row>
    <row r="747" spans="14:31" x14ac:dyDescent="0.2">
      <c r="N747" s="10"/>
      <c r="O747" s="177"/>
      <c r="P747" s="177"/>
      <c r="AE747" s="10"/>
    </row>
    <row r="748" spans="14:31" x14ac:dyDescent="0.2">
      <c r="N748" s="10"/>
      <c r="O748" s="177"/>
      <c r="P748" s="177"/>
      <c r="AE748" s="10"/>
    </row>
    <row r="749" spans="14:31" x14ac:dyDescent="0.2">
      <c r="N749" s="10"/>
      <c r="O749" s="177"/>
      <c r="P749" s="177"/>
    </row>
    <row r="750" spans="14:31" x14ac:dyDescent="0.2">
      <c r="N750" s="10"/>
      <c r="O750" s="177"/>
      <c r="P750" s="177"/>
      <c r="AE750" s="10"/>
    </row>
    <row r="751" spans="14:31" x14ac:dyDescent="0.2">
      <c r="N751" s="10"/>
      <c r="O751" s="177"/>
      <c r="P751" s="177"/>
      <c r="AE751" s="10"/>
    </row>
    <row r="752" spans="14:31" x14ac:dyDescent="0.2">
      <c r="N752" s="10"/>
      <c r="O752" s="177"/>
      <c r="P752" s="177"/>
      <c r="AE752" s="10"/>
    </row>
    <row r="753" spans="14:31" x14ac:dyDescent="0.2">
      <c r="N753" s="10"/>
      <c r="O753" s="177"/>
      <c r="P753" s="177"/>
      <c r="AE753" s="10"/>
    </row>
    <row r="754" spans="14:31" x14ac:dyDescent="0.2">
      <c r="N754" s="10"/>
      <c r="O754" s="177"/>
      <c r="P754" s="177"/>
      <c r="AE754" s="10"/>
    </row>
    <row r="755" spans="14:31" x14ac:dyDescent="0.2">
      <c r="N755" s="10"/>
      <c r="O755" s="177"/>
      <c r="P755" s="177"/>
      <c r="AE755" s="10"/>
    </row>
    <row r="756" spans="14:31" x14ac:dyDescent="0.2">
      <c r="N756" s="10"/>
      <c r="O756" s="177"/>
      <c r="P756" s="177"/>
    </row>
    <row r="758" spans="14:31" x14ac:dyDescent="0.2">
      <c r="N758" s="10"/>
      <c r="O758" s="177"/>
      <c r="P758" s="177"/>
    </row>
    <row r="759" spans="14:31" x14ac:dyDescent="0.2">
      <c r="N759" s="10"/>
      <c r="O759" s="177"/>
      <c r="P759" s="177"/>
    </row>
    <row r="760" spans="14:31" x14ac:dyDescent="0.2">
      <c r="N760" s="10"/>
      <c r="O760" s="177"/>
      <c r="P760" s="177"/>
    </row>
    <row r="761" spans="14:31" x14ac:dyDescent="0.2">
      <c r="N761" s="10"/>
      <c r="O761" s="177"/>
      <c r="P761" s="177"/>
    </row>
    <row r="762" spans="14:31" x14ac:dyDescent="0.2">
      <c r="N762" s="10"/>
      <c r="O762" s="177"/>
      <c r="P762" s="177"/>
    </row>
    <row r="763" spans="14:31" x14ac:dyDescent="0.2">
      <c r="N763" s="10"/>
      <c r="O763" s="177"/>
      <c r="P763" s="177"/>
    </row>
    <row r="768" spans="14:31" x14ac:dyDescent="0.2">
      <c r="AE768" s="10"/>
    </row>
    <row r="769" spans="14:31" x14ac:dyDescent="0.2">
      <c r="AE769" s="10"/>
    </row>
    <row r="770" spans="14:31" x14ac:dyDescent="0.2">
      <c r="AE770" s="10"/>
    </row>
    <row r="771" spans="14:31" x14ac:dyDescent="0.2">
      <c r="AE771" s="10"/>
    </row>
    <row r="772" spans="14:31" x14ac:dyDescent="0.2">
      <c r="AE772" s="10"/>
    </row>
    <row r="773" spans="14:31" x14ac:dyDescent="0.2">
      <c r="AE773" s="10"/>
    </row>
    <row r="774" spans="14:31" x14ac:dyDescent="0.2">
      <c r="AE774" s="10"/>
    </row>
    <row r="775" spans="14:31" x14ac:dyDescent="0.2">
      <c r="AE775" s="10"/>
    </row>
    <row r="776" spans="14:31" x14ac:dyDescent="0.2">
      <c r="N776" s="10"/>
      <c r="O776" s="177"/>
      <c r="P776" s="177"/>
      <c r="AE776" s="10"/>
    </row>
    <row r="777" spans="14:31" x14ac:dyDescent="0.2">
      <c r="N777" s="10"/>
      <c r="O777" s="177"/>
      <c r="P777" s="177"/>
      <c r="AE777" s="10"/>
    </row>
    <row r="778" spans="14:31" x14ac:dyDescent="0.2">
      <c r="N778" s="10"/>
      <c r="O778" s="177"/>
      <c r="P778" s="177"/>
      <c r="AE778" s="10"/>
    </row>
    <row r="779" spans="14:31" x14ac:dyDescent="0.2">
      <c r="N779" s="10"/>
      <c r="O779" s="177"/>
      <c r="P779" s="177"/>
      <c r="AE779" s="10"/>
    </row>
    <row r="780" spans="14:31" x14ac:dyDescent="0.2">
      <c r="N780" s="10"/>
      <c r="O780" s="177"/>
      <c r="P780" s="177"/>
      <c r="AE780" s="10"/>
    </row>
    <row r="781" spans="14:31" x14ac:dyDescent="0.2">
      <c r="N781" s="10"/>
      <c r="O781" s="177"/>
      <c r="P781" s="177"/>
      <c r="AE781" s="10"/>
    </row>
    <row r="782" spans="14:31" x14ac:dyDescent="0.2">
      <c r="N782" s="10"/>
      <c r="O782" s="177"/>
      <c r="P782" s="177"/>
      <c r="AE782" s="10"/>
    </row>
    <row r="783" spans="14:31" x14ac:dyDescent="0.2">
      <c r="N783" s="10"/>
      <c r="O783" s="177"/>
      <c r="P783" s="177"/>
      <c r="AE783" s="10"/>
    </row>
    <row r="784" spans="14:31" x14ac:dyDescent="0.2">
      <c r="N784" s="10"/>
      <c r="O784" s="177"/>
      <c r="P784" s="177"/>
      <c r="AE784" s="10"/>
    </row>
    <row r="785" spans="14:31" x14ac:dyDescent="0.2">
      <c r="N785" s="10"/>
      <c r="O785" s="177"/>
      <c r="P785" s="177"/>
      <c r="AE785" s="10"/>
    </row>
    <row r="786" spans="14:31" x14ac:dyDescent="0.2">
      <c r="N786" s="10"/>
      <c r="O786" s="177"/>
      <c r="P786" s="177"/>
      <c r="AE786" s="10"/>
    </row>
    <row r="787" spans="14:31" x14ac:dyDescent="0.2">
      <c r="N787" s="10"/>
      <c r="O787" s="177"/>
      <c r="P787" s="177"/>
      <c r="AE787" s="10"/>
    </row>
    <row r="788" spans="14:31" x14ac:dyDescent="0.2">
      <c r="N788" s="10"/>
      <c r="O788" s="177"/>
      <c r="P788" s="177"/>
      <c r="AE788" s="10"/>
    </row>
    <row r="789" spans="14:31" x14ac:dyDescent="0.2">
      <c r="N789" s="10"/>
      <c r="O789" s="177"/>
      <c r="P789" s="177"/>
      <c r="AE789" s="10"/>
    </row>
    <row r="790" spans="14:31" x14ac:dyDescent="0.2">
      <c r="N790" s="10"/>
      <c r="O790" s="177"/>
      <c r="P790" s="177"/>
      <c r="AE790" s="10"/>
    </row>
    <row r="791" spans="14:31" x14ac:dyDescent="0.2">
      <c r="N791" s="10"/>
      <c r="O791" s="177"/>
      <c r="P791" s="177"/>
      <c r="AE791" s="10"/>
    </row>
    <row r="792" spans="14:31" x14ac:dyDescent="0.2">
      <c r="N792" s="10"/>
      <c r="O792" s="177"/>
      <c r="P792" s="177"/>
      <c r="AE792" s="10"/>
    </row>
    <row r="793" spans="14:31" x14ac:dyDescent="0.2">
      <c r="N793" s="10"/>
      <c r="O793" s="177"/>
      <c r="P793" s="177"/>
      <c r="AE793" s="10"/>
    </row>
    <row r="794" spans="14:31" x14ac:dyDescent="0.2">
      <c r="N794" s="10"/>
      <c r="O794" s="177"/>
      <c r="P794" s="177"/>
      <c r="AE794" s="10"/>
    </row>
    <row r="795" spans="14:31" x14ac:dyDescent="0.2">
      <c r="N795" s="10"/>
      <c r="O795" s="177"/>
      <c r="P795" s="177"/>
      <c r="AE795" s="10"/>
    </row>
    <row r="796" spans="14:31" x14ac:dyDescent="0.2">
      <c r="N796" s="10"/>
      <c r="O796" s="177"/>
      <c r="P796" s="177"/>
      <c r="AE796" s="10"/>
    </row>
    <row r="797" spans="14:31" x14ac:dyDescent="0.2">
      <c r="N797" s="10"/>
      <c r="O797" s="177"/>
      <c r="P797" s="177"/>
      <c r="AE797" s="10"/>
    </row>
    <row r="798" spans="14:31" x14ac:dyDescent="0.2">
      <c r="N798" s="10"/>
      <c r="O798" s="177"/>
      <c r="P798" s="177"/>
      <c r="AE798" s="10"/>
    </row>
    <row r="799" spans="14:31" x14ac:dyDescent="0.2">
      <c r="N799" s="10"/>
      <c r="O799" s="177"/>
      <c r="P799" s="177"/>
      <c r="AE799" s="10"/>
    </row>
    <row r="800" spans="14:31" x14ac:dyDescent="0.2">
      <c r="N800" s="10"/>
      <c r="O800" s="177"/>
      <c r="P800" s="177"/>
    </row>
    <row r="801" spans="14:31" x14ac:dyDescent="0.2">
      <c r="N801" s="10"/>
      <c r="O801" s="177"/>
      <c r="P801" s="177"/>
    </row>
    <row r="802" spans="14:31" x14ac:dyDescent="0.2">
      <c r="N802" s="10"/>
      <c r="O802" s="177"/>
      <c r="P802" s="177"/>
    </row>
    <row r="803" spans="14:31" x14ac:dyDescent="0.2">
      <c r="N803" s="10"/>
      <c r="O803" s="177"/>
      <c r="P803" s="177"/>
    </row>
    <row r="804" spans="14:31" x14ac:dyDescent="0.2">
      <c r="N804" s="10"/>
      <c r="O804" s="177"/>
      <c r="P804" s="177"/>
    </row>
    <row r="805" spans="14:31" x14ac:dyDescent="0.2">
      <c r="N805" s="10"/>
      <c r="O805" s="177"/>
      <c r="P805" s="177"/>
    </row>
    <row r="806" spans="14:31" x14ac:dyDescent="0.2">
      <c r="N806" s="10"/>
      <c r="O806" s="177"/>
      <c r="P806" s="177"/>
    </row>
    <row r="807" spans="14:31" x14ac:dyDescent="0.2">
      <c r="N807" s="10"/>
      <c r="O807" s="177"/>
      <c r="P807" s="177"/>
    </row>
    <row r="812" spans="14:31" x14ac:dyDescent="0.2">
      <c r="AE812" s="10"/>
    </row>
    <row r="813" spans="14:31" x14ac:dyDescent="0.2">
      <c r="AE813" s="10"/>
    </row>
    <row r="814" spans="14:31" x14ac:dyDescent="0.2">
      <c r="AE814" s="10"/>
    </row>
    <row r="815" spans="14:31" x14ac:dyDescent="0.2">
      <c r="AE815" s="10"/>
    </row>
    <row r="816" spans="14:31" x14ac:dyDescent="0.2">
      <c r="AE816" s="10"/>
    </row>
    <row r="817" spans="14:31" x14ac:dyDescent="0.2">
      <c r="AE817" s="10"/>
    </row>
    <row r="818" spans="14:31" x14ac:dyDescent="0.2">
      <c r="AE818" s="10"/>
    </row>
    <row r="819" spans="14:31" x14ac:dyDescent="0.2">
      <c r="AE819" s="10"/>
    </row>
    <row r="820" spans="14:31" x14ac:dyDescent="0.2">
      <c r="N820" s="10"/>
      <c r="O820" s="177"/>
      <c r="P820" s="177"/>
      <c r="AE820" s="10"/>
    </row>
    <row r="821" spans="14:31" x14ac:dyDescent="0.2">
      <c r="N821" s="10"/>
      <c r="O821" s="177"/>
      <c r="P821" s="177"/>
      <c r="AE821" s="10"/>
    </row>
    <row r="822" spans="14:31" x14ac:dyDescent="0.2">
      <c r="N822" s="10"/>
      <c r="O822" s="177"/>
      <c r="P822" s="177"/>
      <c r="AE822" s="10"/>
    </row>
    <row r="823" spans="14:31" x14ac:dyDescent="0.2">
      <c r="N823" s="10"/>
      <c r="O823" s="177"/>
      <c r="P823" s="177"/>
      <c r="AE823" s="10"/>
    </row>
    <row r="824" spans="14:31" x14ac:dyDescent="0.2">
      <c r="N824" s="10"/>
      <c r="O824" s="177"/>
      <c r="P824" s="177"/>
      <c r="AE824" s="10"/>
    </row>
    <row r="825" spans="14:31" x14ac:dyDescent="0.2">
      <c r="N825" s="10"/>
      <c r="O825" s="177"/>
      <c r="P825" s="177"/>
      <c r="AE825" s="10"/>
    </row>
    <row r="826" spans="14:31" x14ac:dyDescent="0.2">
      <c r="N826" s="10"/>
      <c r="O826" s="177"/>
      <c r="P826" s="177"/>
      <c r="AE826" s="10"/>
    </row>
    <row r="827" spans="14:31" x14ac:dyDescent="0.2">
      <c r="N827" s="10"/>
      <c r="O827" s="177"/>
      <c r="P827" s="177"/>
      <c r="AE827" s="10"/>
    </row>
    <row r="828" spans="14:31" x14ac:dyDescent="0.2">
      <c r="N828" s="10"/>
      <c r="O828" s="177"/>
      <c r="P828" s="177"/>
      <c r="AE828" s="10"/>
    </row>
    <row r="829" spans="14:31" x14ac:dyDescent="0.2">
      <c r="N829" s="10"/>
      <c r="O829" s="177"/>
      <c r="P829" s="177"/>
    </row>
    <row r="830" spans="14:31" x14ac:dyDescent="0.2">
      <c r="N830" s="10"/>
      <c r="O830" s="177"/>
      <c r="P830" s="177"/>
      <c r="AE830" s="10"/>
    </row>
    <row r="831" spans="14:31" x14ac:dyDescent="0.2">
      <c r="N831" s="10"/>
      <c r="O831" s="177"/>
      <c r="P831" s="177"/>
      <c r="AE831" s="10"/>
    </row>
    <row r="832" spans="14:31" x14ac:dyDescent="0.2">
      <c r="N832" s="10"/>
      <c r="O832" s="177"/>
      <c r="P832" s="177"/>
      <c r="AE832" s="10"/>
    </row>
    <row r="833" spans="14:31" x14ac:dyDescent="0.2">
      <c r="N833" s="10"/>
      <c r="O833" s="177"/>
      <c r="P833" s="177"/>
      <c r="AE833" s="10"/>
    </row>
    <row r="834" spans="14:31" x14ac:dyDescent="0.2">
      <c r="N834" s="10"/>
      <c r="O834" s="177"/>
      <c r="P834" s="177"/>
      <c r="AE834" s="10"/>
    </row>
    <row r="835" spans="14:31" x14ac:dyDescent="0.2">
      <c r="N835" s="10"/>
      <c r="O835" s="177"/>
      <c r="P835" s="177"/>
      <c r="AE835" s="10"/>
    </row>
    <row r="836" spans="14:31" x14ac:dyDescent="0.2">
      <c r="N836" s="10"/>
      <c r="O836" s="177"/>
      <c r="P836" s="177"/>
      <c r="AE836" s="10"/>
    </row>
    <row r="837" spans="14:31" x14ac:dyDescent="0.2">
      <c r="AE837" s="10"/>
    </row>
    <row r="838" spans="14:31" x14ac:dyDescent="0.2">
      <c r="N838" s="10"/>
      <c r="O838" s="177"/>
      <c r="P838" s="177"/>
      <c r="AE838" s="10"/>
    </row>
    <row r="839" spans="14:31" x14ac:dyDescent="0.2">
      <c r="N839" s="10"/>
      <c r="O839" s="177"/>
      <c r="P839" s="177"/>
      <c r="AE839" s="10"/>
    </row>
    <row r="840" spans="14:31" x14ac:dyDescent="0.2">
      <c r="N840" s="10"/>
      <c r="O840" s="177"/>
      <c r="P840" s="177"/>
      <c r="AE840" s="10"/>
    </row>
    <row r="841" spans="14:31" x14ac:dyDescent="0.2">
      <c r="N841" s="10"/>
      <c r="O841" s="177"/>
      <c r="P841" s="177"/>
      <c r="AE841" s="10"/>
    </row>
    <row r="842" spans="14:31" x14ac:dyDescent="0.2">
      <c r="N842" s="10"/>
      <c r="O842" s="177"/>
      <c r="P842" s="177"/>
      <c r="AE842" s="10"/>
    </row>
    <row r="843" spans="14:31" x14ac:dyDescent="0.2">
      <c r="N843" s="10"/>
      <c r="O843" s="177"/>
      <c r="P843" s="177"/>
      <c r="AE843" s="10"/>
    </row>
    <row r="844" spans="14:31" x14ac:dyDescent="0.2">
      <c r="N844" s="10"/>
      <c r="O844" s="177"/>
      <c r="P844" s="177"/>
    </row>
    <row r="845" spans="14:31" x14ac:dyDescent="0.2">
      <c r="N845" s="10"/>
      <c r="O845" s="177"/>
      <c r="P845" s="177"/>
    </row>
    <row r="846" spans="14:31" x14ac:dyDescent="0.2">
      <c r="N846" s="10"/>
      <c r="O846" s="177"/>
      <c r="P846" s="177"/>
    </row>
    <row r="847" spans="14:31" x14ac:dyDescent="0.2">
      <c r="N847" s="10"/>
      <c r="O847" s="177"/>
      <c r="P847" s="177"/>
    </row>
    <row r="848" spans="14:31" x14ac:dyDescent="0.2">
      <c r="N848" s="10"/>
      <c r="O848" s="177"/>
      <c r="P848" s="177"/>
    </row>
    <row r="849" spans="14:31" x14ac:dyDescent="0.2">
      <c r="N849" s="10"/>
      <c r="O849" s="177"/>
      <c r="P849" s="177"/>
    </row>
    <row r="850" spans="14:31" x14ac:dyDescent="0.2">
      <c r="N850" s="10"/>
      <c r="O850" s="177"/>
      <c r="P850" s="177"/>
    </row>
    <row r="851" spans="14:31" x14ac:dyDescent="0.2">
      <c r="N851" s="10"/>
      <c r="O851" s="177"/>
      <c r="P851" s="177"/>
    </row>
    <row r="856" spans="14:31" x14ac:dyDescent="0.2">
      <c r="AE856" s="10"/>
    </row>
    <row r="857" spans="14:31" x14ac:dyDescent="0.2">
      <c r="AE857" s="10"/>
    </row>
    <row r="858" spans="14:31" x14ac:dyDescent="0.2">
      <c r="AE858" s="10"/>
    </row>
    <row r="859" spans="14:31" x14ac:dyDescent="0.2">
      <c r="AE859" s="10"/>
    </row>
    <row r="860" spans="14:31" x14ac:dyDescent="0.2">
      <c r="AE860" s="10"/>
    </row>
    <row r="861" spans="14:31" x14ac:dyDescent="0.2">
      <c r="AE861" s="10"/>
    </row>
    <row r="862" spans="14:31" x14ac:dyDescent="0.2">
      <c r="AE862" s="10"/>
    </row>
    <row r="863" spans="14:31" x14ac:dyDescent="0.2">
      <c r="AE863" s="10"/>
    </row>
    <row r="864" spans="14:31" x14ac:dyDescent="0.2">
      <c r="N864" s="10"/>
      <c r="O864" s="177"/>
      <c r="P864" s="177"/>
      <c r="AE864" s="10"/>
    </row>
    <row r="865" spans="14:31" x14ac:dyDescent="0.2">
      <c r="N865" s="10"/>
      <c r="O865" s="177"/>
      <c r="P865" s="177"/>
      <c r="AE865" s="10"/>
    </row>
    <row r="866" spans="14:31" x14ac:dyDescent="0.2">
      <c r="N866" s="10"/>
      <c r="O866" s="177"/>
      <c r="P866" s="177"/>
      <c r="AE866" s="10"/>
    </row>
    <row r="867" spans="14:31" x14ac:dyDescent="0.2">
      <c r="N867" s="10"/>
      <c r="O867" s="177"/>
      <c r="P867" s="177"/>
      <c r="AE867" s="10"/>
    </row>
    <row r="868" spans="14:31" x14ac:dyDescent="0.2">
      <c r="N868" s="10"/>
      <c r="O868" s="177"/>
      <c r="P868" s="177"/>
      <c r="AE868" s="10"/>
    </row>
    <row r="869" spans="14:31" x14ac:dyDescent="0.2">
      <c r="N869" s="10"/>
      <c r="O869" s="177"/>
      <c r="P869" s="177"/>
      <c r="AE869" s="10"/>
    </row>
    <row r="870" spans="14:31" x14ac:dyDescent="0.2">
      <c r="N870" s="10"/>
      <c r="O870" s="177"/>
      <c r="P870" s="177"/>
      <c r="AE870" s="10"/>
    </row>
    <row r="871" spans="14:31" x14ac:dyDescent="0.2">
      <c r="N871" s="10"/>
      <c r="O871" s="177"/>
      <c r="P871" s="177"/>
      <c r="AE871" s="10"/>
    </row>
    <row r="872" spans="14:31" x14ac:dyDescent="0.2">
      <c r="N872" s="10"/>
      <c r="O872" s="177"/>
      <c r="P872" s="177"/>
      <c r="AE872" s="10"/>
    </row>
    <row r="873" spans="14:31" x14ac:dyDescent="0.2">
      <c r="N873" s="10"/>
      <c r="O873" s="177"/>
      <c r="P873" s="177"/>
      <c r="AE873" s="10"/>
    </row>
    <row r="874" spans="14:31" x14ac:dyDescent="0.2">
      <c r="N874" s="10"/>
      <c r="O874" s="177"/>
      <c r="P874" s="177"/>
      <c r="AE874" s="10"/>
    </row>
    <row r="875" spans="14:31" x14ac:dyDescent="0.2">
      <c r="N875" s="10"/>
      <c r="O875" s="177"/>
      <c r="P875" s="177"/>
      <c r="AE875" s="10"/>
    </row>
    <row r="876" spans="14:31" x14ac:dyDescent="0.2">
      <c r="N876" s="10"/>
      <c r="O876" s="177"/>
      <c r="P876" s="177"/>
      <c r="AE876" s="10"/>
    </row>
    <row r="877" spans="14:31" x14ac:dyDescent="0.2">
      <c r="N877" s="10"/>
      <c r="O877" s="177"/>
      <c r="P877" s="177"/>
    </row>
    <row r="878" spans="14:31" x14ac:dyDescent="0.2">
      <c r="N878" s="10"/>
      <c r="O878" s="177"/>
      <c r="P878" s="177"/>
      <c r="AE878" s="10"/>
    </row>
    <row r="879" spans="14:31" x14ac:dyDescent="0.2">
      <c r="N879" s="10"/>
      <c r="O879" s="177"/>
      <c r="P879" s="177"/>
      <c r="AE879" s="10"/>
    </row>
    <row r="880" spans="14:31" x14ac:dyDescent="0.2">
      <c r="N880" s="10"/>
      <c r="O880" s="177"/>
      <c r="P880" s="177"/>
      <c r="AE880" s="10"/>
    </row>
    <row r="881" spans="14:31" x14ac:dyDescent="0.2">
      <c r="N881" s="10"/>
      <c r="O881" s="177"/>
      <c r="P881" s="177"/>
      <c r="AE881" s="10"/>
    </row>
    <row r="882" spans="14:31" x14ac:dyDescent="0.2">
      <c r="N882" s="10"/>
      <c r="O882" s="177"/>
      <c r="P882" s="177"/>
      <c r="AE882" s="10"/>
    </row>
    <row r="883" spans="14:31" x14ac:dyDescent="0.2">
      <c r="N883" s="10"/>
      <c r="O883" s="177"/>
      <c r="P883" s="177"/>
      <c r="AE883" s="10"/>
    </row>
    <row r="884" spans="14:31" x14ac:dyDescent="0.2">
      <c r="N884" s="10"/>
      <c r="O884" s="177"/>
      <c r="P884" s="177"/>
      <c r="AE884" s="10"/>
    </row>
    <row r="885" spans="14:31" x14ac:dyDescent="0.2">
      <c r="AE885" s="10"/>
    </row>
    <row r="886" spans="14:31" x14ac:dyDescent="0.2">
      <c r="N886" s="10"/>
      <c r="O886" s="177"/>
      <c r="P886" s="177"/>
      <c r="AE886" s="10"/>
    </row>
    <row r="887" spans="14:31" x14ac:dyDescent="0.2">
      <c r="N887" s="10"/>
      <c r="O887" s="177"/>
      <c r="P887" s="177"/>
      <c r="AE887" s="10"/>
    </row>
    <row r="888" spans="14:31" x14ac:dyDescent="0.2">
      <c r="N888" s="10"/>
      <c r="O888" s="177"/>
      <c r="P888" s="177"/>
    </row>
    <row r="889" spans="14:31" x14ac:dyDescent="0.2">
      <c r="N889" s="10"/>
      <c r="O889" s="177"/>
      <c r="P889" s="177"/>
    </row>
    <row r="890" spans="14:31" x14ac:dyDescent="0.2">
      <c r="N890" s="10"/>
      <c r="O890" s="177"/>
      <c r="P890" s="177"/>
    </row>
    <row r="891" spans="14:31" x14ac:dyDescent="0.2">
      <c r="N891" s="10"/>
      <c r="O891" s="177"/>
      <c r="P891" s="177"/>
    </row>
    <row r="892" spans="14:31" x14ac:dyDescent="0.2">
      <c r="N892" s="10"/>
      <c r="O892" s="177"/>
      <c r="P892" s="177"/>
    </row>
    <row r="893" spans="14:31" x14ac:dyDescent="0.2">
      <c r="N893" s="10"/>
      <c r="O893" s="177"/>
      <c r="P893" s="177"/>
    </row>
    <row r="894" spans="14:31" x14ac:dyDescent="0.2">
      <c r="N894" s="10"/>
      <c r="O894" s="177"/>
      <c r="P894" s="177"/>
    </row>
    <row r="895" spans="14:31" x14ac:dyDescent="0.2">
      <c r="N895" s="10"/>
      <c r="O895" s="177"/>
      <c r="P895" s="177"/>
    </row>
    <row r="900" spans="14:31" x14ac:dyDescent="0.2">
      <c r="AE900" s="10"/>
    </row>
    <row r="901" spans="14:31" x14ac:dyDescent="0.2">
      <c r="AE901" s="10"/>
    </row>
    <row r="902" spans="14:31" x14ac:dyDescent="0.2">
      <c r="AE902" s="10"/>
    </row>
    <row r="903" spans="14:31" x14ac:dyDescent="0.2">
      <c r="AE903" s="10"/>
    </row>
    <row r="904" spans="14:31" x14ac:dyDescent="0.2">
      <c r="AE904" s="10"/>
    </row>
    <row r="905" spans="14:31" x14ac:dyDescent="0.2">
      <c r="AE905" s="10"/>
    </row>
    <row r="906" spans="14:31" x14ac:dyDescent="0.2">
      <c r="AE906" s="10"/>
    </row>
    <row r="907" spans="14:31" x14ac:dyDescent="0.2">
      <c r="AE907" s="10"/>
    </row>
    <row r="908" spans="14:31" x14ac:dyDescent="0.2">
      <c r="N908" s="10"/>
      <c r="O908" s="177"/>
      <c r="P908" s="177"/>
      <c r="AE908" s="10"/>
    </row>
    <row r="909" spans="14:31" x14ac:dyDescent="0.2">
      <c r="N909" s="10"/>
      <c r="O909" s="177"/>
      <c r="P909" s="177"/>
      <c r="AE909" s="10"/>
    </row>
    <row r="910" spans="14:31" x14ac:dyDescent="0.2">
      <c r="N910" s="10"/>
      <c r="O910" s="177"/>
      <c r="P910" s="177"/>
      <c r="AE910" s="10"/>
    </row>
    <row r="911" spans="14:31" x14ac:dyDescent="0.2">
      <c r="N911" s="10"/>
      <c r="O911" s="177"/>
      <c r="P911" s="177"/>
      <c r="AE911" s="10"/>
    </row>
    <row r="912" spans="14:31" x14ac:dyDescent="0.2">
      <c r="N912" s="10"/>
      <c r="O912" s="177"/>
      <c r="P912" s="177"/>
      <c r="AE912" s="10"/>
    </row>
    <row r="913" spans="14:31" x14ac:dyDescent="0.2">
      <c r="N913" s="10"/>
      <c r="O913" s="177"/>
      <c r="P913" s="177"/>
      <c r="AE913" s="10"/>
    </row>
    <row r="914" spans="14:31" x14ac:dyDescent="0.2">
      <c r="N914" s="10"/>
      <c r="O914" s="177"/>
      <c r="P914" s="177"/>
      <c r="AE914" s="10"/>
    </row>
    <row r="915" spans="14:31" x14ac:dyDescent="0.2">
      <c r="N915" s="10"/>
      <c r="O915" s="177"/>
      <c r="P915" s="177"/>
      <c r="AE915" s="10"/>
    </row>
    <row r="916" spans="14:31" x14ac:dyDescent="0.2">
      <c r="N916" s="10"/>
      <c r="O916" s="177"/>
      <c r="P916" s="177"/>
      <c r="AE916" s="10"/>
    </row>
    <row r="917" spans="14:31" x14ac:dyDescent="0.2">
      <c r="N917" s="10"/>
      <c r="O917" s="177"/>
      <c r="P917" s="177"/>
      <c r="AE917" s="10"/>
    </row>
    <row r="918" spans="14:31" x14ac:dyDescent="0.2">
      <c r="N918" s="10"/>
      <c r="O918" s="177"/>
      <c r="P918" s="177"/>
      <c r="AE918" s="10"/>
    </row>
    <row r="919" spans="14:31" x14ac:dyDescent="0.2">
      <c r="N919" s="10"/>
      <c r="O919" s="177"/>
      <c r="P919" s="177"/>
      <c r="AE919" s="10"/>
    </row>
    <row r="920" spans="14:31" x14ac:dyDescent="0.2">
      <c r="N920" s="10"/>
      <c r="O920" s="177"/>
      <c r="P920" s="177"/>
      <c r="AE920" s="10"/>
    </row>
    <row r="921" spans="14:31" x14ac:dyDescent="0.2">
      <c r="N921" s="10"/>
      <c r="O921" s="177"/>
      <c r="P921" s="177"/>
      <c r="AE921" s="10"/>
    </row>
    <row r="922" spans="14:31" x14ac:dyDescent="0.2">
      <c r="N922" s="10"/>
      <c r="O922" s="177"/>
      <c r="P922" s="177"/>
      <c r="AE922" s="10"/>
    </row>
    <row r="923" spans="14:31" x14ac:dyDescent="0.2">
      <c r="N923" s="10"/>
      <c r="O923" s="177"/>
      <c r="P923" s="177"/>
      <c r="AE923" s="10"/>
    </row>
    <row r="924" spans="14:31" x14ac:dyDescent="0.2">
      <c r="N924" s="10"/>
      <c r="O924" s="177"/>
      <c r="P924" s="177"/>
      <c r="AE924" s="10"/>
    </row>
    <row r="925" spans="14:31" x14ac:dyDescent="0.2">
      <c r="N925" s="10"/>
      <c r="O925" s="177"/>
      <c r="P925" s="177"/>
    </row>
    <row r="926" spans="14:31" x14ac:dyDescent="0.2">
      <c r="N926" s="10"/>
      <c r="O926" s="177"/>
      <c r="P926" s="177"/>
      <c r="AE926" s="10"/>
    </row>
    <row r="927" spans="14:31" x14ac:dyDescent="0.2">
      <c r="N927" s="10"/>
      <c r="O927" s="177"/>
      <c r="P927" s="177"/>
      <c r="AE927" s="10"/>
    </row>
    <row r="928" spans="14:31" x14ac:dyDescent="0.2">
      <c r="N928" s="10"/>
      <c r="O928" s="177"/>
      <c r="P928" s="177"/>
      <c r="AE928" s="10"/>
    </row>
    <row r="929" spans="14:31" x14ac:dyDescent="0.2">
      <c r="N929" s="10"/>
      <c r="O929" s="177"/>
      <c r="P929" s="177"/>
      <c r="AE929" s="10"/>
    </row>
    <row r="930" spans="14:31" x14ac:dyDescent="0.2">
      <c r="N930" s="10"/>
      <c r="O930" s="177"/>
      <c r="P930" s="177"/>
      <c r="AE930" s="10"/>
    </row>
    <row r="931" spans="14:31" x14ac:dyDescent="0.2">
      <c r="N931" s="10"/>
      <c r="O931" s="177"/>
      <c r="P931" s="177"/>
      <c r="AE931" s="10"/>
    </row>
    <row r="932" spans="14:31" x14ac:dyDescent="0.2">
      <c r="N932" s="10"/>
      <c r="O932" s="177"/>
      <c r="P932" s="177"/>
    </row>
    <row r="934" spans="14:31" x14ac:dyDescent="0.2">
      <c r="N934" s="10"/>
      <c r="O934" s="177"/>
      <c r="P934" s="177"/>
    </row>
    <row r="935" spans="14:31" x14ac:dyDescent="0.2">
      <c r="N935" s="10"/>
      <c r="O935" s="177"/>
      <c r="P935" s="177"/>
    </row>
    <row r="936" spans="14:31" x14ac:dyDescent="0.2">
      <c r="N936" s="10"/>
      <c r="O936" s="177"/>
      <c r="P936" s="177"/>
    </row>
    <row r="937" spans="14:31" x14ac:dyDescent="0.2">
      <c r="N937" s="10"/>
      <c r="O937" s="177"/>
      <c r="P937" s="177"/>
    </row>
    <row r="938" spans="14:31" x14ac:dyDescent="0.2">
      <c r="N938" s="10"/>
      <c r="O938" s="177"/>
      <c r="P938" s="177"/>
    </row>
    <row r="939" spans="14:31" x14ac:dyDescent="0.2">
      <c r="N939" s="10"/>
      <c r="O939" s="177"/>
      <c r="P939" s="177"/>
    </row>
    <row r="944" spans="14:31" x14ac:dyDescent="0.2">
      <c r="AE944" s="10"/>
    </row>
    <row r="945" spans="14:31" x14ac:dyDescent="0.2">
      <c r="AE945" s="10"/>
    </row>
    <row r="946" spans="14:31" x14ac:dyDescent="0.2">
      <c r="AE946" s="10"/>
    </row>
    <row r="947" spans="14:31" x14ac:dyDescent="0.2">
      <c r="AE947" s="10"/>
    </row>
    <row r="948" spans="14:31" x14ac:dyDescent="0.2">
      <c r="AE948" s="10"/>
    </row>
    <row r="949" spans="14:31" x14ac:dyDescent="0.2">
      <c r="AE949" s="10"/>
    </row>
    <row r="950" spans="14:31" x14ac:dyDescent="0.2">
      <c r="AE950" s="10"/>
    </row>
    <row r="951" spans="14:31" x14ac:dyDescent="0.2">
      <c r="AE951" s="10"/>
    </row>
    <row r="952" spans="14:31" x14ac:dyDescent="0.2">
      <c r="N952" s="10"/>
      <c r="O952" s="177"/>
      <c r="P952" s="177"/>
      <c r="AE952" s="10"/>
    </row>
    <row r="953" spans="14:31" x14ac:dyDescent="0.2">
      <c r="N953" s="10"/>
      <c r="O953" s="177"/>
      <c r="P953" s="177"/>
      <c r="AE953" s="10"/>
    </row>
    <row r="954" spans="14:31" x14ac:dyDescent="0.2">
      <c r="N954" s="10"/>
      <c r="O954" s="177"/>
      <c r="P954" s="177"/>
      <c r="AE954" s="10"/>
    </row>
    <row r="955" spans="14:31" x14ac:dyDescent="0.2">
      <c r="N955" s="10"/>
      <c r="O955" s="177"/>
      <c r="P955" s="177"/>
      <c r="AE955" s="10"/>
    </row>
    <row r="956" spans="14:31" x14ac:dyDescent="0.2">
      <c r="N956" s="10"/>
      <c r="O956" s="177"/>
      <c r="P956" s="177"/>
      <c r="AE956" s="10"/>
    </row>
    <row r="957" spans="14:31" x14ac:dyDescent="0.2">
      <c r="N957" s="10"/>
      <c r="O957" s="177"/>
      <c r="P957" s="177"/>
      <c r="AE957" s="10"/>
    </row>
    <row r="958" spans="14:31" x14ac:dyDescent="0.2">
      <c r="N958" s="10"/>
      <c r="O958" s="177"/>
      <c r="P958" s="177"/>
      <c r="AE958" s="10"/>
    </row>
    <row r="959" spans="14:31" x14ac:dyDescent="0.2">
      <c r="N959" s="10"/>
      <c r="O959" s="177"/>
      <c r="P959" s="177"/>
      <c r="AE959" s="10"/>
    </row>
    <row r="960" spans="14:31" x14ac:dyDescent="0.2">
      <c r="N960" s="10"/>
      <c r="O960" s="177"/>
      <c r="P960" s="177"/>
      <c r="AE960" s="10"/>
    </row>
    <row r="961" spans="14:31" x14ac:dyDescent="0.2">
      <c r="N961" s="10"/>
      <c r="O961" s="177"/>
      <c r="P961" s="177"/>
      <c r="AE961" s="10"/>
    </row>
    <row r="962" spans="14:31" x14ac:dyDescent="0.2">
      <c r="N962" s="10"/>
      <c r="O962" s="177"/>
      <c r="P962" s="177"/>
      <c r="AE962" s="10"/>
    </row>
    <row r="963" spans="14:31" x14ac:dyDescent="0.2">
      <c r="N963" s="10"/>
      <c r="O963" s="177"/>
      <c r="P963" s="177"/>
      <c r="AE963" s="10"/>
    </row>
    <row r="964" spans="14:31" x14ac:dyDescent="0.2">
      <c r="N964" s="10"/>
      <c r="O964" s="177"/>
      <c r="P964" s="177"/>
      <c r="AE964" s="10"/>
    </row>
    <row r="965" spans="14:31" x14ac:dyDescent="0.2">
      <c r="N965" s="10"/>
      <c r="O965" s="177"/>
      <c r="P965" s="177"/>
      <c r="AE965" s="10"/>
    </row>
    <row r="966" spans="14:31" x14ac:dyDescent="0.2">
      <c r="N966" s="10"/>
      <c r="O966" s="177"/>
      <c r="P966" s="177"/>
      <c r="AE966" s="10"/>
    </row>
    <row r="967" spans="14:31" x14ac:dyDescent="0.2">
      <c r="N967" s="10"/>
      <c r="O967" s="177"/>
      <c r="P967" s="177"/>
      <c r="AE967" s="10"/>
    </row>
    <row r="968" spans="14:31" x14ac:dyDescent="0.2">
      <c r="N968" s="10"/>
      <c r="O968" s="177"/>
      <c r="P968" s="177"/>
      <c r="AE968" s="10"/>
    </row>
    <row r="969" spans="14:31" x14ac:dyDescent="0.2">
      <c r="N969" s="10"/>
      <c r="O969" s="177"/>
      <c r="P969" s="177"/>
      <c r="AE969" s="10"/>
    </row>
    <row r="970" spans="14:31" x14ac:dyDescent="0.2">
      <c r="N970" s="10"/>
      <c r="O970" s="177"/>
      <c r="P970" s="177"/>
      <c r="AE970" s="10"/>
    </row>
    <row r="971" spans="14:31" x14ac:dyDescent="0.2">
      <c r="N971" s="10"/>
      <c r="O971" s="177"/>
      <c r="P971" s="177"/>
      <c r="AE971" s="10"/>
    </row>
    <row r="972" spans="14:31" x14ac:dyDescent="0.2">
      <c r="N972" s="10"/>
      <c r="O972" s="177"/>
      <c r="P972" s="177"/>
      <c r="AE972" s="10"/>
    </row>
    <row r="973" spans="14:31" x14ac:dyDescent="0.2">
      <c r="N973" s="10"/>
      <c r="O973" s="177"/>
      <c r="P973" s="177"/>
      <c r="AE973" s="10"/>
    </row>
    <row r="974" spans="14:31" x14ac:dyDescent="0.2">
      <c r="N974" s="10"/>
      <c r="O974" s="177"/>
      <c r="P974" s="177"/>
      <c r="AE974" s="10"/>
    </row>
    <row r="975" spans="14:31" x14ac:dyDescent="0.2">
      <c r="N975" s="10"/>
      <c r="O975" s="177"/>
      <c r="P975" s="177"/>
      <c r="AE975" s="10"/>
    </row>
    <row r="976" spans="14:31" x14ac:dyDescent="0.2">
      <c r="N976" s="10"/>
      <c r="O976" s="177"/>
      <c r="P976" s="177"/>
    </row>
    <row r="977" spans="14:31" x14ac:dyDescent="0.2">
      <c r="N977" s="10"/>
      <c r="O977" s="177"/>
      <c r="P977" s="177"/>
    </row>
    <row r="978" spans="14:31" x14ac:dyDescent="0.2">
      <c r="N978" s="10"/>
      <c r="O978" s="177"/>
      <c r="P978" s="177"/>
    </row>
    <row r="979" spans="14:31" x14ac:dyDescent="0.2">
      <c r="N979" s="10"/>
      <c r="O979" s="177"/>
      <c r="P979" s="177"/>
    </row>
    <row r="980" spans="14:31" x14ac:dyDescent="0.2">
      <c r="N980" s="10"/>
      <c r="O980" s="177"/>
      <c r="P980" s="177"/>
    </row>
    <row r="981" spans="14:31" x14ac:dyDescent="0.2">
      <c r="N981" s="10"/>
      <c r="O981" s="177"/>
      <c r="P981" s="177"/>
    </row>
    <row r="982" spans="14:31" x14ac:dyDescent="0.2">
      <c r="N982" s="10"/>
      <c r="O982" s="177"/>
      <c r="P982" s="177"/>
    </row>
    <row r="983" spans="14:31" x14ac:dyDescent="0.2">
      <c r="N983" s="10"/>
      <c r="O983" s="177"/>
      <c r="P983" s="177"/>
    </row>
    <row r="988" spans="14:31" x14ac:dyDescent="0.2">
      <c r="AE988" s="10"/>
    </row>
    <row r="989" spans="14:31" x14ac:dyDescent="0.2">
      <c r="AE989" s="10"/>
    </row>
    <row r="990" spans="14:31" x14ac:dyDescent="0.2">
      <c r="AE990" s="10"/>
    </row>
    <row r="991" spans="14:31" x14ac:dyDescent="0.2">
      <c r="AE991" s="10"/>
    </row>
    <row r="992" spans="14:31" x14ac:dyDescent="0.2">
      <c r="AE992" s="10"/>
    </row>
    <row r="993" spans="14:31" x14ac:dyDescent="0.2">
      <c r="AE993" s="10"/>
    </row>
    <row r="994" spans="14:31" x14ac:dyDescent="0.2">
      <c r="AE994" s="10"/>
    </row>
    <row r="995" spans="14:31" x14ac:dyDescent="0.2">
      <c r="AE995" s="10"/>
    </row>
    <row r="996" spans="14:31" x14ac:dyDescent="0.2">
      <c r="N996" s="10"/>
      <c r="O996" s="177"/>
      <c r="P996" s="177"/>
      <c r="AE996" s="10"/>
    </row>
    <row r="997" spans="14:31" x14ac:dyDescent="0.2">
      <c r="N997" s="10"/>
      <c r="O997" s="177"/>
      <c r="P997" s="177"/>
      <c r="AE997" s="10"/>
    </row>
    <row r="998" spans="14:31" x14ac:dyDescent="0.2">
      <c r="N998" s="10"/>
      <c r="O998" s="177"/>
      <c r="P998" s="177"/>
      <c r="AE998" s="10"/>
    </row>
    <row r="999" spans="14:31" x14ac:dyDescent="0.2">
      <c r="N999" s="10"/>
      <c r="O999" s="177"/>
      <c r="P999" s="177"/>
      <c r="AE999" s="10"/>
    </row>
    <row r="1000" spans="14:31" x14ac:dyDescent="0.2">
      <c r="N1000" s="10"/>
      <c r="O1000" s="177"/>
      <c r="P1000" s="177"/>
      <c r="AE1000" s="10"/>
    </row>
    <row r="1001" spans="14:31" x14ac:dyDescent="0.2">
      <c r="N1001" s="10"/>
      <c r="O1001" s="177"/>
      <c r="P1001" s="177"/>
      <c r="AE1001" s="10"/>
    </row>
    <row r="1002" spans="14:31" x14ac:dyDescent="0.2">
      <c r="N1002" s="10"/>
      <c r="O1002" s="177"/>
      <c r="P1002" s="177"/>
      <c r="AE1002" s="10"/>
    </row>
    <row r="1003" spans="14:31" x14ac:dyDescent="0.2">
      <c r="N1003" s="10"/>
      <c r="O1003" s="177"/>
      <c r="P1003" s="177"/>
      <c r="AE1003" s="10"/>
    </row>
    <row r="1004" spans="14:31" x14ac:dyDescent="0.2">
      <c r="N1004" s="10"/>
      <c r="O1004" s="177"/>
      <c r="P1004" s="177"/>
      <c r="AE1004" s="10"/>
    </row>
    <row r="1005" spans="14:31" x14ac:dyDescent="0.2">
      <c r="N1005" s="10"/>
      <c r="O1005" s="177"/>
      <c r="P1005" s="177"/>
    </row>
    <row r="1006" spans="14:31" x14ac:dyDescent="0.2">
      <c r="N1006" s="10"/>
      <c r="O1006" s="177"/>
      <c r="P1006" s="177"/>
      <c r="AE1006" s="10"/>
    </row>
    <row r="1007" spans="14:31" x14ac:dyDescent="0.2">
      <c r="N1007" s="10"/>
      <c r="O1007" s="177"/>
      <c r="P1007" s="177"/>
      <c r="AE1007" s="10"/>
    </row>
    <row r="1008" spans="14:31" x14ac:dyDescent="0.2">
      <c r="N1008" s="10"/>
      <c r="O1008" s="177"/>
      <c r="P1008" s="177"/>
      <c r="AE1008" s="10"/>
    </row>
    <row r="1009" spans="14:31" x14ac:dyDescent="0.2">
      <c r="N1009" s="10"/>
      <c r="O1009" s="177"/>
      <c r="P1009" s="177"/>
      <c r="AE1009" s="10"/>
    </row>
    <row r="1010" spans="14:31" x14ac:dyDescent="0.2">
      <c r="N1010" s="10"/>
      <c r="O1010" s="177"/>
      <c r="P1010" s="177"/>
      <c r="AE1010" s="10"/>
    </row>
    <row r="1011" spans="14:31" x14ac:dyDescent="0.2">
      <c r="N1011" s="10"/>
      <c r="O1011" s="177"/>
      <c r="P1011" s="177"/>
      <c r="AE1011" s="10"/>
    </row>
    <row r="1012" spans="14:31" x14ac:dyDescent="0.2">
      <c r="N1012" s="10"/>
      <c r="O1012" s="177"/>
      <c r="P1012" s="177"/>
      <c r="AE1012" s="10"/>
    </row>
    <row r="1013" spans="14:31" x14ac:dyDescent="0.2">
      <c r="AE1013" s="10"/>
    </row>
    <row r="1014" spans="14:31" x14ac:dyDescent="0.2">
      <c r="N1014" s="10"/>
      <c r="O1014" s="177"/>
      <c r="P1014" s="177"/>
      <c r="AE1014" s="10"/>
    </row>
    <row r="1015" spans="14:31" x14ac:dyDescent="0.2">
      <c r="N1015" s="10"/>
      <c r="O1015" s="177"/>
      <c r="P1015" s="177"/>
      <c r="AE1015" s="10"/>
    </row>
    <row r="1016" spans="14:31" x14ac:dyDescent="0.2">
      <c r="N1016" s="10"/>
      <c r="O1016" s="177"/>
      <c r="P1016" s="177"/>
      <c r="AE1016" s="10"/>
    </row>
    <row r="1017" spans="14:31" x14ac:dyDescent="0.2">
      <c r="N1017" s="10"/>
      <c r="O1017" s="177"/>
      <c r="P1017" s="177"/>
      <c r="AE1017" s="10"/>
    </row>
    <row r="1018" spans="14:31" x14ac:dyDescent="0.2">
      <c r="N1018" s="10"/>
      <c r="O1018" s="177"/>
      <c r="P1018" s="177"/>
      <c r="AE1018" s="10"/>
    </row>
    <row r="1019" spans="14:31" x14ac:dyDescent="0.2">
      <c r="N1019" s="10"/>
      <c r="O1019" s="177"/>
      <c r="P1019" s="177"/>
      <c r="AE1019" s="10"/>
    </row>
    <row r="1020" spans="14:31" x14ac:dyDescent="0.2">
      <c r="N1020" s="10"/>
      <c r="O1020" s="177"/>
      <c r="P1020" s="177"/>
    </row>
    <row r="1021" spans="14:31" x14ac:dyDescent="0.2">
      <c r="N1021" s="10"/>
      <c r="O1021" s="177"/>
      <c r="P1021" s="177"/>
    </row>
    <row r="1022" spans="14:31" x14ac:dyDescent="0.2">
      <c r="N1022" s="10"/>
      <c r="O1022" s="177"/>
      <c r="P1022" s="177"/>
    </row>
    <row r="1023" spans="14:31" x14ac:dyDescent="0.2">
      <c r="N1023" s="10"/>
      <c r="O1023" s="177"/>
      <c r="P1023" s="177"/>
    </row>
    <row r="1024" spans="14:31" x14ac:dyDescent="0.2">
      <c r="N1024" s="10"/>
      <c r="O1024" s="177"/>
      <c r="P1024" s="177"/>
    </row>
    <row r="1025" spans="14:31" x14ac:dyDescent="0.2">
      <c r="N1025" s="10"/>
      <c r="O1025" s="177"/>
      <c r="P1025" s="177"/>
    </row>
    <row r="1026" spans="14:31" x14ac:dyDescent="0.2">
      <c r="N1026" s="10"/>
      <c r="O1026" s="177"/>
      <c r="P1026" s="177"/>
    </row>
    <row r="1027" spans="14:31" x14ac:dyDescent="0.2">
      <c r="N1027" s="10"/>
      <c r="O1027" s="177"/>
      <c r="P1027" s="177"/>
    </row>
    <row r="1032" spans="14:31" x14ac:dyDescent="0.2">
      <c r="AE1032" s="10"/>
    </row>
    <row r="1033" spans="14:31" x14ac:dyDescent="0.2">
      <c r="AE1033" s="10"/>
    </row>
    <row r="1034" spans="14:31" x14ac:dyDescent="0.2">
      <c r="AE1034" s="10"/>
    </row>
    <row r="1035" spans="14:31" x14ac:dyDescent="0.2">
      <c r="AE1035" s="10"/>
    </row>
    <row r="1036" spans="14:31" x14ac:dyDescent="0.2">
      <c r="AE1036" s="10"/>
    </row>
    <row r="1037" spans="14:31" x14ac:dyDescent="0.2">
      <c r="AE1037" s="10"/>
    </row>
    <row r="1038" spans="14:31" x14ac:dyDescent="0.2">
      <c r="AE1038" s="10"/>
    </row>
    <row r="1039" spans="14:31" x14ac:dyDescent="0.2">
      <c r="AE1039" s="10"/>
    </row>
    <row r="1040" spans="14:31" x14ac:dyDescent="0.2">
      <c r="N1040" s="10"/>
      <c r="O1040" s="177"/>
      <c r="P1040" s="177"/>
      <c r="AE1040" s="10"/>
    </row>
    <row r="1041" spans="14:31" x14ac:dyDescent="0.2">
      <c r="N1041" s="10"/>
      <c r="O1041" s="177"/>
      <c r="P1041" s="177"/>
      <c r="AE1041" s="10"/>
    </row>
    <row r="1042" spans="14:31" x14ac:dyDescent="0.2">
      <c r="N1042" s="10"/>
      <c r="O1042" s="177"/>
      <c r="P1042" s="177"/>
      <c r="AE1042" s="10"/>
    </row>
    <row r="1043" spans="14:31" x14ac:dyDescent="0.2">
      <c r="N1043" s="10"/>
      <c r="O1043" s="177"/>
      <c r="P1043" s="177"/>
      <c r="AE1043" s="10"/>
    </row>
    <row r="1044" spans="14:31" x14ac:dyDescent="0.2">
      <c r="N1044" s="10"/>
      <c r="O1044" s="177"/>
      <c r="P1044" s="177"/>
      <c r="AE1044" s="10"/>
    </row>
    <row r="1045" spans="14:31" x14ac:dyDescent="0.2">
      <c r="N1045" s="10"/>
      <c r="O1045" s="177"/>
      <c r="P1045" s="177"/>
      <c r="AE1045" s="10"/>
    </row>
    <row r="1046" spans="14:31" x14ac:dyDescent="0.2">
      <c r="N1046" s="10"/>
      <c r="O1046" s="177"/>
      <c r="P1046" s="177"/>
      <c r="AE1046" s="10"/>
    </row>
    <row r="1047" spans="14:31" x14ac:dyDescent="0.2">
      <c r="N1047" s="10"/>
      <c r="O1047" s="177"/>
      <c r="P1047" s="177"/>
      <c r="AE1047" s="10"/>
    </row>
    <row r="1048" spans="14:31" x14ac:dyDescent="0.2">
      <c r="N1048" s="10"/>
      <c r="O1048" s="177"/>
      <c r="P1048" s="177"/>
      <c r="AE1048" s="10"/>
    </row>
    <row r="1049" spans="14:31" x14ac:dyDescent="0.2">
      <c r="N1049" s="10"/>
      <c r="O1049" s="177"/>
      <c r="P1049" s="177"/>
      <c r="AE1049" s="10"/>
    </row>
    <row r="1050" spans="14:31" x14ac:dyDescent="0.2">
      <c r="N1050" s="10"/>
      <c r="O1050" s="177"/>
      <c r="P1050" s="177"/>
      <c r="AE1050" s="10"/>
    </row>
    <row r="1051" spans="14:31" x14ac:dyDescent="0.2">
      <c r="N1051" s="10"/>
      <c r="O1051" s="177"/>
      <c r="P1051" s="177"/>
      <c r="AE1051" s="10"/>
    </row>
    <row r="1052" spans="14:31" x14ac:dyDescent="0.2">
      <c r="N1052" s="10"/>
      <c r="O1052" s="177"/>
      <c r="P1052" s="177"/>
      <c r="AE1052" s="10"/>
    </row>
    <row r="1053" spans="14:31" x14ac:dyDescent="0.2">
      <c r="N1053" s="10"/>
      <c r="O1053" s="177"/>
      <c r="P1053" s="177"/>
    </row>
    <row r="1054" spans="14:31" x14ac:dyDescent="0.2">
      <c r="N1054" s="10"/>
      <c r="O1054" s="177"/>
      <c r="P1054" s="177"/>
      <c r="AE1054" s="10"/>
    </row>
    <row r="1055" spans="14:31" x14ac:dyDescent="0.2">
      <c r="N1055" s="10"/>
      <c r="O1055" s="177"/>
      <c r="P1055" s="177"/>
      <c r="AE1055" s="10"/>
    </row>
    <row r="1056" spans="14:31" x14ac:dyDescent="0.2">
      <c r="N1056" s="10"/>
      <c r="O1056" s="177"/>
      <c r="P1056" s="177"/>
      <c r="AE1056" s="10"/>
    </row>
    <row r="1057" spans="14:31" x14ac:dyDescent="0.2">
      <c r="N1057" s="10"/>
      <c r="O1057" s="177"/>
      <c r="P1057" s="177"/>
      <c r="AE1057" s="10"/>
    </row>
    <row r="1058" spans="14:31" x14ac:dyDescent="0.2">
      <c r="N1058" s="10"/>
      <c r="O1058" s="177"/>
      <c r="P1058" s="177"/>
      <c r="AE1058" s="10"/>
    </row>
    <row r="1059" spans="14:31" x14ac:dyDescent="0.2">
      <c r="N1059" s="10"/>
      <c r="O1059" s="177"/>
      <c r="P1059" s="177"/>
      <c r="AE1059" s="10"/>
    </row>
    <row r="1060" spans="14:31" x14ac:dyDescent="0.2">
      <c r="N1060" s="10"/>
      <c r="O1060" s="177"/>
      <c r="P1060" s="177"/>
      <c r="AE1060" s="10"/>
    </row>
    <row r="1061" spans="14:31" x14ac:dyDescent="0.2">
      <c r="AE1061" s="10"/>
    </row>
    <row r="1062" spans="14:31" x14ac:dyDescent="0.2">
      <c r="N1062" s="10"/>
      <c r="O1062" s="177"/>
      <c r="P1062" s="177"/>
      <c r="AE1062" s="10"/>
    </row>
    <row r="1063" spans="14:31" x14ac:dyDescent="0.2">
      <c r="N1063" s="10"/>
      <c r="O1063" s="177"/>
      <c r="P1063" s="177"/>
      <c r="AE1063" s="10"/>
    </row>
    <row r="1064" spans="14:31" x14ac:dyDescent="0.2">
      <c r="N1064" s="10"/>
      <c r="O1064" s="177"/>
      <c r="P1064" s="177"/>
    </row>
    <row r="1065" spans="14:31" x14ac:dyDescent="0.2">
      <c r="N1065" s="10"/>
      <c r="O1065" s="177"/>
      <c r="P1065" s="177"/>
    </row>
    <row r="1066" spans="14:31" x14ac:dyDescent="0.2">
      <c r="N1066" s="10"/>
      <c r="O1066" s="177"/>
      <c r="P1066" s="177"/>
    </row>
    <row r="1067" spans="14:31" x14ac:dyDescent="0.2">
      <c r="N1067" s="10"/>
      <c r="O1067" s="177"/>
      <c r="P1067" s="177"/>
    </row>
    <row r="1068" spans="14:31" x14ac:dyDescent="0.2">
      <c r="N1068" s="10"/>
      <c r="O1068" s="177"/>
      <c r="P1068" s="177"/>
    </row>
    <row r="1069" spans="14:31" x14ac:dyDescent="0.2">
      <c r="N1069" s="10"/>
      <c r="O1069" s="177"/>
      <c r="P1069" s="177"/>
    </row>
    <row r="1070" spans="14:31" x14ac:dyDescent="0.2">
      <c r="N1070" s="10"/>
      <c r="O1070" s="177"/>
      <c r="P1070" s="177"/>
    </row>
    <row r="1071" spans="14:31" x14ac:dyDescent="0.2">
      <c r="N1071" s="10"/>
      <c r="O1071" s="177"/>
      <c r="P1071" s="177"/>
    </row>
    <row r="1076" spans="14:31" x14ac:dyDescent="0.2">
      <c r="AE1076" s="10"/>
    </row>
    <row r="1077" spans="14:31" x14ac:dyDescent="0.2">
      <c r="AE1077" s="10"/>
    </row>
    <row r="1078" spans="14:31" x14ac:dyDescent="0.2">
      <c r="AE1078" s="10"/>
    </row>
    <row r="1079" spans="14:31" x14ac:dyDescent="0.2">
      <c r="AE1079" s="10"/>
    </row>
    <row r="1080" spans="14:31" x14ac:dyDescent="0.2">
      <c r="AE1080" s="10"/>
    </row>
    <row r="1081" spans="14:31" x14ac:dyDescent="0.2">
      <c r="AE1081" s="10"/>
    </row>
    <row r="1082" spans="14:31" x14ac:dyDescent="0.2">
      <c r="AE1082" s="10"/>
    </row>
    <row r="1083" spans="14:31" x14ac:dyDescent="0.2">
      <c r="AE1083" s="10"/>
    </row>
    <row r="1084" spans="14:31" x14ac:dyDescent="0.2">
      <c r="N1084" s="10"/>
      <c r="O1084" s="177"/>
      <c r="P1084" s="177"/>
      <c r="AE1084" s="10"/>
    </row>
    <row r="1085" spans="14:31" x14ac:dyDescent="0.2">
      <c r="N1085" s="10"/>
      <c r="O1085" s="177"/>
      <c r="P1085" s="177"/>
      <c r="AE1085" s="10"/>
    </row>
    <row r="1086" spans="14:31" x14ac:dyDescent="0.2">
      <c r="N1086" s="10"/>
      <c r="O1086" s="177"/>
      <c r="P1086" s="177"/>
      <c r="AE1086" s="10"/>
    </row>
    <row r="1087" spans="14:31" x14ac:dyDescent="0.2">
      <c r="N1087" s="10"/>
      <c r="O1087" s="177"/>
      <c r="P1087" s="177"/>
      <c r="AE1087" s="10"/>
    </row>
    <row r="1088" spans="14:31" x14ac:dyDescent="0.2">
      <c r="N1088" s="10"/>
      <c r="O1088" s="177"/>
      <c r="P1088" s="177"/>
      <c r="AE1088" s="10"/>
    </row>
    <row r="1089" spans="14:31" x14ac:dyDescent="0.2">
      <c r="N1089" s="10"/>
      <c r="O1089" s="177"/>
      <c r="P1089" s="177"/>
      <c r="AE1089" s="10"/>
    </row>
    <row r="1090" spans="14:31" x14ac:dyDescent="0.2">
      <c r="N1090" s="10"/>
      <c r="O1090" s="177"/>
      <c r="P1090" s="177"/>
      <c r="AE1090" s="10"/>
    </row>
    <row r="1091" spans="14:31" x14ac:dyDescent="0.2">
      <c r="N1091" s="10"/>
      <c r="O1091" s="177"/>
      <c r="P1091" s="177"/>
      <c r="AE1091" s="10"/>
    </row>
    <row r="1092" spans="14:31" x14ac:dyDescent="0.2">
      <c r="N1092" s="10"/>
      <c r="O1092" s="177"/>
      <c r="P1092" s="177"/>
      <c r="AE1092" s="10"/>
    </row>
    <row r="1093" spans="14:31" x14ac:dyDescent="0.2">
      <c r="N1093" s="10"/>
      <c r="O1093" s="177"/>
      <c r="P1093" s="177"/>
      <c r="AE1093" s="10"/>
    </row>
    <row r="1094" spans="14:31" x14ac:dyDescent="0.2">
      <c r="N1094" s="10"/>
      <c r="O1094" s="177"/>
      <c r="P1094" s="177"/>
      <c r="AE1094" s="10"/>
    </row>
    <row r="1095" spans="14:31" x14ac:dyDescent="0.2">
      <c r="N1095" s="10"/>
      <c r="O1095" s="177"/>
      <c r="P1095" s="177"/>
      <c r="AE1095" s="10"/>
    </row>
    <row r="1096" spans="14:31" x14ac:dyDescent="0.2">
      <c r="N1096" s="10"/>
      <c r="O1096" s="177"/>
      <c r="P1096" s="177"/>
      <c r="AE1096" s="10"/>
    </row>
    <row r="1097" spans="14:31" x14ac:dyDescent="0.2">
      <c r="N1097" s="10"/>
      <c r="O1097" s="177"/>
      <c r="P1097" s="177"/>
      <c r="AE1097" s="10"/>
    </row>
    <row r="1098" spans="14:31" x14ac:dyDescent="0.2">
      <c r="N1098" s="10"/>
      <c r="O1098" s="177"/>
      <c r="P1098" s="177"/>
      <c r="AE1098" s="10"/>
    </row>
    <row r="1099" spans="14:31" x14ac:dyDescent="0.2">
      <c r="N1099" s="10"/>
      <c r="O1099" s="177"/>
      <c r="P1099" s="177"/>
      <c r="AE1099" s="10"/>
    </row>
    <row r="1100" spans="14:31" x14ac:dyDescent="0.2">
      <c r="N1100" s="10"/>
      <c r="O1100" s="177"/>
      <c r="P1100" s="177"/>
      <c r="AE1100" s="10"/>
    </row>
    <row r="1101" spans="14:31" x14ac:dyDescent="0.2">
      <c r="N1101" s="10"/>
      <c r="O1101" s="177"/>
      <c r="P1101" s="177"/>
    </row>
    <row r="1102" spans="14:31" x14ac:dyDescent="0.2">
      <c r="N1102" s="10"/>
      <c r="O1102" s="177"/>
      <c r="P1102" s="177"/>
      <c r="AE1102" s="10"/>
    </row>
    <row r="1103" spans="14:31" x14ac:dyDescent="0.2">
      <c r="N1103" s="10"/>
      <c r="O1103" s="177"/>
      <c r="P1103" s="177"/>
      <c r="AE1103" s="10"/>
    </row>
    <row r="1104" spans="14:31" x14ac:dyDescent="0.2">
      <c r="N1104" s="10"/>
      <c r="O1104" s="177"/>
      <c r="P1104" s="177"/>
      <c r="AE1104" s="10"/>
    </row>
    <row r="1105" spans="14:31" x14ac:dyDescent="0.2">
      <c r="N1105" s="10"/>
      <c r="O1105" s="177"/>
      <c r="P1105" s="177"/>
      <c r="AE1105" s="10"/>
    </row>
    <row r="1106" spans="14:31" x14ac:dyDescent="0.2">
      <c r="N1106" s="10"/>
      <c r="O1106" s="177"/>
      <c r="P1106" s="177"/>
      <c r="AE1106" s="10"/>
    </row>
    <row r="1107" spans="14:31" x14ac:dyDescent="0.2">
      <c r="N1107" s="10"/>
      <c r="O1107" s="177"/>
      <c r="P1107" s="177"/>
      <c r="AE1107" s="10"/>
    </row>
    <row r="1108" spans="14:31" x14ac:dyDescent="0.2">
      <c r="N1108" s="10"/>
      <c r="O1108" s="177"/>
      <c r="P1108" s="177"/>
    </row>
    <row r="1110" spans="14:31" x14ac:dyDescent="0.2">
      <c r="N1110" s="10"/>
      <c r="O1110" s="177"/>
      <c r="P1110" s="177"/>
    </row>
    <row r="1111" spans="14:31" x14ac:dyDescent="0.2">
      <c r="N1111" s="10"/>
      <c r="O1111" s="177"/>
      <c r="P1111" s="177"/>
    </row>
    <row r="1112" spans="14:31" x14ac:dyDescent="0.2">
      <c r="N1112" s="10"/>
      <c r="O1112" s="177"/>
      <c r="P1112" s="177"/>
    </row>
    <row r="1113" spans="14:31" x14ac:dyDescent="0.2">
      <c r="N1113" s="10"/>
      <c r="O1113" s="177"/>
      <c r="P1113" s="177"/>
    </row>
    <row r="1114" spans="14:31" x14ac:dyDescent="0.2">
      <c r="N1114" s="10"/>
      <c r="O1114" s="177"/>
      <c r="P1114" s="177"/>
    </row>
    <row r="1115" spans="14:31" x14ac:dyDescent="0.2">
      <c r="N1115" s="10"/>
      <c r="O1115" s="177"/>
      <c r="P1115" s="177"/>
    </row>
    <row r="1120" spans="14:31" x14ac:dyDescent="0.2">
      <c r="AE1120" s="10"/>
    </row>
    <row r="1121" spans="14:31" x14ac:dyDescent="0.2">
      <c r="AE1121" s="10"/>
    </row>
    <row r="1122" spans="14:31" x14ac:dyDescent="0.2">
      <c r="AE1122" s="10"/>
    </row>
    <row r="1123" spans="14:31" x14ac:dyDescent="0.2">
      <c r="AE1123" s="10"/>
    </row>
    <row r="1124" spans="14:31" x14ac:dyDescent="0.2">
      <c r="AE1124" s="10"/>
    </row>
    <row r="1125" spans="14:31" x14ac:dyDescent="0.2">
      <c r="AE1125" s="10"/>
    </row>
    <row r="1126" spans="14:31" x14ac:dyDescent="0.2">
      <c r="AE1126" s="10"/>
    </row>
    <row r="1127" spans="14:31" x14ac:dyDescent="0.2">
      <c r="AE1127" s="10"/>
    </row>
    <row r="1128" spans="14:31" x14ac:dyDescent="0.2">
      <c r="N1128" s="10"/>
      <c r="O1128" s="177"/>
      <c r="P1128" s="177"/>
      <c r="AE1128" s="10"/>
    </row>
    <row r="1129" spans="14:31" x14ac:dyDescent="0.2">
      <c r="N1129" s="10"/>
      <c r="O1129" s="177"/>
      <c r="P1129" s="177"/>
      <c r="AE1129" s="10"/>
    </row>
    <row r="1130" spans="14:31" x14ac:dyDescent="0.2">
      <c r="N1130" s="10"/>
      <c r="O1130" s="177"/>
      <c r="P1130" s="177"/>
      <c r="AE1130" s="10"/>
    </row>
    <row r="1131" spans="14:31" x14ac:dyDescent="0.2">
      <c r="N1131" s="10"/>
      <c r="O1131" s="177"/>
      <c r="P1131" s="177"/>
      <c r="AE1131" s="10"/>
    </row>
    <row r="1132" spans="14:31" x14ac:dyDescent="0.2">
      <c r="N1132" s="10"/>
      <c r="O1132" s="177"/>
      <c r="P1132" s="177"/>
      <c r="AE1132" s="10"/>
    </row>
    <row r="1133" spans="14:31" x14ac:dyDescent="0.2">
      <c r="N1133" s="10"/>
      <c r="O1133" s="177"/>
      <c r="P1133" s="177"/>
      <c r="AE1133" s="10"/>
    </row>
    <row r="1134" spans="14:31" x14ac:dyDescent="0.2">
      <c r="N1134" s="10"/>
      <c r="O1134" s="177"/>
      <c r="P1134" s="177"/>
      <c r="AE1134" s="10"/>
    </row>
    <row r="1135" spans="14:31" x14ac:dyDescent="0.2">
      <c r="N1135" s="10"/>
      <c r="O1135" s="177"/>
      <c r="P1135" s="177"/>
      <c r="AE1135" s="10"/>
    </row>
    <row r="1136" spans="14:31" x14ac:dyDescent="0.2">
      <c r="N1136" s="10"/>
      <c r="O1136" s="177"/>
      <c r="P1136" s="177"/>
      <c r="AE1136" s="10"/>
    </row>
    <row r="1137" spans="14:31" x14ac:dyDescent="0.2">
      <c r="N1137" s="10"/>
      <c r="O1137" s="177"/>
      <c r="P1137" s="177"/>
      <c r="AE1137" s="10"/>
    </row>
    <row r="1138" spans="14:31" x14ac:dyDescent="0.2">
      <c r="N1138" s="10"/>
      <c r="O1138" s="177"/>
      <c r="P1138" s="177"/>
      <c r="AE1138" s="10"/>
    </row>
    <row r="1139" spans="14:31" x14ac:dyDescent="0.2">
      <c r="N1139" s="10"/>
      <c r="O1139" s="177"/>
      <c r="P1139" s="177"/>
      <c r="AE1139" s="10"/>
    </row>
    <row r="1140" spans="14:31" x14ac:dyDescent="0.2">
      <c r="N1140" s="10"/>
      <c r="O1140" s="177"/>
      <c r="P1140" s="177"/>
      <c r="AE1140" s="10"/>
    </row>
    <row r="1141" spans="14:31" x14ac:dyDescent="0.2">
      <c r="N1141" s="10"/>
      <c r="O1141" s="177"/>
      <c r="P1141" s="177"/>
      <c r="AE1141" s="10"/>
    </row>
    <row r="1142" spans="14:31" x14ac:dyDescent="0.2">
      <c r="N1142" s="10"/>
      <c r="O1142" s="177"/>
      <c r="P1142" s="177"/>
      <c r="AE1142" s="10"/>
    </row>
    <row r="1143" spans="14:31" x14ac:dyDescent="0.2">
      <c r="N1143" s="10"/>
      <c r="O1143" s="177"/>
      <c r="P1143" s="177"/>
      <c r="AE1143" s="10"/>
    </row>
    <row r="1144" spans="14:31" x14ac:dyDescent="0.2">
      <c r="N1144" s="10"/>
      <c r="O1144" s="177"/>
      <c r="P1144" s="177"/>
      <c r="AE1144" s="10"/>
    </row>
    <row r="1145" spans="14:31" x14ac:dyDescent="0.2">
      <c r="N1145" s="10"/>
      <c r="O1145" s="177"/>
      <c r="P1145" s="177"/>
      <c r="AE1145" s="10"/>
    </row>
    <row r="1146" spans="14:31" x14ac:dyDescent="0.2">
      <c r="N1146" s="10"/>
      <c r="O1146" s="177"/>
      <c r="P1146" s="177"/>
      <c r="AE1146" s="10"/>
    </row>
    <row r="1147" spans="14:31" x14ac:dyDescent="0.2">
      <c r="N1147" s="10"/>
      <c r="O1147" s="177"/>
      <c r="P1147" s="177"/>
      <c r="AE1147" s="10"/>
    </row>
    <row r="1148" spans="14:31" x14ac:dyDescent="0.2">
      <c r="N1148" s="10"/>
      <c r="O1148" s="177"/>
      <c r="P1148" s="177"/>
      <c r="AE1148" s="10"/>
    </row>
    <row r="1149" spans="14:31" x14ac:dyDescent="0.2">
      <c r="N1149" s="10"/>
      <c r="O1149" s="177"/>
      <c r="P1149" s="177"/>
      <c r="AE1149" s="10"/>
    </row>
    <row r="1150" spans="14:31" x14ac:dyDescent="0.2">
      <c r="N1150" s="10"/>
      <c r="O1150" s="177"/>
      <c r="P1150" s="177"/>
      <c r="AE1150" s="10"/>
    </row>
    <row r="1151" spans="14:31" x14ac:dyDescent="0.2">
      <c r="N1151" s="10"/>
      <c r="O1151" s="177"/>
      <c r="P1151" s="177"/>
      <c r="AE1151" s="10"/>
    </row>
    <row r="1152" spans="14:31" x14ac:dyDescent="0.2">
      <c r="N1152" s="10"/>
      <c r="O1152" s="177"/>
      <c r="P1152" s="177"/>
    </row>
    <row r="1153" spans="14:31" x14ac:dyDescent="0.2">
      <c r="N1153" s="10"/>
      <c r="O1153" s="177"/>
      <c r="P1153" s="177"/>
    </row>
    <row r="1154" spans="14:31" x14ac:dyDescent="0.2">
      <c r="N1154" s="10"/>
      <c r="O1154" s="177"/>
      <c r="P1154" s="177"/>
    </row>
    <row r="1155" spans="14:31" x14ac:dyDescent="0.2">
      <c r="N1155" s="10"/>
      <c r="O1155" s="177"/>
      <c r="P1155" s="177"/>
    </row>
    <row r="1156" spans="14:31" x14ac:dyDescent="0.2">
      <c r="N1156" s="10"/>
      <c r="O1156" s="177"/>
      <c r="P1156" s="177"/>
    </row>
    <row r="1157" spans="14:31" x14ac:dyDescent="0.2">
      <c r="N1157" s="10"/>
      <c r="O1157" s="177"/>
      <c r="P1157" s="177"/>
    </row>
    <row r="1158" spans="14:31" x14ac:dyDescent="0.2">
      <c r="N1158" s="10"/>
      <c r="O1158" s="177"/>
      <c r="P1158" s="177"/>
    </row>
    <row r="1159" spans="14:31" x14ac:dyDescent="0.2">
      <c r="N1159" s="10"/>
      <c r="O1159" s="177"/>
      <c r="P1159" s="177"/>
    </row>
    <row r="1164" spans="14:31" x14ac:dyDescent="0.2">
      <c r="AE1164" s="10"/>
    </row>
    <row r="1165" spans="14:31" x14ac:dyDescent="0.2">
      <c r="AE1165" s="10"/>
    </row>
    <row r="1166" spans="14:31" x14ac:dyDescent="0.2">
      <c r="AE1166" s="10"/>
    </row>
    <row r="1167" spans="14:31" x14ac:dyDescent="0.2">
      <c r="AE1167" s="10"/>
    </row>
    <row r="1168" spans="14:31" x14ac:dyDescent="0.2">
      <c r="AE1168" s="10"/>
    </row>
    <row r="1169" spans="14:31" x14ac:dyDescent="0.2">
      <c r="AE1169" s="10"/>
    </row>
    <row r="1170" spans="14:31" x14ac:dyDescent="0.2">
      <c r="AE1170" s="10"/>
    </row>
    <row r="1171" spans="14:31" x14ac:dyDescent="0.2">
      <c r="AE1171" s="10"/>
    </row>
    <row r="1172" spans="14:31" x14ac:dyDescent="0.2">
      <c r="N1172" s="10"/>
      <c r="O1172" s="177"/>
      <c r="P1172" s="177"/>
      <c r="AE1172" s="10"/>
    </row>
    <row r="1173" spans="14:31" x14ac:dyDescent="0.2">
      <c r="N1173" s="10"/>
      <c r="O1173" s="177"/>
      <c r="P1173" s="177"/>
      <c r="AE1173" s="10"/>
    </row>
    <row r="1174" spans="14:31" x14ac:dyDescent="0.2">
      <c r="N1174" s="10"/>
      <c r="O1174" s="177"/>
      <c r="P1174" s="177"/>
      <c r="AE1174" s="10"/>
    </row>
    <row r="1175" spans="14:31" x14ac:dyDescent="0.2">
      <c r="N1175" s="10"/>
      <c r="O1175" s="177"/>
      <c r="P1175" s="177"/>
      <c r="AE1175" s="10"/>
    </row>
    <row r="1176" spans="14:31" x14ac:dyDescent="0.2">
      <c r="N1176" s="10"/>
      <c r="O1176" s="177"/>
      <c r="P1176" s="177"/>
      <c r="AE1176" s="10"/>
    </row>
    <row r="1177" spans="14:31" x14ac:dyDescent="0.2">
      <c r="N1177" s="10"/>
      <c r="O1177" s="177"/>
      <c r="P1177" s="177"/>
      <c r="AE1177" s="10"/>
    </row>
    <row r="1178" spans="14:31" x14ac:dyDescent="0.2">
      <c r="N1178" s="10"/>
      <c r="O1178" s="177"/>
      <c r="P1178" s="177"/>
      <c r="AE1178" s="10"/>
    </row>
    <row r="1179" spans="14:31" x14ac:dyDescent="0.2">
      <c r="N1179" s="10"/>
      <c r="O1179" s="177"/>
      <c r="P1179" s="177"/>
      <c r="AE1179" s="10"/>
    </row>
    <row r="1180" spans="14:31" x14ac:dyDescent="0.2">
      <c r="N1180" s="10"/>
      <c r="O1180" s="177"/>
      <c r="P1180" s="177"/>
      <c r="AE1180" s="10"/>
    </row>
    <row r="1181" spans="14:31" x14ac:dyDescent="0.2">
      <c r="N1181" s="10"/>
      <c r="O1181" s="177"/>
      <c r="P1181" s="177"/>
    </row>
    <row r="1182" spans="14:31" x14ac:dyDescent="0.2">
      <c r="N1182" s="10"/>
      <c r="O1182" s="177"/>
      <c r="P1182" s="177"/>
      <c r="AE1182" s="10"/>
    </row>
    <row r="1183" spans="14:31" x14ac:dyDescent="0.2">
      <c r="N1183" s="10"/>
      <c r="O1183" s="177"/>
      <c r="P1183" s="177"/>
      <c r="AE1183" s="10"/>
    </row>
    <row r="1184" spans="14:31" x14ac:dyDescent="0.2">
      <c r="N1184" s="10"/>
      <c r="O1184" s="177"/>
      <c r="P1184" s="177"/>
      <c r="AE1184" s="10"/>
    </row>
    <row r="1185" spans="14:31" x14ac:dyDescent="0.2">
      <c r="N1185" s="10"/>
      <c r="O1185" s="177"/>
      <c r="P1185" s="177"/>
      <c r="AE1185" s="10"/>
    </row>
    <row r="1186" spans="14:31" x14ac:dyDescent="0.2">
      <c r="N1186" s="10"/>
      <c r="O1186" s="177"/>
      <c r="P1186" s="177"/>
      <c r="AE1186" s="10"/>
    </row>
    <row r="1187" spans="14:31" x14ac:dyDescent="0.2">
      <c r="N1187" s="10"/>
      <c r="O1187" s="177"/>
      <c r="P1187" s="177"/>
      <c r="AE1187" s="10"/>
    </row>
    <row r="1188" spans="14:31" x14ac:dyDescent="0.2">
      <c r="N1188" s="10"/>
      <c r="O1188" s="177"/>
      <c r="P1188" s="177"/>
      <c r="AE1188" s="10"/>
    </row>
    <row r="1189" spans="14:31" x14ac:dyDescent="0.2">
      <c r="AE1189" s="10"/>
    </row>
    <row r="1190" spans="14:31" x14ac:dyDescent="0.2">
      <c r="N1190" s="10"/>
      <c r="O1190" s="177"/>
      <c r="P1190" s="177"/>
      <c r="AE1190" s="10"/>
    </row>
    <row r="1191" spans="14:31" x14ac:dyDescent="0.2">
      <c r="N1191" s="10"/>
      <c r="O1191" s="177"/>
      <c r="P1191" s="177"/>
      <c r="AE1191" s="10"/>
    </row>
    <row r="1192" spans="14:31" x14ac:dyDescent="0.2">
      <c r="N1192" s="10"/>
      <c r="O1192" s="177"/>
      <c r="P1192" s="177"/>
      <c r="AE1192" s="10"/>
    </row>
    <row r="1193" spans="14:31" x14ac:dyDescent="0.2">
      <c r="N1193" s="10"/>
      <c r="O1193" s="177"/>
      <c r="P1193" s="177"/>
      <c r="AE1193" s="10"/>
    </row>
    <row r="1194" spans="14:31" x14ac:dyDescent="0.2">
      <c r="N1194" s="10"/>
      <c r="O1194" s="177"/>
      <c r="P1194" s="177"/>
      <c r="AE1194" s="10"/>
    </row>
    <row r="1195" spans="14:31" x14ac:dyDescent="0.2">
      <c r="N1195" s="10"/>
      <c r="O1195" s="177"/>
      <c r="P1195" s="177"/>
      <c r="AE1195" s="10"/>
    </row>
    <row r="1196" spans="14:31" x14ac:dyDescent="0.2">
      <c r="N1196" s="10"/>
      <c r="O1196" s="177"/>
      <c r="P1196" s="177"/>
    </row>
    <row r="1197" spans="14:31" x14ac:dyDescent="0.2">
      <c r="N1197" s="10"/>
      <c r="O1197" s="177"/>
      <c r="P1197" s="177"/>
    </row>
    <row r="1198" spans="14:31" x14ac:dyDescent="0.2">
      <c r="N1198" s="10"/>
      <c r="O1198" s="177"/>
      <c r="P1198" s="177"/>
    </row>
    <row r="1199" spans="14:31" x14ac:dyDescent="0.2">
      <c r="N1199" s="10"/>
      <c r="O1199" s="177"/>
      <c r="P1199" s="177"/>
    </row>
    <row r="1200" spans="14:31" x14ac:dyDescent="0.2">
      <c r="N1200" s="10"/>
      <c r="O1200" s="177"/>
      <c r="P1200" s="177"/>
    </row>
    <row r="1201" spans="14:31" x14ac:dyDescent="0.2">
      <c r="N1201" s="10"/>
      <c r="O1201" s="177"/>
      <c r="P1201" s="177"/>
    </row>
    <row r="1202" spans="14:31" x14ac:dyDescent="0.2">
      <c r="N1202" s="10"/>
      <c r="O1202" s="177"/>
      <c r="P1202" s="177"/>
    </row>
    <row r="1203" spans="14:31" x14ac:dyDescent="0.2">
      <c r="N1203" s="10"/>
      <c r="O1203" s="177"/>
      <c r="P1203" s="177"/>
    </row>
    <row r="1208" spans="14:31" x14ac:dyDescent="0.2">
      <c r="AE1208" s="10"/>
    </row>
    <row r="1209" spans="14:31" x14ac:dyDescent="0.2">
      <c r="AE1209" s="10"/>
    </row>
    <row r="1210" spans="14:31" x14ac:dyDescent="0.2">
      <c r="AE1210" s="10"/>
    </row>
    <row r="1211" spans="14:31" x14ac:dyDescent="0.2">
      <c r="AE1211" s="10"/>
    </row>
    <row r="1212" spans="14:31" x14ac:dyDescent="0.2">
      <c r="AE1212" s="10"/>
    </row>
    <row r="1213" spans="14:31" x14ac:dyDescent="0.2">
      <c r="AE1213" s="10"/>
    </row>
    <row r="1214" spans="14:31" x14ac:dyDescent="0.2">
      <c r="AE1214" s="10"/>
    </row>
    <row r="1215" spans="14:31" x14ac:dyDescent="0.2">
      <c r="AE1215" s="10"/>
    </row>
    <row r="1216" spans="14:31" x14ac:dyDescent="0.2">
      <c r="N1216" s="10"/>
      <c r="O1216" s="177"/>
      <c r="P1216" s="177"/>
      <c r="AE1216" s="10"/>
    </row>
    <row r="1217" spans="14:31" x14ac:dyDescent="0.2">
      <c r="N1217" s="10"/>
      <c r="O1217" s="177"/>
      <c r="P1217" s="177"/>
      <c r="AE1217" s="10"/>
    </row>
    <row r="1218" spans="14:31" x14ac:dyDescent="0.2">
      <c r="N1218" s="10"/>
      <c r="O1218" s="177"/>
      <c r="P1218" s="177"/>
      <c r="AE1218" s="10"/>
    </row>
    <row r="1219" spans="14:31" x14ac:dyDescent="0.2">
      <c r="N1219" s="10"/>
      <c r="O1219" s="177"/>
      <c r="P1219" s="177"/>
      <c r="AE1219" s="10"/>
    </row>
    <row r="1220" spans="14:31" x14ac:dyDescent="0.2">
      <c r="N1220" s="10"/>
      <c r="O1220" s="177"/>
      <c r="P1220" s="177"/>
      <c r="AE1220" s="10"/>
    </row>
    <row r="1221" spans="14:31" x14ac:dyDescent="0.2">
      <c r="N1221" s="10"/>
      <c r="O1221" s="177"/>
      <c r="P1221" s="177"/>
      <c r="AE1221" s="10"/>
    </row>
    <row r="1222" spans="14:31" x14ac:dyDescent="0.2">
      <c r="N1222" s="10"/>
      <c r="O1222" s="177"/>
      <c r="P1222" s="177"/>
      <c r="AE1222" s="10"/>
    </row>
    <row r="1223" spans="14:31" x14ac:dyDescent="0.2">
      <c r="N1223" s="10"/>
      <c r="O1223" s="177"/>
      <c r="P1223" s="177"/>
      <c r="AE1223" s="10"/>
    </row>
    <row r="1224" spans="14:31" x14ac:dyDescent="0.2">
      <c r="N1224" s="10"/>
      <c r="O1224" s="177"/>
      <c r="P1224" s="177"/>
      <c r="AE1224" s="10"/>
    </row>
    <row r="1225" spans="14:31" x14ac:dyDescent="0.2">
      <c r="N1225" s="10"/>
      <c r="O1225" s="177"/>
      <c r="P1225" s="177"/>
      <c r="AE1225" s="10"/>
    </row>
    <row r="1226" spans="14:31" x14ac:dyDescent="0.2">
      <c r="N1226" s="10"/>
      <c r="O1226" s="177"/>
      <c r="P1226" s="177"/>
      <c r="AE1226" s="10"/>
    </row>
    <row r="1227" spans="14:31" x14ac:dyDescent="0.2">
      <c r="N1227" s="10"/>
      <c r="O1227" s="177"/>
      <c r="P1227" s="177"/>
      <c r="AE1227" s="10"/>
    </row>
    <row r="1228" spans="14:31" x14ac:dyDescent="0.2">
      <c r="N1228" s="10"/>
      <c r="O1228" s="177"/>
      <c r="P1228" s="177"/>
      <c r="AE1228" s="10"/>
    </row>
    <row r="1229" spans="14:31" x14ac:dyDescent="0.2">
      <c r="N1229" s="10"/>
      <c r="O1229" s="177"/>
      <c r="P1229" s="177"/>
    </row>
    <row r="1230" spans="14:31" x14ac:dyDescent="0.2">
      <c r="N1230" s="10"/>
      <c r="O1230" s="177"/>
      <c r="P1230" s="177"/>
      <c r="AE1230" s="10"/>
    </row>
    <row r="1231" spans="14:31" x14ac:dyDescent="0.2">
      <c r="N1231" s="10"/>
      <c r="O1231" s="177"/>
      <c r="P1231" s="177"/>
      <c r="AE1231" s="10"/>
    </row>
    <row r="1232" spans="14:31" x14ac:dyDescent="0.2">
      <c r="N1232" s="10"/>
      <c r="O1232" s="177"/>
      <c r="P1232" s="177"/>
      <c r="AE1232" s="10"/>
    </row>
    <row r="1233" spans="14:31" x14ac:dyDescent="0.2">
      <c r="N1233" s="10"/>
      <c r="O1233" s="177"/>
      <c r="P1233" s="177"/>
      <c r="AE1233" s="10"/>
    </row>
    <row r="1234" spans="14:31" x14ac:dyDescent="0.2">
      <c r="N1234" s="10"/>
      <c r="O1234" s="177"/>
      <c r="P1234" s="177"/>
      <c r="AE1234" s="10"/>
    </row>
    <row r="1235" spans="14:31" x14ac:dyDescent="0.2">
      <c r="N1235" s="10"/>
      <c r="O1235" s="177"/>
      <c r="P1235" s="177"/>
      <c r="AE1235" s="10"/>
    </row>
    <row r="1236" spans="14:31" x14ac:dyDescent="0.2">
      <c r="N1236" s="10"/>
      <c r="O1236" s="177"/>
      <c r="P1236" s="177"/>
      <c r="AE1236" s="10"/>
    </row>
    <row r="1237" spans="14:31" x14ac:dyDescent="0.2">
      <c r="AE1237" s="10"/>
    </row>
    <row r="1238" spans="14:31" x14ac:dyDescent="0.2">
      <c r="N1238" s="10"/>
      <c r="O1238" s="177"/>
      <c r="P1238" s="177"/>
      <c r="AE1238" s="10"/>
    </row>
    <row r="1239" spans="14:31" x14ac:dyDescent="0.2">
      <c r="N1239" s="10"/>
      <c r="O1239" s="177"/>
      <c r="P1239" s="177"/>
      <c r="AE1239" s="10"/>
    </row>
    <row r="1240" spans="14:31" x14ac:dyDescent="0.2">
      <c r="N1240" s="10"/>
      <c r="O1240" s="177"/>
      <c r="P1240" s="177"/>
    </row>
    <row r="1241" spans="14:31" x14ac:dyDescent="0.2">
      <c r="N1241" s="10"/>
      <c r="O1241" s="177"/>
      <c r="P1241" s="177"/>
    </row>
    <row r="1242" spans="14:31" x14ac:dyDescent="0.2">
      <c r="N1242" s="10"/>
      <c r="O1242" s="177"/>
      <c r="P1242" s="177"/>
    </row>
    <row r="1243" spans="14:31" x14ac:dyDescent="0.2">
      <c r="N1243" s="10"/>
      <c r="O1243" s="177"/>
      <c r="P1243" s="177"/>
    </row>
    <row r="1244" spans="14:31" x14ac:dyDescent="0.2">
      <c r="N1244" s="10"/>
      <c r="O1244" s="177"/>
      <c r="P1244" s="177"/>
    </row>
    <row r="1245" spans="14:31" x14ac:dyDescent="0.2">
      <c r="N1245" s="10"/>
      <c r="O1245" s="177"/>
      <c r="P1245" s="177"/>
    </row>
    <row r="1246" spans="14:31" x14ac:dyDescent="0.2">
      <c r="N1246" s="10"/>
      <c r="O1246" s="177"/>
      <c r="P1246" s="177"/>
    </row>
    <row r="1247" spans="14:31" x14ac:dyDescent="0.2">
      <c r="N1247" s="10"/>
      <c r="O1247" s="177"/>
      <c r="P1247" s="177"/>
    </row>
    <row r="1252" spans="14:31" x14ac:dyDescent="0.2">
      <c r="AE1252" s="10"/>
    </row>
    <row r="1253" spans="14:31" x14ac:dyDescent="0.2">
      <c r="AE1253" s="10"/>
    </row>
    <row r="1254" spans="14:31" x14ac:dyDescent="0.2">
      <c r="AE1254" s="10"/>
    </row>
    <row r="1255" spans="14:31" x14ac:dyDescent="0.2">
      <c r="AE1255" s="10"/>
    </row>
    <row r="1256" spans="14:31" x14ac:dyDescent="0.2">
      <c r="AE1256" s="10"/>
    </row>
    <row r="1257" spans="14:31" x14ac:dyDescent="0.2">
      <c r="AE1257" s="10"/>
    </row>
    <row r="1258" spans="14:31" x14ac:dyDescent="0.2">
      <c r="AE1258" s="10"/>
    </row>
    <row r="1259" spans="14:31" x14ac:dyDescent="0.2">
      <c r="AE1259" s="10"/>
    </row>
    <row r="1260" spans="14:31" x14ac:dyDescent="0.2">
      <c r="N1260" s="10"/>
      <c r="O1260" s="177"/>
      <c r="P1260" s="177"/>
      <c r="AE1260" s="10"/>
    </row>
    <row r="1261" spans="14:31" x14ac:dyDescent="0.2">
      <c r="N1261" s="10"/>
      <c r="O1261" s="177"/>
      <c r="P1261" s="177"/>
      <c r="AE1261" s="10"/>
    </row>
    <row r="1262" spans="14:31" x14ac:dyDescent="0.2">
      <c r="N1262" s="10"/>
      <c r="O1262" s="177"/>
      <c r="P1262" s="177"/>
      <c r="AE1262" s="10"/>
    </row>
    <row r="1263" spans="14:31" x14ac:dyDescent="0.2">
      <c r="N1263" s="10"/>
      <c r="O1263" s="177"/>
      <c r="P1263" s="177"/>
      <c r="AE1263" s="10"/>
    </row>
    <row r="1264" spans="14:31" x14ac:dyDescent="0.2">
      <c r="N1264" s="10"/>
      <c r="O1264" s="177"/>
      <c r="P1264" s="177"/>
      <c r="AE1264" s="10"/>
    </row>
    <row r="1265" spans="14:31" x14ac:dyDescent="0.2">
      <c r="N1265" s="10"/>
      <c r="O1265" s="177"/>
      <c r="P1265" s="177"/>
      <c r="AE1265" s="10"/>
    </row>
    <row r="1266" spans="14:31" x14ac:dyDescent="0.2">
      <c r="N1266" s="10"/>
      <c r="O1266" s="177"/>
      <c r="P1266" s="177"/>
      <c r="AE1266" s="10"/>
    </row>
    <row r="1267" spans="14:31" x14ac:dyDescent="0.2">
      <c r="N1267" s="10"/>
      <c r="O1267" s="177"/>
      <c r="P1267" s="177"/>
      <c r="AE1267" s="10"/>
    </row>
    <row r="1268" spans="14:31" x14ac:dyDescent="0.2">
      <c r="N1268" s="10"/>
      <c r="O1268" s="177"/>
      <c r="P1268" s="177"/>
      <c r="AE1268" s="10"/>
    </row>
    <row r="1269" spans="14:31" x14ac:dyDescent="0.2">
      <c r="N1269" s="10"/>
      <c r="O1269" s="177"/>
      <c r="P1269" s="177"/>
      <c r="AE1269" s="10"/>
    </row>
    <row r="1270" spans="14:31" x14ac:dyDescent="0.2">
      <c r="N1270" s="10"/>
      <c r="O1270" s="177"/>
      <c r="P1270" s="177"/>
      <c r="AE1270" s="10"/>
    </row>
    <row r="1271" spans="14:31" x14ac:dyDescent="0.2">
      <c r="N1271" s="10"/>
      <c r="O1271" s="177"/>
      <c r="P1271" s="177"/>
      <c r="AE1271" s="10"/>
    </row>
    <row r="1272" spans="14:31" x14ac:dyDescent="0.2">
      <c r="N1272" s="10"/>
      <c r="O1272" s="177"/>
      <c r="P1272" s="177"/>
      <c r="AE1272" s="10"/>
    </row>
    <row r="1273" spans="14:31" x14ac:dyDescent="0.2">
      <c r="N1273" s="10"/>
      <c r="O1273" s="177"/>
      <c r="P1273" s="177"/>
      <c r="AE1273" s="10"/>
    </row>
    <row r="1274" spans="14:31" x14ac:dyDescent="0.2">
      <c r="N1274" s="10"/>
      <c r="O1274" s="177"/>
      <c r="P1274" s="177"/>
      <c r="AE1274" s="10"/>
    </row>
    <row r="1275" spans="14:31" x14ac:dyDescent="0.2">
      <c r="N1275" s="10"/>
      <c r="O1275" s="177"/>
      <c r="P1275" s="177"/>
      <c r="AE1275" s="10"/>
    </row>
    <row r="1276" spans="14:31" x14ac:dyDescent="0.2">
      <c r="N1276" s="10"/>
      <c r="O1276" s="177"/>
      <c r="P1276" s="177"/>
      <c r="AE1276" s="10"/>
    </row>
    <row r="1277" spans="14:31" x14ac:dyDescent="0.2">
      <c r="N1277" s="10"/>
      <c r="O1277" s="177"/>
      <c r="P1277" s="177"/>
    </row>
    <row r="1278" spans="14:31" x14ac:dyDescent="0.2">
      <c r="N1278" s="10"/>
      <c r="O1278" s="177"/>
      <c r="P1278" s="177"/>
      <c r="AE1278" s="10"/>
    </row>
    <row r="1279" spans="14:31" x14ac:dyDescent="0.2">
      <c r="N1279" s="10"/>
      <c r="O1279" s="177"/>
      <c r="P1279" s="177"/>
      <c r="AE1279" s="10"/>
    </row>
    <row r="1280" spans="14:31" x14ac:dyDescent="0.2">
      <c r="N1280" s="10"/>
      <c r="O1280" s="177"/>
      <c r="P1280" s="177"/>
      <c r="AE1280" s="10"/>
    </row>
    <row r="1281" spans="14:31" x14ac:dyDescent="0.2">
      <c r="N1281" s="10"/>
      <c r="O1281" s="177"/>
      <c r="P1281" s="177"/>
      <c r="AE1281" s="10"/>
    </row>
    <row r="1282" spans="14:31" x14ac:dyDescent="0.2">
      <c r="N1282" s="10"/>
      <c r="O1282" s="177"/>
      <c r="P1282" s="177"/>
      <c r="AE1282" s="10"/>
    </row>
    <row r="1283" spans="14:31" x14ac:dyDescent="0.2">
      <c r="N1283" s="10"/>
      <c r="O1283" s="177"/>
      <c r="P1283" s="177"/>
      <c r="AE1283" s="10"/>
    </row>
    <row r="1284" spans="14:31" x14ac:dyDescent="0.2">
      <c r="N1284" s="10"/>
      <c r="O1284" s="177"/>
      <c r="P1284" s="177"/>
    </row>
    <row r="1286" spans="14:31" x14ac:dyDescent="0.2">
      <c r="N1286" s="10"/>
      <c r="O1286" s="177"/>
      <c r="P1286" s="177"/>
    </row>
    <row r="1287" spans="14:31" x14ac:dyDescent="0.2">
      <c r="N1287" s="10"/>
      <c r="O1287" s="177"/>
      <c r="P1287" s="177"/>
    </row>
    <row r="1288" spans="14:31" x14ac:dyDescent="0.2">
      <c r="N1288" s="10"/>
      <c r="O1288" s="177"/>
      <c r="P1288" s="177"/>
    </row>
    <row r="1289" spans="14:31" x14ac:dyDescent="0.2">
      <c r="N1289" s="10"/>
      <c r="O1289" s="177"/>
      <c r="P1289" s="177"/>
    </row>
    <row r="1290" spans="14:31" x14ac:dyDescent="0.2">
      <c r="N1290" s="10"/>
      <c r="O1290" s="177"/>
      <c r="P1290" s="177"/>
    </row>
    <row r="1291" spans="14:31" x14ac:dyDescent="0.2">
      <c r="N1291" s="10"/>
      <c r="O1291" s="177"/>
      <c r="P1291" s="177"/>
    </row>
    <row r="1296" spans="14:31" x14ac:dyDescent="0.2">
      <c r="AE1296" s="10"/>
    </row>
    <row r="1297" spans="14:31" x14ac:dyDescent="0.2">
      <c r="AE1297" s="10"/>
    </row>
    <row r="1298" spans="14:31" x14ac:dyDescent="0.2">
      <c r="AE1298" s="10"/>
    </row>
    <row r="1299" spans="14:31" x14ac:dyDescent="0.2">
      <c r="AE1299" s="10"/>
    </row>
    <row r="1300" spans="14:31" x14ac:dyDescent="0.2">
      <c r="AE1300" s="10"/>
    </row>
    <row r="1301" spans="14:31" x14ac:dyDescent="0.2">
      <c r="AE1301" s="10"/>
    </row>
    <row r="1302" spans="14:31" x14ac:dyDescent="0.2">
      <c r="AE1302" s="10"/>
    </row>
    <row r="1303" spans="14:31" x14ac:dyDescent="0.2">
      <c r="AE1303" s="10"/>
    </row>
    <row r="1304" spans="14:31" x14ac:dyDescent="0.2">
      <c r="N1304" s="10"/>
      <c r="O1304" s="177"/>
      <c r="P1304" s="177"/>
      <c r="AE1304" s="10"/>
    </row>
    <row r="1305" spans="14:31" x14ac:dyDescent="0.2">
      <c r="N1305" s="10"/>
      <c r="O1305" s="177"/>
      <c r="P1305" s="177"/>
      <c r="AE1305" s="10"/>
    </row>
    <row r="1306" spans="14:31" x14ac:dyDescent="0.2">
      <c r="N1306" s="10"/>
      <c r="O1306" s="177"/>
      <c r="P1306" s="177"/>
      <c r="AE1306" s="10"/>
    </row>
    <row r="1307" spans="14:31" x14ac:dyDescent="0.2">
      <c r="N1307" s="10"/>
      <c r="O1307" s="177"/>
      <c r="P1307" s="177"/>
      <c r="AE1307" s="10"/>
    </row>
    <row r="1308" spans="14:31" x14ac:dyDescent="0.2">
      <c r="N1308" s="10"/>
      <c r="O1308" s="177"/>
      <c r="P1308" s="177"/>
      <c r="AE1308" s="10"/>
    </row>
    <row r="1309" spans="14:31" x14ac:dyDescent="0.2">
      <c r="N1309" s="10"/>
      <c r="O1309" s="177"/>
      <c r="P1309" s="177"/>
      <c r="AE1309" s="10"/>
    </row>
    <row r="1310" spans="14:31" x14ac:dyDescent="0.2">
      <c r="N1310" s="10"/>
      <c r="O1310" s="177"/>
      <c r="P1310" s="177"/>
      <c r="AE1310" s="10"/>
    </row>
    <row r="1311" spans="14:31" x14ac:dyDescent="0.2">
      <c r="N1311" s="10"/>
      <c r="O1311" s="177"/>
      <c r="P1311" s="177"/>
      <c r="AE1311" s="10"/>
    </row>
    <row r="1312" spans="14:31" x14ac:dyDescent="0.2">
      <c r="N1312" s="10"/>
      <c r="O1312" s="177"/>
      <c r="P1312" s="177"/>
      <c r="AE1312" s="10"/>
    </row>
    <row r="1313" spans="14:31" x14ac:dyDescent="0.2">
      <c r="N1313" s="10"/>
      <c r="O1313" s="177"/>
      <c r="P1313" s="177"/>
      <c r="AE1313" s="10"/>
    </row>
    <row r="1314" spans="14:31" x14ac:dyDescent="0.2">
      <c r="N1314" s="10"/>
      <c r="O1314" s="177"/>
      <c r="P1314" s="177"/>
      <c r="AE1314" s="10"/>
    </row>
    <row r="1315" spans="14:31" x14ac:dyDescent="0.2">
      <c r="N1315" s="10"/>
      <c r="O1315" s="177"/>
      <c r="P1315" s="177"/>
      <c r="AE1315" s="10"/>
    </row>
    <row r="1316" spans="14:31" x14ac:dyDescent="0.2">
      <c r="N1316" s="10"/>
      <c r="O1316" s="177"/>
      <c r="P1316" s="177"/>
      <c r="AE1316" s="10"/>
    </row>
    <row r="1317" spans="14:31" x14ac:dyDescent="0.2">
      <c r="N1317" s="10"/>
      <c r="O1317" s="177"/>
      <c r="P1317" s="177"/>
      <c r="AE1317" s="10"/>
    </row>
    <row r="1318" spans="14:31" x14ac:dyDescent="0.2">
      <c r="N1318" s="10"/>
      <c r="O1318" s="177"/>
      <c r="P1318" s="177"/>
      <c r="AE1318" s="10"/>
    </row>
    <row r="1319" spans="14:31" x14ac:dyDescent="0.2">
      <c r="N1319" s="10"/>
      <c r="O1319" s="177"/>
      <c r="P1319" s="177"/>
      <c r="AE1319" s="10"/>
    </row>
    <row r="1320" spans="14:31" x14ac:dyDescent="0.2">
      <c r="N1320" s="10"/>
      <c r="O1320" s="177"/>
      <c r="P1320" s="177"/>
      <c r="AE1320" s="10"/>
    </row>
    <row r="1321" spans="14:31" x14ac:dyDescent="0.2">
      <c r="N1321" s="10"/>
      <c r="O1321" s="177"/>
      <c r="P1321" s="177"/>
      <c r="AE1321" s="10"/>
    </row>
    <row r="1322" spans="14:31" x14ac:dyDescent="0.2">
      <c r="N1322" s="10"/>
      <c r="O1322" s="177"/>
      <c r="P1322" s="177"/>
      <c r="AE1322" s="10"/>
    </row>
    <row r="1323" spans="14:31" x14ac:dyDescent="0.2">
      <c r="N1323" s="10"/>
      <c r="O1323" s="177"/>
      <c r="P1323" s="177"/>
      <c r="AE1323" s="10"/>
    </row>
    <row r="1324" spans="14:31" x14ac:dyDescent="0.2">
      <c r="N1324" s="10"/>
      <c r="O1324" s="177"/>
      <c r="P1324" s="177"/>
      <c r="AE1324" s="10"/>
    </row>
    <row r="1325" spans="14:31" x14ac:dyDescent="0.2">
      <c r="N1325" s="10"/>
      <c r="O1325" s="177"/>
      <c r="P1325" s="177"/>
      <c r="AE1325" s="10"/>
    </row>
    <row r="1326" spans="14:31" x14ac:dyDescent="0.2">
      <c r="N1326" s="10"/>
      <c r="O1326" s="177"/>
      <c r="P1326" s="177"/>
      <c r="AE1326" s="10"/>
    </row>
    <row r="1327" spans="14:31" x14ac:dyDescent="0.2">
      <c r="N1327" s="10"/>
      <c r="O1327" s="177"/>
      <c r="P1327" s="177"/>
      <c r="AE1327" s="10"/>
    </row>
    <row r="1328" spans="14:31" x14ac:dyDescent="0.2">
      <c r="N1328" s="10"/>
      <c r="O1328" s="177"/>
      <c r="P1328" s="177"/>
    </row>
    <row r="1329" spans="14:31" x14ac:dyDescent="0.2">
      <c r="N1329" s="10"/>
      <c r="O1329" s="177"/>
      <c r="P1329" s="177"/>
    </row>
    <row r="1330" spans="14:31" x14ac:dyDescent="0.2">
      <c r="N1330" s="10"/>
      <c r="O1330" s="177"/>
      <c r="P1330" s="177"/>
    </row>
    <row r="1331" spans="14:31" x14ac:dyDescent="0.2">
      <c r="N1331" s="10"/>
      <c r="O1331" s="177"/>
      <c r="P1331" s="177"/>
    </row>
    <row r="1332" spans="14:31" x14ac:dyDescent="0.2">
      <c r="N1332" s="10"/>
      <c r="O1332" s="177"/>
      <c r="P1332" s="177"/>
    </row>
    <row r="1333" spans="14:31" x14ac:dyDescent="0.2">
      <c r="N1333" s="10"/>
      <c r="O1333" s="177"/>
      <c r="P1333" s="177"/>
    </row>
    <row r="1334" spans="14:31" x14ac:dyDescent="0.2">
      <c r="N1334" s="10"/>
      <c r="O1334" s="177"/>
      <c r="P1334" s="177"/>
    </row>
    <row r="1335" spans="14:31" x14ac:dyDescent="0.2">
      <c r="N1335" s="10"/>
      <c r="O1335" s="177"/>
      <c r="P1335" s="177"/>
    </row>
    <row r="1340" spans="14:31" x14ac:dyDescent="0.2">
      <c r="AE1340" s="10"/>
    </row>
    <row r="1341" spans="14:31" x14ac:dyDescent="0.2">
      <c r="AE1341" s="10"/>
    </row>
    <row r="1342" spans="14:31" x14ac:dyDescent="0.2">
      <c r="AE1342" s="10"/>
    </row>
    <row r="1343" spans="14:31" x14ac:dyDescent="0.2">
      <c r="AE1343" s="10"/>
    </row>
    <row r="1344" spans="14:31" x14ac:dyDescent="0.2">
      <c r="AE1344" s="10"/>
    </row>
    <row r="1345" spans="14:31" x14ac:dyDescent="0.2">
      <c r="AE1345" s="10"/>
    </row>
    <row r="1346" spans="14:31" x14ac:dyDescent="0.2">
      <c r="AE1346" s="10"/>
    </row>
    <row r="1347" spans="14:31" x14ac:dyDescent="0.2">
      <c r="AE1347" s="10"/>
    </row>
    <row r="1348" spans="14:31" x14ac:dyDescent="0.2">
      <c r="N1348" s="10"/>
      <c r="O1348" s="177"/>
      <c r="P1348" s="177"/>
      <c r="AE1348" s="10"/>
    </row>
    <row r="1349" spans="14:31" x14ac:dyDescent="0.2">
      <c r="N1349" s="10"/>
      <c r="O1349" s="177"/>
      <c r="P1349" s="177"/>
      <c r="AE1349" s="10"/>
    </row>
    <row r="1350" spans="14:31" x14ac:dyDescent="0.2">
      <c r="N1350" s="10"/>
      <c r="O1350" s="177"/>
      <c r="P1350" s="177"/>
      <c r="AE1350" s="10"/>
    </row>
    <row r="1351" spans="14:31" x14ac:dyDescent="0.2">
      <c r="N1351" s="10"/>
      <c r="O1351" s="177"/>
      <c r="P1351" s="177"/>
      <c r="AE1351" s="10"/>
    </row>
    <row r="1352" spans="14:31" x14ac:dyDescent="0.2">
      <c r="N1352" s="10"/>
      <c r="O1352" s="177"/>
      <c r="P1352" s="177"/>
      <c r="AE1352" s="10"/>
    </row>
    <row r="1353" spans="14:31" x14ac:dyDescent="0.2">
      <c r="N1353" s="10"/>
      <c r="O1353" s="177"/>
      <c r="P1353" s="177"/>
      <c r="AE1353" s="10"/>
    </row>
    <row r="1354" spans="14:31" x14ac:dyDescent="0.2">
      <c r="N1354" s="10"/>
      <c r="O1354" s="177"/>
      <c r="P1354" s="177"/>
      <c r="AE1354" s="10"/>
    </row>
    <row r="1355" spans="14:31" x14ac:dyDescent="0.2">
      <c r="N1355" s="10"/>
      <c r="O1355" s="177"/>
      <c r="P1355" s="177"/>
      <c r="AE1355" s="10"/>
    </row>
    <row r="1356" spans="14:31" x14ac:dyDescent="0.2">
      <c r="N1356" s="10"/>
      <c r="O1356" s="177"/>
      <c r="P1356" s="177"/>
      <c r="AE1356" s="10"/>
    </row>
    <row r="1357" spans="14:31" x14ac:dyDescent="0.2">
      <c r="N1357" s="10"/>
      <c r="O1357" s="177"/>
      <c r="P1357" s="177"/>
    </row>
    <row r="1358" spans="14:31" x14ac:dyDescent="0.2">
      <c r="N1358" s="10"/>
      <c r="O1358" s="177"/>
      <c r="P1358" s="177"/>
      <c r="AE1358" s="10"/>
    </row>
    <row r="1359" spans="14:31" x14ac:dyDescent="0.2">
      <c r="N1359" s="10"/>
      <c r="O1359" s="177"/>
      <c r="P1359" s="177"/>
      <c r="AE1359" s="10"/>
    </row>
    <row r="1360" spans="14:31" x14ac:dyDescent="0.2">
      <c r="N1360" s="10"/>
      <c r="O1360" s="177"/>
      <c r="P1360" s="177"/>
      <c r="AE1360" s="10"/>
    </row>
    <row r="1361" spans="14:31" x14ac:dyDescent="0.2">
      <c r="N1361" s="10"/>
      <c r="O1361" s="177"/>
      <c r="P1361" s="177"/>
      <c r="AE1361" s="10"/>
    </row>
    <row r="1362" spans="14:31" x14ac:dyDescent="0.2">
      <c r="N1362" s="10"/>
      <c r="O1362" s="177"/>
      <c r="P1362" s="177"/>
      <c r="AE1362" s="10"/>
    </row>
    <row r="1363" spans="14:31" x14ac:dyDescent="0.2">
      <c r="N1363" s="10"/>
      <c r="O1363" s="177"/>
      <c r="P1363" s="177"/>
      <c r="AE1363" s="10"/>
    </row>
    <row r="1364" spans="14:31" x14ac:dyDescent="0.2">
      <c r="N1364" s="10"/>
      <c r="O1364" s="177"/>
      <c r="P1364" s="177"/>
      <c r="AE1364" s="10"/>
    </row>
    <row r="1365" spans="14:31" x14ac:dyDescent="0.2">
      <c r="AE1365" s="10"/>
    </row>
    <row r="1366" spans="14:31" x14ac:dyDescent="0.2">
      <c r="N1366" s="10"/>
      <c r="O1366" s="177"/>
      <c r="P1366" s="177"/>
      <c r="AE1366" s="10"/>
    </row>
    <row r="1367" spans="14:31" x14ac:dyDescent="0.2">
      <c r="N1367" s="10"/>
      <c r="O1367" s="177"/>
      <c r="P1367" s="177"/>
      <c r="AE1367" s="10"/>
    </row>
    <row r="1368" spans="14:31" x14ac:dyDescent="0.2">
      <c r="N1368" s="10"/>
      <c r="O1368" s="177"/>
      <c r="P1368" s="177"/>
      <c r="AE1368" s="10"/>
    </row>
    <row r="1369" spans="14:31" x14ac:dyDescent="0.2">
      <c r="N1369" s="10"/>
      <c r="O1369" s="177"/>
      <c r="P1369" s="177"/>
      <c r="AE1369" s="10"/>
    </row>
    <row r="1370" spans="14:31" x14ac:dyDescent="0.2">
      <c r="N1370" s="10"/>
      <c r="O1370" s="177"/>
      <c r="P1370" s="177"/>
      <c r="AE1370" s="10"/>
    </row>
    <row r="1371" spans="14:31" x14ac:dyDescent="0.2">
      <c r="N1371" s="10"/>
      <c r="O1371" s="177"/>
      <c r="P1371" s="177"/>
      <c r="AE1371" s="10"/>
    </row>
    <row r="1372" spans="14:31" x14ac:dyDescent="0.2">
      <c r="N1372" s="10"/>
      <c r="O1372" s="177"/>
      <c r="P1372" s="177"/>
    </row>
    <row r="1373" spans="14:31" x14ac:dyDescent="0.2">
      <c r="N1373" s="10"/>
      <c r="O1373" s="177"/>
      <c r="P1373" s="177"/>
    </row>
    <row r="1374" spans="14:31" x14ac:dyDescent="0.2">
      <c r="N1374" s="10"/>
      <c r="O1374" s="177"/>
      <c r="P1374" s="177"/>
    </row>
    <row r="1375" spans="14:31" x14ac:dyDescent="0.2">
      <c r="N1375" s="10"/>
      <c r="O1375" s="177"/>
      <c r="P1375" s="177"/>
    </row>
    <row r="1376" spans="14:31" x14ac:dyDescent="0.2">
      <c r="N1376" s="10"/>
      <c r="O1376" s="177"/>
      <c r="P1376" s="177"/>
    </row>
    <row r="1377" spans="14:31" x14ac:dyDescent="0.2">
      <c r="N1377" s="10"/>
      <c r="O1377" s="177"/>
      <c r="P1377" s="177"/>
    </row>
    <row r="1378" spans="14:31" x14ac:dyDescent="0.2">
      <c r="N1378" s="10"/>
      <c r="O1378" s="177"/>
      <c r="P1378" s="177"/>
    </row>
    <row r="1379" spans="14:31" x14ac:dyDescent="0.2">
      <c r="N1379" s="10"/>
      <c r="O1379" s="177"/>
      <c r="P1379" s="177"/>
    </row>
    <row r="1384" spans="14:31" x14ac:dyDescent="0.2">
      <c r="AE1384" s="10"/>
    </row>
    <row r="1385" spans="14:31" x14ac:dyDescent="0.2">
      <c r="AE1385" s="10"/>
    </row>
    <row r="1386" spans="14:31" x14ac:dyDescent="0.2">
      <c r="AE1386" s="10"/>
    </row>
    <row r="1387" spans="14:31" x14ac:dyDescent="0.2">
      <c r="AE1387" s="10"/>
    </row>
    <row r="1388" spans="14:31" x14ac:dyDescent="0.2">
      <c r="AE1388" s="10"/>
    </row>
    <row r="1389" spans="14:31" x14ac:dyDescent="0.2">
      <c r="AE1389" s="10"/>
    </row>
    <row r="1390" spans="14:31" x14ac:dyDescent="0.2">
      <c r="AE1390" s="10"/>
    </row>
    <row r="1391" spans="14:31" x14ac:dyDescent="0.2">
      <c r="AE1391" s="10"/>
    </row>
    <row r="1392" spans="14:31" x14ac:dyDescent="0.2">
      <c r="N1392" s="10"/>
      <c r="O1392" s="177"/>
      <c r="P1392" s="177"/>
      <c r="AE1392" s="10"/>
    </row>
    <row r="1393" spans="14:31" x14ac:dyDescent="0.2">
      <c r="N1393" s="10"/>
      <c r="O1393" s="177"/>
      <c r="P1393" s="177"/>
      <c r="AE1393" s="10"/>
    </row>
    <row r="1394" spans="14:31" x14ac:dyDescent="0.2">
      <c r="N1394" s="10"/>
      <c r="O1394" s="177"/>
      <c r="P1394" s="177"/>
      <c r="AE1394" s="10"/>
    </row>
    <row r="1395" spans="14:31" x14ac:dyDescent="0.2">
      <c r="N1395" s="10"/>
      <c r="O1395" s="177"/>
      <c r="P1395" s="177"/>
      <c r="AE1395" s="10"/>
    </row>
    <row r="1396" spans="14:31" x14ac:dyDescent="0.2">
      <c r="N1396" s="10"/>
      <c r="O1396" s="177"/>
      <c r="P1396" s="177"/>
      <c r="AE1396" s="10"/>
    </row>
    <row r="1397" spans="14:31" x14ac:dyDescent="0.2">
      <c r="N1397" s="10"/>
      <c r="O1397" s="177"/>
      <c r="P1397" s="177"/>
      <c r="AE1397" s="10"/>
    </row>
    <row r="1398" spans="14:31" x14ac:dyDescent="0.2">
      <c r="N1398" s="10"/>
      <c r="O1398" s="177"/>
      <c r="P1398" s="177"/>
      <c r="AE1398" s="10"/>
    </row>
    <row r="1399" spans="14:31" x14ac:dyDescent="0.2">
      <c r="N1399" s="10"/>
      <c r="O1399" s="177"/>
      <c r="P1399" s="177"/>
      <c r="AE1399" s="10"/>
    </row>
    <row r="1400" spans="14:31" x14ac:dyDescent="0.2">
      <c r="N1400" s="10"/>
      <c r="O1400" s="177"/>
      <c r="P1400" s="177"/>
      <c r="AE1400" s="10"/>
    </row>
    <row r="1401" spans="14:31" x14ac:dyDescent="0.2">
      <c r="N1401" s="10"/>
      <c r="O1401" s="177"/>
      <c r="P1401" s="177"/>
      <c r="AE1401" s="10"/>
    </row>
    <row r="1402" spans="14:31" x14ac:dyDescent="0.2">
      <c r="N1402" s="10"/>
      <c r="O1402" s="177"/>
      <c r="P1402" s="177"/>
      <c r="AE1402" s="10"/>
    </row>
    <row r="1403" spans="14:31" x14ac:dyDescent="0.2">
      <c r="N1403" s="10"/>
      <c r="O1403" s="177"/>
      <c r="P1403" s="177"/>
      <c r="AE1403" s="10"/>
    </row>
    <row r="1404" spans="14:31" x14ac:dyDescent="0.2">
      <c r="N1404" s="10"/>
      <c r="O1404" s="177"/>
      <c r="P1404" s="177"/>
      <c r="AE1404" s="10"/>
    </row>
    <row r="1405" spans="14:31" x14ac:dyDescent="0.2">
      <c r="N1405" s="10"/>
      <c r="O1405" s="177"/>
      <c r="P1405" s="177"/>
    </row>
    <row r="1406" spans="14:31" x14ac:dyDescent="0.2">
      <c r="N1406" s="10"/>
      <c r="O1406" s="177"/>
      <c r="P1406" s="177"/>
      <c r="AE1406" s="10"/>
    </row>
    <row r="1407" spans="14:31" x14ac:dyDescent="0.2">
      <c r="N1407" s="10"/>
      <c r="O1407" s="177"/>
      <c r="P1407" s="177"/>
      <c r="AE1407" s="10"/>
    </row>
    <row r="1408" spans="14:31" x14ac:dyDescent="0.2">
      <c r="N1408" s="10"/>
      <c r="O1408" s="177"/>
      <c r="P1408" s="177"/>
      <c r="AE1408" s="10"/>
    </row>
    <row r="1409" spans="14:31" x14ac:dyDescent="0.2">
      <c r="N1409" s="10"/>
      <c r="O1409" s="177"/>
      <c r="P1409" s="177"/>
      <c r="AE1409" s="10"/>
    </row>
    <row r="1410" spans="14:31" x14ac:dyDescent="0.2">
      <c r="N1410" s="10"/>
      <c r="O1410" s="177"/>
      <c r="P1410" s="177"/>
      <c r="AE1410" s="10"/>
    </row>
    <row r="1411" spans="14:31" x14ac:dyDescent="0.2">
      <c r="N1411" s="10"/>
      <c r="O1411" s="177"/>
      <c r="P1411" s="177"/>
      <c r="AE1411" s="10"/>
    </row>
    <row r="1412" spans="14:31" x14ac:dyDescent="0.2">
      <c r="N1412" s="10"/>
      <c r="O1412" s="177"/>
      <c r="P1412" s="177"/>
      <c r="AE1412" s="10"/>
    </row>
    <row r="1413" spans="14:31" x14ac:dyDescent="0.2">
      <c r="AE1413" s="10"/>
    </row>
    <row r="1414" spans="14:31" x14ac:dyDescent="0.2">
      <c r="N1414" s="10"/>
      <c r="O1414" s="177"/>
      <c r="P1414" s="177"/>
      <c r="AE1414" s="10"/>
    </row>
    <row r="1415" spans="14:31" x14ac:dyDescent="0.2">
      <c r="N1415" s="10"/>
      <c r="O1415" s="177"/>
      <c r="P1415" s="177"/>
      <c r="AE1415" s="10"/>
    </row>
    <row r="1416" spans="14:31" x14ac:dyDescent="0.2">
      <c r="N1416" s="10"/>
      <c r="O1416" s="177"/>
      <c r="P1416" s="177"/>
    </row>
    <row r="1417" spans="14:31" x14ac:dyDescent="0.2">
      <c r="N1417" s="10"/>
      <c r="O1417" s="177"/>
      <c r="P1417" s="177"/>
    </row>
    <row r="1418" spans="14:31" x14ac:dyDescent="0.2">
      <c r="N1418" s="10"/>
      <c r="O1418" s="177"/>
      <c r="P1418" s="177"/>
    </row>
    <row r="1419" spans="14:31" x14ac:dyDescent="0.2">
      <c r="N1419" s="10"/>
      <c r="O1419" s="177"/>
      <c r="P1419" s="177"/>
    </row>
    <row r="1420" spans="14:31" x14ac:dyDescent="0.2">
      <c r="N1420" s="10"/>
      <c r="O1420" s="177"/>
      <c r="P1420" s="177"/>
    </row>
    <row r="1421" spans="14:31" x14ac:dyDescent="0.2">
      <c r="N1421" s="10"/>
      <c r="O1421" s="177"/>
      <c r="P1421" s="177"/>
    </row>
    <row r="1422" spans="14:31" x14ac:dyDescent="0.2">
      <c r="N1422" s="10"/>
      <c r="O1422" s="177"/>
      <c r="P1422" s="177"/>
    </row>
    <row r="1423" spans="14:31" x14ac:dyDescent="0.2">
      <c r="N1423" s="10"/>
      <c r="O1423" s="177"/>
      <c r="P1423" s="177"/>
    </row>
    <row r="1428" spans="14:31" x14ac:dyDescent="0.2">
      <c r="AE1428" s="10"/>
    </row>
    <row r="1429" spans="14:31" x14ac:dyDescent="0.2">
      <c r="AE1429" s="10"/>
    </row>
    <row r="1430" spans="14:31" x14ac:dyDescent="0.2">
      <c r="AE1430" s="10"/>
    </row>
    <row r="1431" spans="14:31" x14ac:dyDescent="0.2">
      <c r="AE1431" s="10"/>
    </row>
    <row r="1432" spans="14:31" x14ac:dyDescent="0.2">
      <c r="AE1432" s="10"/>
    </row>
    <row r="1433" spans="14:31" x14ac:dyDescent="0.2">
      <c r="AE1433" s="10"/>
    </row>
    <row r="1434" spans="14:31" x14ac:dyDescent="0.2">
      <c r="AE1434" s="10"/>
    </row>
    <row r="1435" spans="14:31" x14ac:dyDescent="0.2">
      <c r="AE1435" s="10"/>
    </row>
    <row r="1436" spans="14:31" x14ac:dyDescent="0.2">
      <c r="N1436" s="10"/>
      <c r="O1436" s="177"/>
      <c r="P1436" s="177"/>
      <c r="AE1436" s="10"/>
    </row>
    <row r="1437" spans="14:31" x14ac:dyDescent="0.2">
      <c r="N1437" s="10"/>
      <c r="O1437" s="177"/>
      <c r="P1437" s="177"/>
      <c r="AE1437" s="10"/>
    </row>
    <row r="1438" spans="14:31" x14ac:dyDescent="0.2">
      <c r="N1438" s="10"/>
      <c r="O1438" s="177"/>
      <c r="P1438" s="177"/>
      <c r="AE1438" s="10"/>
    </row>
    <row r="1439" spans="14:31" x14ac:dyDescent="0.2">
      <c r="N1439" s="10"/>
      <c r="O1439" s="177"/>
      <c r="P1439" s="177"/>
      <c r="AE1439" s="10"/>
    </row>
    <row r="1440" spans="14:31" x14ac:dyDescent="0.2">
      <c r="N1440" s="10"/>
      <c r="O1440" s="177"/>
      <c r="P1440" s="177"/>
      <c r="AE1440" s="10"/>
    </row>
    <row r="1441" spans="14:31" x14ac:dyDescent="0.2">
      <c r="N1441" s="10"/>
      <c r="O1441" s="177"/>
      <c r="P1441" s="177"/>
      <c r="AE1441" s="10"/>
    </row>
    <row r="1442" spans="14:31" x14ac:dyDescent="0.2">
      <c r="N1442" s="10"/>
      <c r="O1442" s="177"/>
      <c r="P1442" s="177"/>
      <c r="AE1442" s="10"/>
    </row>
    <row r="1443" spans="14:31" x14ac:dyDescent="0.2">
      <c r="N1443" s="10"/>
      <c r="O1443" s="177"/>
      <c r="P1443" s="177"/>
      <c r="AE1443" s="10"/>
    </row>
    <row r="1444" spans="14:31" x14ac:dyDescent="0.2">
      <c r="N1444" s="10"/>
      <c r="O1444" s="177"/>
      <c r="P1444" s="177"/>
      <c r="AE1444" s="10"/>
    </row>
    <row r="1445" spans="14:31" x14ac:dyDescent="0.2">
      <c r="N1445" s="10"/>
      <c r="O1445" s="177"/>
      <c r="P1445" s="177"/>
      <c r="AE1445" s="10"/>
    </row>
    <row r="1446" spans="14:31" x14ac:dyDescent="0.2">
      <c r="N1446" s="10"/>
      <c r="O1446" s="177"/>
      <c r="P1446" s="177"/>
      <c r="AE1446" s="10"/>
    </row>
    <row r="1447" spans="14:31" x14ac:dyDescent="0.2">
      <c r="N1447" s="10"/>
      <c r="O1447" s="177"/>
      <c r="P1447" s="177"/>
      <c r="AE1447" s="10"/>
    </row>
    <row r="1448" spans="14:31" x14ac:dyDescent="0.2">
      <c r="N1448" s="10"/>
      <c r="O1448" s="177"/>
      <c r="P1448" s="177"/>
      <c r="AE1448" s="10"/>
    </row>
    <row r="1449" spans="14:31" x14ac:dyDescent="0.2">
      <c r="N1449" s="10"/>
      <c r="O1449" s="177"/>
      <c r="P1449" s="177"/>
      <c r="AE1449" s="10"/>
    </row>
    <row r="1450" spans="14:31" x14ac:dyDescent="0.2">
      <c r="N1450" s="10"/>
      <c r="O1450" s="177"/>
      <c r="P1450" s="177"/>
      <c r="AE1450" s="10"/>
    </row>
    <row r="1451" spans="14:31" x14ac:dyDescent="0.2">
      <c r="N1451" s="10"/>
      <c r="O1451" s="177"/>
      <c r="P1451" s="177"/>
      <c r="AE1451" s="10"/>
    </row>
    <row r="1452" spans="14:31" x14ac:dyDescent="0.2">
      <c r="N1452" s="10"/>
      <c r="O1452" s="177"/>
      <c r="P1452" s="177"/>
      <c r="AE1452" s="10"/>
    </row>
    <row r="1453" spans="14:31" x14ac:dyDescent="0.2">
      <c r="N1453" s="10"/>
      <c r="O1453" s="177"/>
      <c r="P1453" s="177"/>
    </row>
    <row r="1454" spans="14:31" x14ac:dyDescent="0.2">
      <c r="N1454" s="10"/>
      <c r="O1454" s="177"/>
      <c r="P1454" s="177"/>
      <c r="AE1454" s="10"/>
    </row>
    <row r="1455" spans="14:31" x14ac:dyDescent="0.2">
      <c r="N1455" s="10"/>
      <c r="O1455" s="177"/>
      <c r="P1455" s="177"/>
      <c r="AE1455" s="10"/>
    </row>
    <row r="1456" spans="14:31" x14ac:dyDescent="0.2">
      <c r="N1456" s="10"/>
      <c r="O1456" s="177"/>
      <c r="P1456" s="177"/>
      <c r="AE1456" s="10"/>
    </row>
    <row r="1457" spans="14:31" x14ac:dyDescent="0.2">
      <c r="N1457" s="10"/>
      <c r="O1457" s="177"/>
      <c r="P1457" s="177"/>
      <c r="AE1457" s="10"/>
    </row>
    <row r="1458" spans="14:31" x14ac:dyDescent="0.2">
      <c r="N1458" s="10"/>
      <c r="O1458" s="177"/>
      <c r="P1458" s="177"/>
      <c r="AE1458" s="10"/>
    </row>
    <row r="1459" spans="14:31" x14ac:dyDescent="0.2">
      <c r="N1459" s="10"/>
      <c r="O1459" s="177"/>
      <c r="P1459" s="177"/>
      <c r="AE1459" s="10"/>
    </row>
    <row r="1460" spans="14:31" x14ac:dyDescent="0.2">
      <c r="N1460" s="10"/>
      <c r="O1460" s="177"/>
      <c r="P1460" s="177"/>
    </row>
    <row r="1462" spans="14:31" x14ac:dyDescent="0.2">
      <c r="N1462" s="10"/>
      <c r="O1462" s="177"/>
      <c r="P1462" s="177"/>
    </row>
    <row r="1463" spans="14:31" x14ac:dyDescent="0.2">
      <c r="N1463" s="10"/>
      <c r="O1463" s="177"/>
      <c r="P1463" s="177"/>
    </row>
    <row r="1464" spans="14:31" x14ac:dyDescent="0.2">
      <c r="N1464" s="10"/>
      <c r="O1464" s="177"/>
      <c r="P1464" s="177"/>
    </row>
    <row r="1465" spans="14:31" x14ac:dyDescent="0.2">
      <c r="N1465" s="10"/>
      <c r="O1465" s="177"/>
      <c r="P1465" s="177"/>
    </row>
    <row r="1466" spans="14:31" x14ac:dyDescent="0.2">
      <c r="N1466" s="10"/>
      <c r="O1466" s="177"/>
      <c r="P1466" s="177"/>
    </row>
    <row r="1467" spans="14:31" x14ac:dyDescent="0.2">
      <c r="N1467" s="10"/>
      <c r="O1467" s="177"/>
      <c r="P1467" s="177"/>
    </row>
    <row r="1472" spans="14:31" x14ac:dyDescent="0.2">
      <c r="AE1472" s="10"/>
    </row>
    <row r="1473" spans="14:31" x14ac:dyDescent="0.2">
      <c r="AE1473" s="10"/>
    </row>
    <row r="1474" spans="14:31" x14ac:dyDescent="0.2">
      <c r="AE1474" s="10"/>
    </row>
    <row r="1475" spans="14:31" x14ac:dyDescent="0.2">
      <c r="AE1475" s="10"/>
    </row>
    <row r="1476" spans="14:31" x14ac:dyDescent="0.2">
      <c r="AE1476" s="10"/>
    </row>
    <row r="1477" spans="14:31" x14ac:dyDescent="0.2">
      <c r="AE1477" s="10"/>
    </row>
    <row r="1478" spans="14:31" x14ac:dyDescent="0.2">
      <c r="AE1478" s="10"/>
    </row>
    <row r="1479" spans="14:31" x14ac:dyDescent="0.2">
      <c r="AE1479" s="10"/>
    </row>
    <row r="1480" spans="14:31" x14ac:dyDescent="0.2">
      <c r="N1480" s="10"/>
      <c r="O1480" s="177"/>
      <c r="P1480" s="177"/>
      <c r="AE1480" s="10"/>
    </row>
    <row r="1481" spans="14:31" x14ac:dyDescent="0.2">
      <c r="N1481" s="10"/>
      <c r="O1481" s="177"/>
      <c r="P1481" s="177"/>
      <c r="AE1481" s="10"/>
    </row>
    <row r="1482" spans="14:31" x14ac:dyDescent="0.2">
      <c r="N1482" s="10"/>
      <c r="O1482" s="177"/>
      <c r="P1482" s="177"/>
      <c r="AE1482" s="10"/>
    </row>
    <row r="1483" spans="14:31" x14ac:dyDescent="0.2">
      <c r="N1483" s="10"/>
      <c r="O1483" s="177"/>
      <c r="P1483" s="177"/>
      <c r="AE1483" s="10"/>
    </row>
    <row r="1484" spans="14:31" x14ac:dyDescent="0.2">
      <c r="N1484" s="10"/>
      <c r="O1484" s="177"/>
      <c r="P1484" s="177"/>
      <c r="AE1484" s="10"/>
    </row>
    <row r="1485" spans="14:31" x14ac:dyDescent="0.2">
      <c r="N1485" s="10"/>
      <c r="O1485" s="177"/>
      <c r="P1485" s="177"/>
      <c r="AE1485" s="10"/>
    </row>
    <row r="1486" spans="14:31" x14ac:dyDescent="0.2">
      <c r="N1486" s="10"/>
      <c r="O1486" s="177"/>
      <c r="P1486" s="177"/>
      <c r="AE1486" s="10"/>
    </row>
    <row r="1487" spans="14:31" x14ac:dyDescent="0.2">
      <c r="N1487" s="10"/>
      <c r="O1487" s="177"/>
      <c r="P1487" s="177"/>
      <c r="AE1487" s="10"/>
    </row>
    <row r="1488" spans="14:31" x14ac:dyDescent="0.2">
      <c r="N1488" s="10"/>
      <c r="O1488" s="177"/>
      <c r="P1488" s="177"/>
      <c r="AE1488" s="10"/>
    </row>
    <row r="1489" spans="14:31" x14ac:dyDescent="0.2">
      <c r="N1489" s="10"/>
      <c r="O1489" s="177"/>
      <c r="P1489" s="177"/>
      <c r="AE1489" s="10"/>
    </row>
    <row r="1490" spans="14:31" x14ac:dyDescent="0.2">
      <c r="N1490" s="10"/>
      <c r="O1490" s="177"/>
      <c r="P1490" s="177"/>
      <c r="AE1490" s="10"/>
    </row>
    <row r="1491" spans="14:31" x14ac:dyDescent="0.2">
      <c r="N1491" s="10"/>
      <c r="O1491" s="177"/>
      <c r="P1491" s="177"/>
      <c r="AE1491" s="10"/>
    </row>
    <row r="1492" spans="14:31" x14ac:dyDescent="0.2">
      <c r="N1492" s="10"/>
      <c r="O1492" s="177"/>
      <c r="P1492" s="177"/>
      <c r="AE1492" s="10"/>
    </row>
    <row r="1493" spans="14:31" x14ac:dyDescent="0.2">
      <c r="N1493" s="10"/>
      <c r="O1493" s="177"/>
      <c r="P1493" s="177"/>
      <c r="AE1493" s="10"/>
    </row>
    <row r="1494" spans="14:31" x14ac:dyDescent="0.2">
      <c r="N1494" s="10"/>
      <c r="O1494" s="177"/>
      <c r="P1494" s="177"/>
      <c r="AE1494" s="10"/>
    </row>
    <row r="1495" spans="14:31" x14ac:dyDescent="0.2">
      <c r="N1495" s="10"/>
      <c r="O1495" s="177"/>
      <c r="P1495" s="177"/>
      <c r="AE1495" s="10"/>
    </row>
    <row r="1496" spans="14:31" x14ac:dyDescent="0.2">
      <c r="N1496" s="10"/>
      <c r="O1496" s="177"/>
      <c r="P1496" s="177"/>
      <c r="AE1496" s="10"/>
    </row>
    <row r="1497" spans="14:31" x14ac:dyDescent="0.2">
      <c r="N1497" s="10"/>
      <c r="O1497" s="177"/>
      <c r="P1497" s="177"/>
      <c r="AE1497" s="10"/>
    </row>
    <row r="1498" spans="14:31" x14ac:dyDescent="0.2">
      <c r="N1498" s="10"/>
      <c r="O1498" s="177"/>
      <c r="P1498" s="177"/>
      <c r="AE1498" s="10"/>
    </row>
    <row r="1499" spans="14:31" x14ac:dyDescent="0.2">
      <c r="N1499" s="10"/>
      <c r="O1499" s="177"/>
      <c r="P1499" s="177"/>
      <c r="AE1499" s="10"/>
    </row>
    <row r="1500" spans="14:31" x14ac:dyDescent="0.2">
      <c r="N1500" s="10"/>
      <c r="O1500" s="177"/>
      <c r="P1500" s="177"/>
      <c r="AE1500" s="10"/>
    </row>
    <row r="1501" spans="14:31" x14ac:dyDescent="0.2">
      <c r="N1501" s="10"/>
      <c r="O1501" s="177"/>
      <c r="P1501" s="177"/>
      <c r="AE1501" s="10"/>
    </row>
    <row r="1502" spans="14:31" x14ac:dyDescent="0.2">
      <c r="N1502" s="10"/>
      <c r="O1502" s="177"/>
      <c r="P1502" s="177"/>
      <c r="AE1502" s="10"/>
    </row>
    <row r="1503" spans="14:31" x14ac:dyDescent="0.2">
      <c r="N1503" s="10"/>
      <c r="O1503" s="177"/>
      <c r="P1503" s="177"/>
      <c r="AE1503" s="10"/>
    </row>
    <row r="1504" spans="14:31" x14ac:dyDescent="0.2">
      <c r="N1504" s="10"/>
      <c r="O1504" s="177"/>
      <c r="P1504" s="177"/>
    </row>
    <row r="1505" spans="14:31" x14ac:dyDescent="0.2">
      <c r="N1505" s="10"/>
      <c r="O1505" s="177"/>
      <c r="P1505" s="177"/>
    </row>
    <row r="1506" spans="14:31" x14ac:dyDescent="0.2">
      <c r="N1506" s="10"/>
      <c r="O1506" s="177"/>
      <c r="P1506" s="177"/>
    </row>
    <row r="1507" spans="14:31" x14ac:dyDescent="0.2">
      <c r="N1507" s="10"/>
      <c r="O1507" s="177"/>
      <c r="P1507" s="177"/>
    </row>
    <row r="1508" spans="14:31" x14ac:dyDescent="0.2">
      <c r="N1508" s="10"/>
      <c r="O1508" s="177"/>
      <c r="P1508" s="177"/>
    </row>
    <row r="1509" spans="14:31" x14ac:dyDescent="0.2">
      <c r="N1509" s="10"/>
      <c r="O1509" s="177"/>
      <c r="P1509" s="177"/>
    </row>
    <row r="1510" spans="14:31" x14ac:dyDescent="0.2">
      <c r="N1510" s="10"/>
      <c r="O1510" s="177"/>
      <c r="P1510" s="177"/>
    </row>
    <row r="1511" spans="14:31" x14ac:dyDescent="0.2">
      <c r="N1511" s="10"/>
      <c r="O1511" s="177"/>
      <c r="P1511" s="177"/>
    </row>
    <row r="1516" spans="14:31" x14ac:dyDescent="0.2">
      <c r="AE1516" s="10"/>
    </row>
    <row r="1517" spans="14:31" x14ac:dyDescent="0.2">
      <c r="AE1517" s="10"/>
    </row>
    <row r="1518" spans="14:31" x14ac:dyDescent="0.2">
      <c r="AE1518" s="10"/>
    </row>
    <row r="1519" spans="14:31" x14ac:dyDescent="0.2">
      <c r="AE1519" s="10"/>
    </row>
    <row r="1520" spans="14:31" x14ac:dyDescent="0.2">
      <c r="AE1520" s="10"/>
    </row>
    <row r="1521" spans="14:31" x14ac:dyDescent="0.2">
      <c r="AE1521" s="10"/>
    </row>
    <row r="1522" spans="14:31" x14ac:dyDescent="0.2">
      <c r="AE1522" s="10"/>
    </row>
    <row r="1523" spans="14:31" x14ac:dyDescent="0.2">
      <c r="AE1523" s="10"/>
    </row>
    <row r="1524" spans="14:31" x14ac:dyDescent="0.2">
      <c r="N1524" s="10"/>
      <c r="O1524" s="177"/>
      <c r="P1524" s="177"/>
      <c r="AE1524" s="10"/>
    </row>
    <row r="1525" spans="14:31" x14ac:dyDescent="0.2">
      <c r="N1525" s="10"/>
      <c r="O1525" s="177"/>
      <c r="P1525" s="177"/>
      <c r="AE1525" s="10"/>
    </row>
    <row r="1526" spans="14:31" x14ac:dyDescent="0.2">
      <c r="N1526" s="10"/>
      <c r="O1526" s="177"/>
      <c r="P1526" s="177"/>
      <c r="AE1526" s="10"/>
    </row>
    <row r="1527" spans="14:31" x14ac:dyDescent="0.2">
      <c r="N1527" s="10"/>
      <c r="O1527" s="177"/>
      <c r="P1527" s="177"/>
      <c r="AE1527" s="10"/>
    </row>
    <row r="1528" spans="14:31" x14ac:dyDescent="0.2">
      <c r="N1528" s="10"/>
      <c r="O1528" s="177"/>
      <c r="P1528" s="177"/>
      <c r="AE1528" s="10"/>
    </row>
    <row r="1529" spans="14:31" x14ac:dyDescent="0.2">
      <c r="N1529" s="10"/>
      <c r="O1529" s="177"/>
      <c r="P1529" s="177"/>
      <c r="AE1529" s="10"/>
    </row>
    <row r="1530" spans="14:31" x14ac:dyDescent="0.2">
      <c r="N1530" s="10"/>
      <c r="O1530" s="177"/>
      <c r="P1530" s="177"/>
      <c r="AE1530" s="10"/>
    </row>
    <row r="1531" spans="14:31" x14ac:dyDescent="0.2">
      <c r="N1531" s="10"/>
      <c r="O1531" s="177"/>
      <c r="P1531" s="177"/>
      <c r="AE1531" s="10"/>
    </row>
    <row r="1532" spans="14:31" x14ac:dyDescent="0.2">
      <c r="N1532" s="10"/>
      <c r="O1532" s="177"/>
      <c r="P1532" s="177"/>
      <c r="AE1532" s="10"/>
    </row>
    <row r="1533" spans="14:31" x14ac:dyDescent="0.2">
      <c r="N1533" s="10"/>
      <c r="O1533" s="177"/>
      <c r="P1533" s="177"/>
    </row>
    <row r="1534" spans="14:31" x14ac:dyDescent="0.2">
      <c r="N1534" s="10"/>
      <c r="O1534" s="177"/>
      <c r="P1534" s="177"/>
      <c r="AE1534" s="10"/>
    </row>
    <row r="1535" spans="14:31" x14ac:dyDescent="0.2">
      <c r="N1535" s="10"/>
      <c r="O1535" s="177"/>
      <c r="P1535" s="177"/>
      <c r="AE1535" s="10"/>
    </row>
    <row r="1536" spans="14:31" x14ac:dyDescent="0.2">
      <c r="N1536" s="10"/>
      <c r="O1536" s="177"/>
      <c r="P1536" s="177"/>
      <c r="AE1536" s="10"/>
    </row>
    <row r="1537" spans="14:31" x14ac:dyDescent="0.2">
      <c r="N1537" s="10"/>
      <c r="O1537" s="177"/>
      <c r="P1537" s="177"/>
      <c r="AE1537" s="10"/>
    </row>
    <row r="1538" spans="14:31" x14ac:dyDescent="0.2">
      <c r="N1538" s="10"/>
      <c r="O1538" s="177"/>
      <c r="P1538" s="177"/>
      <c r="AE1538" s="10"/>
    </row>
    <row r="1539" spans="14:31" x14ac:dyDescent="0.2">
      <c r="N1539" s="10"/>
      <c r="O1539" s="177"/>
      <c r="P1539" s="177"/>
      <c r="AE1539" s="10"/>
    </row>
    <row r="1540" spans="14:31" x14ac:dyDescent="0.2">
      <c r="N1540" s="10"/>
      <c r="O1540" s="177"/>
      <c r="P1540" s="177"/>
      <c r="AE1540" s="10"/>
    </row>
    <row r="1541" spans="14:31" x14ac:dyDescent="0.2">
      <c r="AE1541" s="10"/>
    </row>
    <row r="1542" spans="14:31" x14ac:dyDescent="0.2">
      <c r="N1542" s="10"/>
      <c r="O1542" s="177"/>
      <c r="P1542" s="177"/>
      <c r="AE1542" s="10"/>
    </row>
    <row r="1543" spans="14:31" x14ac:dyDescent="0.2">
      <c r="N1543" s="10"/>
      <c r="O1543" s="177"/>
      <c r="P1543" s="177"/>
      <c r="AE1543" s="10"/>
    </row>
    <row r="1544" spans="14:31" x14ac:dyDescent="0.2">
      <c r="N1544" s="10"/>
      <c r="O1544" s="177"/>
      <c r="P1544" s="177"/>
      <c r="AE1544" s="10"/>
    </row>
    <row r="1545" spans="14:31" x14ac:dyDescent="0.2">
      <c r="N1545" s="10"/>
      <c r="O1545" s="177"/>
      <c r="P1545" s="177"/>
      <c r="AE1545" s="10"/>
    </row>
    <row r="1546" spans="14:31" x14ac:dyDescent="0.2">
      <c r="N1546" s="10"/>
      <c r="O1546" s="177"/>
      <c r="P1546" s="177"/>
      <c r="AE1546" s="10"/>
    </row>
    <row r="1547" spans="14:31" x14ac:dyDescent="0.2">
      <c r="N1547" s="10"/>
      <c r="O1547" s="177"/>
      <c r="P1547" s="177"/>
      <c r="AE1547" s="10"/>
    </row>
    <row r="1548" spans="14:31" x14ac:dyDescent="0.2">
      <c r="N1548" s="10"/>
      <c r="O1548" s="177"/>
      <c r="P1548" s="177"/>
    </row>
    <row r="1549" spans="14:31" x14ac:dyDescent="0.2">
      <c r="N1549" s="10"/>
      <c r="O1549" s="177"/>
      <c r="P1549" s="177"/>
    </row>
    <row r="1550" spans="14:31" x14ac:dyDescent="0.2">
      <c r="N1550" s="10"/>
      <c r="O1550" s="177"/>
      <c r="P1550" s="177"/>
    </row>
    <row r="1551" spans="14:31" x14ac:dyDescent="0.2">
      <c r="N1551" s="10"/>
      <c r="O1551" s="177"/>
      <c r="P1551" s="177"/>
    </row>
    <row r="1552" spans="14:31" x14ac:dyDescent="0.2">
      <c r="N1552" s="10"/>
      <c r="O1552" s="177"/>
      <c r="P1552" s="177"/>
    </row>
    <row r="1553" spans="14:31" x14ac:dyDescent="0.2">
      <c r="N1553" s="10"/>
      <c r="O1553" s="177"/>
      <c r="P1553" s="177"/>
    </row>
    <row r="1554" spans="14:31" x14ac:dyDescent="0.2">
      <c r="N1554" s="10"/>
      <c r="O1554" s="177"/>
      <c r="P1554" s="177"/>
    </row>
    <row r="1555" spans="14:31" x14ac:dyDescent="0.2">
      <c r="N1555" s="10"/>
      <c r="O1555" s="177"/>
      <c r="P1555" s="177"/>
    </row>
    <row r="1560" spans="14:31" x14ac:dyDescent="0.2">
      <c r="AE1560" s="10"/>
    </row>
    <row r="1561" spans="14:31" x14ac:dyDescent="0.2">
      <c r="AE1561" s="10"/>
    </row>
    <row r="1562" spans="14:31" x14ac:dyDescent="0.2">
      <c r="AE1562" s="10"/>
    </row>
    <row r="1563" spans="14:31" x14ac:dyDescent="0.2">
      <c r="AE1563" s="10"/>
    </row>
    <row r="1564" spans="14:31" x14ac:dyDescent="0.2">
      <c r="AE1564" s="10"/>
    </row>
    <row r="1565" spans="14:31" x14ac:dyDescent="0.2">
      <c r="AE1565" s="10"/>
    </row>
    <row r="1566" spans="14:31" x14ac:dyDescent="0.2">
      <c r="AE1566" s="10"/>
    </row>
    <row r="1567" spans="14:31" x14ac:dyDescent="0.2">
      <c r="AE1567" s="10"/>
    </row>
    <row r="1568" spans="14:31" x14ac:dyDescent="0.2">
      <c r="N1568" s="10"/>
      <c r="O1568" s="177"/>
      <c r="P1568" s="177"/>
      <c r="AE1568" s="10"/>
    </row>
    <row r="1569" spans="14:31" x14ac:dyDescent="0.2">
      <c r="N1569" s="10"/>
      <c r="O1569" s="177"/>
      <c r="P1569" s="177"/>
      <c r="AE1569" s="10"/>
    </row>
    <row r="1570" spans="14:31" x14ac:dyDescent="0.2">
      <c r="N1570" s="10"/>
      <c r="O1570" s="177"/>
      <c r="P1570" s="177"/>
      <c r="AE1570" s="10"/>
    </row>
    <row r="1571" spans="14:31" x14ac:dyDescent="0.2">
      <c r="N1571" s="10"/>
      <c r="O1571" s="177"/>
      <c r="P1571" s="177"/>
      <c r="AE1571" s="10"/>
    </row>
    <row r="1572" spans="14:31" x14ac:dyDescent="0.2">
      <c r="N1572" s="10"/>
      <c r="O1572" s="177"/>
      <c r="P1572" s="177"/>
      <c r="AE1572" s="10"/>
    </row>
    <row r="1573" spans="14:31" x14ac:dyDescent="0.2">
      <c r="N1573" s="10"/>
      <c r="O1573" s="177"/>
      <c r="P1573" s="177"/>
      <c r="AE1573" s="10"/>
    </row>
    <row r="1574" spans="14:31" x14ac:dyDescent="0.2">
      <c r="N1574" s="10"/>
      <c r="O1574" s="177"/>
      <c r="P1574" s="177"/>
      <c r="AE1574" s="10"/>
    </row>
    <row r="1575" spans="14:31" x14ac:dyDescent="0.2">
      <c r="N1575" s="10"/>
      <c r="O1575" s="177"/>
      <c r="P1575" s="177"/>
      <c r="AE1575" s="10"/>
    </row>
    <row r="1576" spans="14:31" x14ac:dyDescent="0.2">
      <c r="N1576" s="10"/>
      <c r="O1576" s="177"/>
      <c r="P1576" s="177"/>
      <c r="AE1576" s="10"/>
    </row>
    <row r="1577" spans="14:31" x14ac:dyDescent="0.2">
      <c r="N1577" s="10"/>
      <c r="O1577" s="177"/>
      <c r="P1577" s="177"/>
      <c r="AE1577" s="10"/>
    </row>
    <row r="1578" spans="14:31" x14ac:dyDescent="0.2">
      <c r="N1578" s="10"/>
      <c r="O1578" s="177"/>
      <c r="P1578" s="177"/>
      <c r="AE1578" s="10"/>
    </row>
    <row r="1579" spans="14:31" x14ac:dyDescent="0.2">
      <c r="N1579" s="10"/>
      <c r="O1579" s="177"/>
      <c r="P1579" s="177"/>
      <c r="AE1579" s="10"/>
    </row>
    <row r="1580" spans="14:31" x14ac:dyDescent="0.2">
      <c r="N1580" s="10"/>
      <c r="O1580" s="177"/>
      <c r="P1580" s="177"/>
      <c r="AE1580" s="10"/>
    </row>
    <row r="1581" spans="14:31" x14ac:dyDescent="0.2">
      <c r="N1581" s="10"/>
      <c r="O1581" s="177"/>
      <c r="P1581" s="177"/>
    </row>
    <row r="1582" spans="14:31" x14ac:dyDescent="0.2">
      <c r="N1582" s="10"/>
      <c r="O1582" s="177"/>
      <c r="P1582" s="177"/>
      <c r="AE1582" s="10"/>
    </row>
    <row r="1583" spans="14:31" x14ac:dyDescent="0.2">
      <c r="N1583" s="10"/>
      <c r="O1583" s="177"/>
      <c r="P1583" s="177"/>
      <c r="AE1583" s="10"/>
    </row>
    <row r="1584" spans="14:31" x14ac:dyDescent="0.2">
      <c r="N1584" s="10"/>
      <c r="O1584" s="177"/>
      <c r="P1584" s="177"/>
      <c r="AE1584" s="10"/>
    </row>
    <row r="1585" spans="14:31" x14ac:dyDescent="0.2">
      <c r="N1585" s="10"/>
      <c r="O1585" s="177"/>
      <c r="P1585" s="177"/>
      <c r="AE1585" s="10"/>
    </row>
    <row r="1586" spans="14:31" x14ac:dyDescent="0.2">
      <c r="N1586" s="10"/>
      <c r="O1586" s="177"/>
      <c r="P1586" s="177"/>
      <c r="AE1586" s="10"/>
    </row>
    <row r="1587" spans="14:31" x14ac:dyDescent="0.2">
      <c r="N1587" s="10"/>
      <c r="O1587" s="177"/>
      <c r="P1587" s="177"/>
      <c r="AE1587" s="10"/>
    </row>
    <row r="1588" spans="14:31" x14ac:dyDescent="0.2">
      <c r="N1588" s="10"/>
      <c r="O1588" s="177"/>
      <c r="P1588" s="177"/>
      <c r="AE1588" s="10"/>
    </row>
    <row r="1589" spans="14:31" x14ac:dyDescent="0.2">
      <c r="AE1589" s="10"/>
    </row>
    <row r="1590" spans="14:31" x14ac:dyDescent="0.2">
      <c r="N1590" s="10"/>
      <c r="O1590" s="177"/>
      <c r="P1590" s="177"/>
      <c r="AE1590" s="10"/>
    </row>
    <row r="1591" spans="14:31" x14ac:dyDescent="0.2">
      <c r="N1591" s="10"/>
      <c r="O1591" s="177"/>
      <c r="P1591" s="177"/>
      <c r="AE1591" s="10"/>
    </row>
    <row r="1592" spans="14:31" x14ac:dyDescent="0.2">
      <c r="N1592" s="10"/>
      <c r="O1592" s="177"/>
      <c r="P1592" s="177"/>
    </row>
    <row r="1593" spans="14:31" x14ac:dyDescent="0.2">
      <c r="N1593" s="10"/>
      <c r="O1593" s="177"/>
      <c r="P1593" s="177"/>
    </row>
    <row r="1594" spans="14:31" x14ac:dyDescent="0.2">
      <c r="N1594" s="10"/>
      <c r="O1594" s="177"/>
      <c r="P1594" s="177"/>
    </row>
    <row r="1595" spans="14:31" x14ac:dyDescent="0.2">
      <c r="N1595" s="10"/>
      <c r="O1595" s="177"/>
      <c r="P1595" s="177"/>
    </row>
    <row r="1596" spans="14:31" x14ac:dyDescent="0.2">
      <c r="N1596" s="10"/>
      <c r="O1596" s="177"/>
      <c r="P1596" s="177"/>
    </row>
    <row r="1597" spans="14:31" x14ac:dyDescent="0.2">
      <c r="N1597" s="10"/>
      <c r="O1597" s="177"/>
      <c r="P1597" s="177"/>
    </row>
    <row r="1598" spans="14:31" x14ac:dyDescent="0.2">
      <c r="N1598" s="10"/>
      <c r="O1598" s="177"/>
      <c r="P1598" s="177"/>
    </row>
    <row r="1599" spans="14:31" x14ac:dyDescent="0.2">
      <c r="N1599" s="10"/>
      <c r="O1599" s="177"/>
      <c r="P1599" s="177"/>
    </row>
    <row r="1603" spans="14:31" x14ac:dyDescent="0.2">
      <c r="AE1603" s="10"/>
    </row>
    <row r="1604" spans="14:31" x14ac:dyDescent="0.2">
      <c r="AE1604" s="10"/>
    </row>
    <row r="1605" spans="14:31" x14ac:dyDescent="0.2">
      <c r="AE1605" s="10"/>
    </row>
    <row r="1606" spans="14:31" x14ac:dyDescent="0.2">
      <c r="AE1606" s="10"/>
    </row>
    <row r="1607" spans="14:31" x14ac:dyDescent="0.2">
      <c r="AE1607" s="10"/>
    </row>
    <row r="1608" spans="14:31" x14ac:dyDescent="0.2">
      <c r="AE1608" s="10"/>
    </row>
    <row r="1609" spans="14:31" x14ac:dyDescent="0.2">
      <c r="AE1609" s="10"/>
    </row>
    <row r="1610" spans="14:31" x14ac:dyDescent="0.2">
      <c r="AE1610" s="10"/>
    </row>
    <row r="1611" spans="14:31" x14ac:dyDescent="0.2">
      <c r="N1611" s="10"/>
      <c r="O1611" s="177"/>
      <c r="P1611" s="177"/>
      <c r="AE1611" s="10"/>
    </row>
    <row r="1612" spans="14:31" x14ac:dyDescent="0.2">
      <c r="N1612" s="10"/>
      <c r="O1612" s="177"/>
      <c r="P1612" s="177"/>
      <c r="AE1612" s="10"/>
    </row>
    <row r="1613" spans="14:31" x14ac:dyDescent="0.2">
      <c r="N1613" s="10"/>
      <c r="O1613" s="177"/>
      <c r="P1613" s="177"/>
      <c r="AE1613" s="10"/>
    </row>
    <row r="1614" spans="14:31" x14ac:dyDescent="0.2">
      <c r="N1614" s="10"/>
      <c r="O1614" s="177"/>
      <c r="P1614" s="177"/>
      <c r="AE1614" s="10"/>
    </row>
    <row r="1615" spans="14:31" x14ac:dyDescent="0.2">
      <c r="N1615" s="10"/>
      <c r="O1615" s="177"/>
      <c r="P1615" s="177"/>
      <c r="AE1615" s="10"/>
    </row>
    <row r="1616" spans="14:31" x14ac:dyDescent="0.2">
      <c r="N1616" s="10"/>
      <c r="O1616" s="177"/>
      <c r="P1616" s="177"/>
      <c r="AE1616" s="10"/>
    </row>
    <row r="1617" spans="14:31" x14ac:dyDescent="0.2">
      <c r="N1617" s="10"/>
      <c r="O1617" s="177"/>
      <c r="P1617" s="177"/>
      <c r="AE1617" s="10"/>
    </row>
    <row r="1618" spans="14:31" x14ac:dyDescent="0.2">
      <c r="N1618" s="10"/>
      <c r="O1618" s="177"/>
      <c r="P1618" s="177"/>
      <c r="AE1618" s="10"/>
    </row>
    <row r="1619" spans="14:31" x14ac:dyDescent="0.2">
      <c r="N1619" s="10"/>
      <c r="O1619" s="177"/>
      <c r="P1619" s="177"/>
      <c r="AE1619" s="10"/>
    </row>
    <row r="1620" spans="14:31" x14ac:dyDescent="0.2">
      <c r="N1620" s="10"/>
      <c r="O1620" s="177"/>
      <c r="P1620" s="177"/>
      <c r="AE1620" s="10"/>
    </row>
    <row r="1621" spans="14:31" x14ac:dyDescent="0.2">
      <c r="N1621" s="10"/>
      <c r="O1621" s="177"/>
      <c r="P1621" s="177"/>
      <c r="AE1621" s="10"/>
    </row>
    <row r="1622" spans="14:31" x14ac:dyDescent="0.2">
      <c r="N1622" s="10"/>
      <c r="O1622" s="177"/>
      <c r="P1622" s="177"/>
      <c r="AE1622" s="10"/>
    </row>
    <row r="1623" spans="14:31" x14ac:dyDescent="0.2">
      <c r="N1623" s="10"/>
      <c r="O1623" s="177"/>
      <c r="P1623" s="177"/>
      <c r="AE1623" s="10"/>
    </row>
    <row r="1624" spans="14:31" x14ac:dyDescent="0.2">
      <c r="N1624" s="10"/>
      <c r="O1624" s="177"/>
      <c r="P1624" s="177"/>
      <c r="AE1624" s="10"/>
    </row>
    <row r="1625" spans="14:31" x14ac:dyDescent="0.2">
      <c r="N1625" s="10"/>
      <c r="O1625" s="177"/>
      <c r="P1625" s="177"/>
      <c r="AE1625" s="10"/>
    </row>
    <row r="1626" spans="14:31" x14ac:dyDescent="0.2">
      <c r="N1626" s="10"/>
      <c r="O1626" s="177"/>
      <c r="P1626" s="177"/>
      <c r="AE1626" s="10"/>
    </row>
    <row r="1627" spans="14:31" x14ac:dyDescent="0.2">
      <c r="N1627" s="10"/>
      <c r="O1627" s="177"/>
      <c r="P1627" s="177"/>
      <c r="AE1627" s="10"/>
    </row>
    <row r="1628" spans="14:31" x14ac:dyDescent="0.2">
      <c r="N1628" s="10"/>
      <c r="O1628" s="177"/>
      <c r="P1628" s="177"/>
      <c r="AE1628" s="10"/>
    </row>
    <row r="1629" spans="14:31" x14ac:dyDescent="0.2">
      <c r="N1629" s="10"/>
      <c r="O1629" s="177"/>
      <c r="P1629" s="177"/>
    </row>
    <row r="1630" spans="14:31" x14ac:dyDescent="0.2">
      <c r="N1630" s="10"/>
      <c r="O1630" s="177"/>
      <c r="P1630" s="177"/>
      <c r="AE1630" s="10"/>
    </row>
    <row r="1631" spans="14:31" x14ac:dyDescent="0.2">
      <c r="N1631" s="10"/>
      <c r="O1631" s="177"/>
      <c r="P1631" s="177"/>
      <c r="AE1631" s="10"/>
    </row>
    <row r="1632" spans="14:31" x14ac:dyDescent="0.2">
      <c r="N1632" s="10"/>
      <c r="O1632" s="177"/>
      <c r="P1632" s="177"/>
      <c r="AE1632" s="10"/>
    </row>
    <row r="1633" spans="14:31" x14ac:dyDescent="0.2">
      <c r="N1633" s="10"/>
      <c r="O1633" s="177"/>
      <c r="P1633" s="177"/>
      <c r="AE1633" s="10"/>
    </row>
    <row r="1634" spans="14:31" x14ac:dyDescent="0.2">
      <c r="N1634" s="10"/>
      <c r="O1634" s="177"/>
      <c r="P1634" s="177"/>
      <c r="AE1634" s="10"/>
    </row>
    <row r="1635" spans="14:31" x14ac:dyDescent="0.2">
      <c r="N1635" s="10"/>
      <c r="O1635" s="177"/>
      <c r="P1635" s="177"/>
      <c r="AE1635" s="10"/>
    </row>
    <row r="1636" spans="14:31" x14ac:dyDescent="0.2">
      <c r="N1636" s="10"/>
      <c r="O1636" s="177"/>
      <c r="P1636" s="177"/>
    </row>
    <row r="1638" spans="14:31" x14ac:dyDescent="0.2">
      <c r="N1638" s="10"/>
      <c r="O1638" s="177"/>
      <c r="P1638" s="177"/>
    </row>
    <row r="1639" spans="14:31" x14ac:dyDescent="0.2">
      <c r="N1639" s="10"/>
      <c r="O1639" s="177"/>
      <c r="P1639" s="177"/>
    </row>
    <row r="1640" spans="14:31" x14ac:dyDescent="0.2">
      <c r="N1640" s="10"/>
      <c r="O1640" s="177"/>
      <c r="P1640" s="177"/>
    </row>
    <row r="1641" spans="14:31" x14ac:dyDescent="0.2">
      <c r="N1641" s="10"/>
      <c r="O1641" s="177"/>
      <c r="P1641" s="177"/>
    </row>
    <row r="1642" spans="14:31" x14ac:dyDescent="0.2">
      <c r="N1642" s="10"/>
      <c r="O1642" s="177"/>
      <c r="P1642" s="177"/>
    </row>
    <row r="1643" spans="14:31" x14ac:dyDescent="0.2">
      <c r="N1643" s="10"/>
      <c r="O1643" s="177"/>
      <c r="P1643" s="177"/>
    </row>
    <row r="1648" spans="14:31" x14ac:dyDescent="0.2">
      <c r="AE1648" s="10"/>
    </row>
    <row r="1649" spans="14:31" x14ac:dyDescent="0.2">
      <c r="AE1649" s="10"/>
    </row>
    <row r="1650" spans="14:31" x14ac:dyDescent="0.2">
      <c r="AE1650" s="10"/>
    </row>
    <row r="1651" spans="14:31" x14ac:dyDescent="0.2">
      <c r="AE1651" s="10"/>
    </row>
    <row r="1652" spans="14:31" x14ac:dyDescent="0.2">
      <c r="AE1652" s="10"/>
    </row>
    <row r="1653" spans="14:31" x14ac:dyDescent="0.2">
      <c r="AE1653" s="10"/>
    </row>
    <row r="1654" spans="14:31" x14ac:dyDescent="0.2">
      <c r="AE1654" s="10"/>
    </row>
    <row r="1655" spans="14:31" x14ac:dyDescent="0.2">
      <c r="AE1655" s="10"/>
    </row>
    <row r="1656" spans="14:31" x14ac:dyDescent="0.2">
      <c r="N1656" s="10"/>
      <c r="O1656" s="177"/>
      <c r="P1656" s="177"/>
      <c r="AE1656" s="10"/>
    </row>
    <row r="1657" spans="14:31" x14ac:dyDescent="0.2">
      <c r="N1657" s="10"/>
      <c r="O1657" s="177"/>
      <c r="P1657" s="177"/>
      <c r="AE1657" s="10"/>
    </row>
    <row r="1658" spans="14:31" x14ac:dyDescent="0.2">
      <c r="N1658" s="10"/>
      <c r="O1658" s="177"/>
      <c r="P1658" s="177"/>
      <c r="AE1658" s="10"/>
    </row>
    <row r="1659" spans="14:31" x14ac:dyDescent="0.2">
      <c r="N1659" s="10"/>
      <c r="O1659" s="177"/>
      <c r="P1659" s="177"/>
      <c r="AE1659" s="10"/>
    </row>
    <row r="1660" spans="14:31" x14ac:dyDescent="0.2">
      <c r="N1660" s="10"/>
      <c r="O1660" s="177"/>
      <c r="P1660" s="177"/>
      <c r="AE1660" s="10"/>
    </row>
    <row r="1661" spans="14:31" x14ac:dyDescent="0.2">
      <c r="N1661" s="10"/>
      <c r="O1661" s="177"/>
      <c r="P1661" s="177"/>
      <c r="AE1661" s="10"/>
    </row>
    <row r="1662" spans="14:31" x14ac:dyDescent="0.2">
      <c r="N1662" s="10"/>
      <c r="O1662" s="177"/>
      <c r="P1662" s="177"/>
      <c r="AE1662" s="10"/>
    </row>
    <row r="1663" spans="14:31" x14ac:dyDescent="0.2">
      <c r="N1663" s="10"/>
      <c r="O1663" s="177"/>
      <c r="P1663" s="177"/>
      <c r="AE1663" s="10"/>
    </row>
    <row r="1664" spans="14:31" x14ac:dyDescent="0.2">
      <c r="N1664" s="10"/>
      <c r="O1664" s="177"/>
      <c r="P1664" s="177"/>
      <c r="AE1664" s="10"/>
    </row>
    <row r="1665" spans="14:31" x14ac:dyDescent="0.2">
      <c r="N1665" s="10"/>
      <c r="O1665" s="177"/>
      <c r="P1665" s="177"/>
      <c r="AE1665" s="10"/>
    </row>
    <row r="1666" spans="14:31" x14ac:dyDescent="0.2">
      <c r="N1666" s="10"/>
      <c r="O1666" s="177"/>
      <c r="P1666" s="177"/>
      <c r="AE1666" s="10"/>
    </row>
    <row r="1667" spans="14:31" x14ac:dyDescent="0.2">
      <c r="N1667" s="10"/>
      <c r="O1667" s="177"/>
      <c r="P1667" s="177"/>
      <c r="AE1667" s="10"/>
    </row>
    <row r="1668" spans="14:31" x14ac:dyDescent="0.2">
      <c r="N1668" s="10"/>
      <c r="O1668" s="177"/>
      <c r="P1668" s="177"/>
      <c r="AE1668" s="10"/>
    </row>
    <row r="1669" spans="14:31" x14ac:dyDescent="0.2">
      <c r="N1669" s="10"/>
      <c r="O1669" s="177"/>
      <c r="P1669" s="177"/>
      <c r="AE1669" s="10"/>
    </row>
    <row r="1670" spans="14:31" x14ac:dyDescent="0.2">
      <c r="N1670" s="10"/>
      <c r="O1670" s="177"/>
      <c r="P1670" s="177"/>
      <c r="AE1670" s="10"/>
    </row>
    <row r="1671" spans="14:31" x14ac:dyDescent="0.2">
      <c r="N1671" s="10"/>
      <c r="O1671" s="177"/>
      <c r="P1671" s="177"/>
      <c r="AE1671" s="10"/>
    </row>
    <row r="1672" spans="14:31" x14ac:dyDescent="0.2">
      <c r="N1672" s="10"/>
      <c r="O1672" s="177"/>
      <c r="P1672" s="177"/>
      <c r="AE1672" s="10"/>
    </row>
    <row r="1673" spans="14:31" x14ac:dyDescent="0.2">
      <c r="N1673" s="10"/>
      <c r="O1673" s="177"/>
      <c r="P1673" s="177"/>
      <c r="AE1673" s="10"/>
    </row>
    <row r="1674" spans="14:31" x14ac:dyDescent="0.2">
      <c r="N1674" s="10"/>
      <c r="O1674" s="177"/>
      <c r="P1674" s="177"/>
      <c r="AE1674" s="10"/>
    </row>
    <row r="1675" spans="14:31" x14ac:dyDescent="0.2">
      <c r="N1675" s="10"/>
      <c r="O1675" s="177"/>
      <c r="P1675" s="177"/>
      <c r="AE1675" s="10"/>
    </row>
    <row r="1676" spans="14:31" x14ac:dyDescent="0.2">
      <c r="N1676" s="10"/>
      <c r="O1676" s="177"/>
      <c r="P1676" s="177"/>
      <c r="AE1676" s="10"/>
    </row>
    <row r="1677" spans="14:31" x14ac:dyDescent="0.2">
      <c r="N1677" s="10"/>
      <c r="O1677" s="177"/>
      <c r="P1677" s="177"/>
      <c r="AE1677" s="10"/>
    </row>
    <row r="1678" spans="14:31" x14ac:dyDescent="0.2">
      <c r="N1678" s="10"/>
      <c r="O1678" s="177"/>
      <c r="P1678" s="177"/>
      <c r="AE1678" s="10"/>
    </row>
    <row r="1679" spans="14:31" x14ac:dyDescent="0.2">
      <c r="N1679" s="10"/>
      <c r="O1679" s="177"/>
      <c r="P1679" s="177"/>
      <c r="AE1679" s="10"/>
    </row>
    <row r="1680" spans="14:31" x14ac:dyDescent="0.2">
      <c r="N1680" s="10"/>
      <c r="O1680" s="177"/>
      <c r="P1680" s="177"/>
    </row>
    <row r="1681" spans="14:31" x14ac:dyDescent="0.2">
      <c r="N1681" s="10"/>
      <c r="O1681" s="177"/>
      <c r="P1681" s="177"/>
    </row>
    <row r="1682" spans="14:31" x14ac:dyDescent="0.2">
      <c r="N1682" s="10"/>
      <c r="O1682" s="177"/>
      <c r="P1682" s="177"/>
    </row>
    <row r="1683" spans="14:31" x14ac:dyDescent="0.2">
      <c r="N1683" s="10"/>
      <c r="O1683" s="177"/>
      <c r="P1683" s="177"/>
    </row>
    <row r="1684" spans="14:31" x14ac:dyDescent="0.2">
      <c r="N1684" s="10"/>
      <c r="O1684" s="177"/>
      <c r="P1684" s="177"/>
    </row>
    <row r="1685" spans="14:31" x14ac:dyDescent="0.2">
      <c r="N1685" s="10"/>
      <c r="O1685" s="177"/>
      <c r="P1685" s="177"/>
    </row>
    <row r="1686" spans="14:31" x14ac:dyDescent="0.2">
      <c r="N1686" s="10"/>
      <c r="O1686" s="177"/>
      <c r="P1686" s="177"/>
    </row>
    <row r="1687" spans="14:31" x14ac:dyDescent="0.2">
      <c r="N1687" s="10"/>
      <c r="O1687" s="177"/>
      <c r="P1687" s="177"/>
    </row>
    <row r="1692" spans="14:31" x14ac:dyDescent="0.2">
      <c r="AE1692" s="10"/>
    </row>
    <row r="1693" spans="14:31" x14ac:dyDescent="0.2">
      <c r="AE1693" s="10"/>
    </row>
    <row r="1694" spans="14:31" x14ac:dyDescent="0.2">
      <c r="AE1694" s="10"/>
    </row>
    <row r="1695" spans="14:31" x14ac:dyDescent="0.2">
      <c r="AE1695" s="10"/>
    </row>
    <row r="1696" spans="14:31" x14ac:dyDescent="0.2">
      <c r="AE1696" s="10"/>
    </row>
    <row r="1697" spans="14:31" x14ac:dyDescent="0.2">
      <c r="AE1697" s="10"/>
    </row>
    <row r="1698" spans="14:31" x14ac:dyDescent="0.2">
      <c r="AE1698" s="10"/>
    </row>
    <row r="1699" spans="14:31" x14ac:dyDescent="0.2">
      <c r="AE1699" s="10"/>
    </row>
    <row r="1700" spans="14:31" x14ac:dyDescent="0.2">
      <c r="N1700" s="10"/>
      <c r="O1700" s="177"/>
      <c r="P1700" s="177"/>
      <c r="AE1700" s="10"/>
    </row>
    <row r="1701" spans="14:31" x14ac:dyDescent="0.2">
      <c r="N1701" s="10"/>
      <c r="O1701" s="177"/>
      <c r="P1701" s="177"/>
      <c r="AE1701" s="10"/>
    </row>
    <row r="1702" spans="14:31" x14ac:dyDescent="0.2">
      <c r="N1702" s="10"/>
      <c r="O1702" s="177"/>
      <c r="P1702" s="177"/>
      <c r="AE1702" s="10"/>
    </row>
    <row r="1703" spans="14:31" x14ac:dyDescent="0.2">
      <c r="N1703" s="10"/>
      <c r="O1703" s="177"/>
      <c r="P1703" s="177"/>
      <c r="AE1703" s="10"/>
    </row>
    <row r="1704" spans="14:31" x14ac:dyDescent="0.2">
      <c r="N1704" s="10"/>
      <c r="O1704" s="177"/>
      <c r="P1704" s="177"/>
      <c r="AE1704" s="10"/>
    </row>
    <row r="1705" spans="14:31" x14ac:dyDescent="0.2">
      <c r="N1705" s="10"/>
      <c r="O1705" s="177"/>
      <c r="P1705" s="177"/>
      <c r="AE1705" s="10"/>
    </row>
    <row r="1706" spans="14:31" x14ac:dyDescent="0.2">
      <c r="N1706" s="10"/>
      <c r="O1706" s="177"/>
      <c r="P1706" s="177"/>
      <c r="AE1706" s="10"/>
    </row>
    <row r="1707" spans="14:31" x14ac:dyDescent="0.2">
      <c r="N1707" s="10"/>
      <c r="O1707" s="177"/>
      <c r="P1707" s="177"/>
      <c r="AE1707" s="10"/>
    </row>
    <row r="1708" spans="14:31" x14ac:dyDescent="0.2">
      <c r="N1708" s="10"/>
      <c r="O1708" s="177"/>
      <c r="P1708" s="177"/>
      <c r="AE1708" s="10"/>
    </row>
    <row r="1709" spans="14:31" x14ac:dyDescent="0.2">
      <c r="N1709" s="10"/>
      <c r="O1709" s="177"/>
      <c r="P1709" s="177"/>
    </row>
    <row r="1710" spans="14:31" x14ac:dyDescent="0.2">
      <c r="N1710" s="10"/>
      <c r="O1710" s="177"/>
      <c r="P1710" s="177"/>
      <c r="AE1710" s="10"/>
    </row>
    <row r="1711" spans="14:31" x14ac:dyDescent="0.2">
      <c r="N1711" s="10"/>
      <c r="O1711" s="177"/>
      <c r="P1711" s="177"/>
      <c r="AE1711" s="10"/>
    </row>
    <row r="1712" spans="14:31" x14ac:dyDescent="0.2">
      <c r="N1712" s="10"/>
      <c r="O1712" s="177"/>
      <c r="P1712" s="177"/>
      <c r="AE1712" s="10"/>
    </row>
    <row r="1713" spans="14:31" x14ac:dyDescent="0.2">
      <c r="N1713" s="10"/>
      <c r="O1713" s="177"/>
      <c r="P1713" s="177"/>
      <c r="AE1713" s="10"/>
    </row>
    <row r="1714" spans="14:31" x14ac:dyDescent="0.2">
      <c r="N1714" s="10"/>
      <c r="O1714" s="177"/>
      <c r="P1714" s="177"/>
      <c r="AE1714" s="10"/>
    </row>
    <row r="1715" spans="14:31" x14ac:dyDescent="0.2">
      <c r="N1715" s="10"/>
      <c r="O1715" s="177"/>
      <c r="P1715" s="177"/>
      <c r="AE1715" s="10"/>
    </row>
    <row r="1716" spans="14:31" x14ac:dyDescent="0.2">
      <c r="N1716" s="10"/>
      <c r="O1716" s="177"/>
      <c r="P1716" s="177"/>
      <c r="AE1716" s="10"/>
    </row>
    <row r="1717" spans="14:31" x14ac:dyDescent="0.2">
      <c r="AE1717" s="10"/>
    </row>
    <row r="1718" spans="14:31" x14ac:dyDescent="0.2">
      <c r="N1718" s="10"/>
      <c r="O1718" s="177"/>
      <c r="P1718" s="177"/>
      <c r="AE1718" s="10"/>
    </row>
    <row r="1719" spans="14:31" x14ac:dyDescent="0.2">
      <c r="N1719" s="10"/>
      <c r="O1719" s="177"/>
      <c r="P1719" s="177"/>
      <c r="AE1719" s="10"/>
    </row>
    <row r="1720" spans="14:31" x14ac:dyDescent="0.2">
      <c r="N1720" s="10"/>
      <c r="O1720" s="177"/>
      <c r="P1720" s="177"/>
      <c r="AE1720" s="10"/>
    </row>
    <row r="1721" spans="14:31" x14ac:dyDescent="0.2">
      <c r="N1721" s="10"/>
      <c r="O1721" s="177"/>
      <c r="P1721" s="177"/>
      <c r="AE1721" s="10"/>
    </row>
    <row r="1722" spans="14:31" x14ac:dyDescent="0.2">
      <c r="N1722" s="10"/>
      <c r="O1722" s="177"/>
      <c r="P1722" s="177"/>
      <c r="AE1722" s="10"/>
    </row>
    <row r="1723" spans="14:31" x14ac:dyDescent="0.2">
      <c r="N1723" s="10"/>
      <c r="O1723" s="177"/>
      <c r="P1723" s="177"/>
      <c r="AE1723" s="10"/>
    </row>
    <row r="1724" spans="14:31" x14ac:dyDescent="0.2">
      <c r="N1724" s="10"/>
      <c r="O1724" s="177"/>
      <c r="P1724" s="177"/>
    </row>
    <row r="1725" spans="14:31" x14ac:dyDescent="0.2">
      <c r="N1725" s="10"/>
      <c r="O1725" s="177"/>
      <c r="P1725" s="177"/>
    </row>
    <row r="1726" spans="14:31" x14ac:dyDescent="0.2">
      <c r="N1726" s="10"/>
      <c r="O1726" s="177"/>
      <c r="P1726" s="177"/>
    </row>
    <row r="1727" spans="14:31" x14ac:dyDescent="0.2">
      <c r="N1727" s="10"/>
      <c r="O1727" s="177"/>
      <c r="P1727" s="177"/>
    </row>
    <row r="1728" spans="14:31" x14ac:dyDescent="0.2">
      <c r="N1728" s="10"/>
      <c r="O1728" s="177"/>
      <c r="P1728" s="177"/>
    </row>
    <row r="1729" spans="14:31" x14ac:dyDescent="0.2">
      <c r="N1729" s="10"/>
      <c r="O1729" s="177"/>
      <c r="P1729" s="177"/>
    </row>
    <row r="1730" spans="14:31" x14ac:dyDescent="0.2">
      <c r="N1730" s="10"/>
      <c r="O1730" s="177"/>
      <c r="P1730" s="177"/>
    </row>
    <row r="1731" spans="14:31" x14ac:dyDescent="0.2">
      <c r="N1731" s="10"/>
      <c r="O1731" s="177"/>
      <c r="P1731" s="177"/>
    </row>
    <row r="1736" spans="14:31" x14ac:dyDescent="0.2">
      <c r="AE1736" s="10"/>
    </row>
    <row r="1737" spans="14:31" x14ac:dyDescent="0.2">
      <c r="AE1737" s="10"/>
    </row>
    <row r="1738" spans="14:31" x14ac:dyDescent="0.2">
      <c r="AE1738" s="10"/>
    </row>
    <row r="1739" spans="14:31" x14ac:dyDescent="0.2">
      <c r="AE1739" s="10"/>
    </row>
    <row r="1740" spans="14:31" x14ac:dyDescent="0.2">
      <c r="AE1740" s="10"/>
    </row>
    <row r="1741" spans="14:31" x14ac:dyDescent="0.2">
      <c r="AE1741" s="10"/>
    </row>
    <row r="1742" spans="14:31" x14ac:dyDescent="0.2">
      <c r="AE1742" s="10"/>
    </row>
    <row r="1743" spans="14:31" x14ac:dyDescent="0.2">
      <c r="AE1743" s="10"/>
    </row>
    <row r="1744" spans="14:31" x14ac:dyDescent="0.2">
      <c r="N1744" s="10"/>
      <c r="O1744" s="177"/>
      <c r="P1744" s="177"/>
      <c r="AE1744" s="10"/>
    </row>
    <row r="1745" spans="14:31" x14ac:dyDescent="0.2">
      <c r="N1745" s="10"/>
      <c r="O1745" s="177"/>
      <c r="P1745" s="177"/>
      <c r="AE1745" s="10"/>
    </row>
    <row r="1746" spans="14:31" x14ac:dyDescent="0.2">
      <c r="N1746" s="10"/>
      <c r="O1746" s="177"/>
      <c r="P1746" s="177"/>
      <c r="AE1746" s="10"/>
    </row>
    <row r="1747" spans="14:31" x14ac:dyDescent="0.2">
      <c r="N1747" s="10"/>
      <c r="O1747" s="177"/>
      <c r="P1747" s="177"/>
      <c r="AE1747" s="10"/>
    </row>
    <row r="1748" spans="14:31" x14ac:dyDescent="0.2">
      <c r="N1748" s="10"/>
      <c r="O1748" s="177"/>
      <c r="P1748" s="177"/>
      <c r="AE1748" s="10"/>
    </row>
    <row r="1749" spans="14:31" x14ac:dyDescent="0.2">
      <c r="N1749" s="10"/>
      <c r="O1749" s="177"/>
      <c r="P1749" s="177"/>
      <c r="AE1749" s="10"/>
    </row>
    <row r="1750" spans="14:31" x14ac:dyDescent="0.2">
      <c r="N1750" s="10"/>
      <c r="O1750" s="177"/>
      <c r="P1750" s="177"/>
      <c r="AE1750" s="10"/>
    </row>
    <row r="1751" spans="14:31" x14ac:dyDescent="0.2">
      <c r="N1751" s="10"/>
      <c r="O1751" s="177"/>
      <c r="P1751" s="177"/>
      <c r="AE1751" s="10"/>
    </row>
    <row r="1752" spans="14:31" x14ac:dyDescent="0.2">
      <c r="N1752" s="10"/>
      <c r="O1752" s="177"/>
      <c r="P1752" s="177"/>
      <c r="AE1752" s="10"/>
    </row>
    <row r="1753" spans="14:31" x14ac:dyDescent="0.2">
      <c r="N1753" s="10"/>
      <c r="O1753" s="177"/>
      <c r="P1753" s="177"/>
      <c r="AE1753" s="10"/>
    </row>
    <row r="1754" spans="14:31" x14ac:dyDescent="0.2">
      <c r="N1754" s="10"/>
      <c r="O1754" s="177"/>
      <c r="P1754" s="177"/>
      <c r="AE1754" s="10"/>
    </row>
    <row r="1755" spans="14:31" x14ac:dyDescent="0.2">
      <c r="N1755" s="10"/>
      <c r="O1755" s="177"/>
      <c r="P1755" s="177"/>
      <c r="AE1755" s="10"/>
    </row>
    <row r="1756" spans="14:31" x14ac:dyDescent="0.2">
      <c r="N1756" s="10"/>
      <c r="O1756" s="177"/>
      <c r="P1756" s="177"/>
      <c r="AE1756" s="10"/>
    </row>
    <row r="1757" spans="14:31" x14ac:dyDescent="0.2">
      <c r="N1757" s="10"/>
      <c r="O1757" s="177"/>
      <c r="P1757" s="177"/>
    </row>
    <row r="1758" spans="14:31" x14ac:dyDescent="0.2">
      <c r="N1758" s="10"/>
      <c r="O1758" s="177"/>
      <c r="P1758" s="177"/>
      <c r="AE1758" s="10"/>
    </row>
    <row r="1759" spans="14:31" x14ac:dyDescent="0.2">
      <c r="N1759" s="10"/>
      <c r="O1759" s="177"/>
      <c r="P1759" s="177"/>
      <c r="AE1759" s="10"/>
    </row>
    <row r="1760" spans="14:31" x14ac:dyDescent="0.2">
      <c r="N1760" s="10"/>
      <c r="O1760" s="177"/>
      <c r="P1760" s="177"/>
      <c r="AE1760" s="10"/>
    </row>
    <row r="1761" spans="14:31" x14ac:dyDescent="0.2">
      <c r="N1761" s="10"/>
      <c r="O1761" s="177"/>
      <c r="P1761" s="177"/>
      <c r="AE1761" s="10"/>
    </row>
    <row r="1762" spans="14:31" x14ac:dyDescent="0.2">
      <c r="N1762" s="10"/>
      <c r="O1762" s="177"/>
      <c r="P1762" s="177"/>
      <c r="AE1762" s="10"/>
    </row>
    <row r="1763" spans="14:31" x14ac:dyDescent="0.2">
      <c r="N1763" s="10"/>
      <c r="O1763" s="177"/>
      <c r="P1763" s="177"/>
      <c r="AE1763" s="10"/>
    </row>
    <row r="1764" spans="14:31" x14ac:dyDescent="0.2">
      <c r="N1764" s="10"/>
      <c r="O1764" s="177"/>
      <c r="P1764" s="177"/>
      <c r="AE1764" s="10"/>
    </row>
    <row r="1765" spans="14:31" x14ac:dyDescent="0.2">
      <c r="AE1765" s="10"/>
    </row>
    <row r="1766" spans="14:31" x14ac:dyDescent="0.2">
      <c r="N1766" s="10"/>
      <c r="O1766" s="177"/>
      <c r="P1766" s="177"/>
      <c r="AE1766" s="10"/>
    </row>
    <row r="1767" spans="14:31" x14ac:dyDescent="0.2">
      <c r="N1767" s="10"/>
      <c r="O1767" s="177"/>
      <c r="P1767" s="177"/>
      <c r="AE1767" s="10"/>
    </row>
    <row r="1768" spans="14:31" x14ac:dyDescent="0.2">
      <c r="N1768" s="10"/>
      <c r="O1768" s="177"/>
      <c r="P1768" s="177"/>
    </row>
    <row r="1769" spans="14:31" x14ac:dyDescent="0.2">
      <c r="N1769" s="10"/>
      <c r="O1769" s="177"/>
      <c r="P1769" s="177"/>
    </row>
    <row r="1770" spans="14:31" x14ac:dyDescent="0.2">
      <c r="N1770" s="10"/>
      <c r="O1770" s="177"/>
      <c r="P1770" s="177"/>
    </row>
    <row r="1771" spans="14:31" x14ac:dyDescent="0.2">
      <c r="N1771" s="10"/>
      <c r="O1771" s="177"/>
      <c r="P1771" s="177"/>
    </row>
    <row r="1772" spans="14:31" x14ac:dyDescent="0.2">
      <c r="N1772" s="10"/>
      <c r="O1772" s="177"/>
      <c r="P1772" s="177"/>
    </row>
    <row r="1773" spans="14:31" x14ac:dyDescent="0.2">
      <c r="N1773" s="10"/>
      <c r="O1773" s="177"/>
      <c r="P1773" s="177"/>
    </row>
    <row r="1774" spans="14:31" x14ac:dyDescent="0.2">
      <c r="N1774" s="10"/>
      <c r="O1774" s="177"/>
      <c r="P1774" s="177"/>
    </row>
    <row r="1775" spans="14:31" x14ac:dyDescent="0.2">
      <c r="N1775" s="10"/>
      <c r="O1775" s="177"/>
      <c r="P1775" s="177"/>
    </row>
    <row r="1780" spans="14:31" x14ac:dyDescent="0.2">
      <c r="AE1780" s="10"/>
    </row>
    <row r="1781" spans="14:31" x14ac:dyDescent="0.2">
      <c r="AE1781" s="10"/>
    </row>
    <row r="1782" spans="14:31" x14ac:dyDescent="0.2">
      <c r="AE1782" s="10"/>
    </row>
    <row r="1783" spans="14:31" x14ac:dyDescent="0.2">
      <c r="AE1783" s="10"/>
    </row>
    <row r="1784" spans="14:31" x14ac:dyDescent="0.2">
      <c r="AE1784" s="10"/>
    </row>
    <row r="1785" spans="14:31" x14ac:dyDescent="0.2">
      <c r="AE1785" s="10"/>
    </row>
    <row r="1786" spans="14:31" x14ac:dyDescent="0.2">
      <c r="AE1786" s="10"/>
    </row>
    <row r="1787" spans="14:31" x14ac:dyDescent="0.2">
      <c r="AE1787" s="10"/>
    </row>
    <row r="1788" spans="14:31" x14ac:dyDescent="0.2">
      <c r="N1788" s="10"/>
      <c r="O1788" s="177"/>
      <c r="P1788" s="177"/>
      <c r="AE1788" s="10"/>
    </row>
    <row r="1789" spans="14:31" x14ac:dyDescent="0.2">
      <c r="N1789" s="10"/>
      <c r="O1789" s="177"/>
      <c r="P1789" s="177"/>
      <c r="AE1789" s="10"/>
    </row>
    <row r="1790" spans="14:31" x14ac:dyDescent="0.2">
      <c r="N1790" s="10"/>
      <c r="O1790" s="177"/>
      <c r="P1790" s="177"/>
      <c r="AE1790" s="10"/>
    </row>
    <row r="1791" spans="14:31" x14ac:dyDescent="0.2">
      <c r="N1791" s="10"/>
      <c r="O1791" s="177"/>
      <c r="P1791" s="177"/>
      <c r="AE1791" s="10"/>
    </row>
    <row r="1792" spans="14:31" x14ac:dyDescent="0.2">
      <c r="N1792" s="10"/>
      <c r="O1792" s="177"/>
      <c r="P1792" s="177"/>
      <c r="AE1792" s="10"/>
    </row>
    <row r="1793" spans="14:31" x14ac:dyDescent="0.2">
      <c r="N1793" s="10"/>
      <c r="O1793" s="177"/>
      <c r="P1793" s="177"/>
      <c r="AE1793" s="10"/>
    </row>
    <row r="1794" spans="14:31" x14ac:dyDescent="0.2">
      <c r="N1794" s="10"/>
      <c r="O1794" s="177"/>
      <c r="P1794" s="177"/>
      <c r="AE1794" s="10"/>
    </row>
    <row r="1795" spans="14:31" x14ac:dyDescent="0.2">
      <c r="N1795" s="10"/>
      <c r="O1795" s="177"/>
      <c r="P1795" s="177"/>
      <c r="AE1795" s="10"/>
    </row>
    <row r="1796" spans="14:31" x14ac:dyDescent="0.2">
      <c r="N1796" s="10"/>
      <c r="O1796" s="177"/>
      <c r="P1796" s="177"/>
      <c r="AE1796" s="10"/>
    </row>
    <row r="1797" spans="14:31" x14ac:dyDescent="0.2">
      <c r="N1797" s="10"/>
      <c r="O1797" s="177"/>
      <c r="P1797" s="177"/>
      <c r="AE1797" s="10"/>
    </row>
    <row r="1798" spans="14:31" x14ac:dyDescent="0.2">
      <c r="N1798" s="10"/>
      <c r="O1798" s="177"/>
      <c r="P1798" s="177"/>
      <c r="AE1798" s="10"/>
    </row>
    <row r="1799" spans="14:31" x14ac:dyDescent="0.2">
      <c r="N1799" s="10"/>
      <c r="O1799" s="177"/>
      <c r="P1799" s="177"/>
      <c r="AE1799" s="10"/>
    </row>
    <row r="1800" spans="14:31" x14ac:dyDescent="0.2">
      <c r="N1800" s="10"/>
      <c r="O1800" s="177"/>
      <c r="P1800" s="177"/>
      <c r="AE1800" s="10"/>
    </row>
    <row r="1801" spans="14:31" x14ac:dyDescent="0.2">
      <c r="N1801" s="10"/>
      <c r="O1801" s="177"/>
      <c r="P1801" s="177"/>
      <c r="AE1801" s="10"/>
    </row>
    <row r="1802" spans="14:31" x14ac:dyDescent="0.2">
      <c r="N1802" s="10"/>
      <c r="O1802" s="177"/>
      <c r="P1802" s="177"/>
      <c r="AE1802" s="10"/>
    </row>
    <row r="1803" spans="14:31" x14ac:dyDescent="0.2">
      <c r="N1803" s="10"/>
      <c r="O1803" s="177"/>
      <c r="P1803" s="177"/>
      <c r="AE1803" s="10"/>
    </row>
    <row r="1804" spans="14:31" x14ac:dyDescent="0.2">
      <c r="N1804" s="10"/>
      <c r="O1804" s="177"/>
      <c r="P1804" s="177"/>
      <c r="AE1804" s="10"/>
    </row>
    <row r="1805" spans="14:31" x14ac:dyDescent="0.2">
      <c r="N1805" s="10"/>
      <c r="O1805" s="177"/>
      <c r="P1805" s="177"/>
    </row>
    <row r="1806" spans="14:31" x14ac:dyDescent="0.2">
      <c r="N1806" s="10"/>
      <c r="O1806" s="177"/>
      <c r="P1806" s="177"/>
      <c r="AE1806" s="10"/>
    </row>
    <row r="1807" spans="14:31" x14ac:dyDescent="0.2">
      <c r="N1807" s="10"/>
      <c r="O1807" s="177"/>
      <c r="P1807" s="177"/>
      <c r="AE1807" s="10"/>
    </row>
    <row r="1808" spans="14:31" x14ac:dyDescent="0.2">
      <c r="N1808" s="10"/>
      <c r="O1808" s="177"/>
      <c r="P1808" s="177"/>
      <c r="AE1808" s="10"/>
    </row>
    <row r="1809" spans="14:31" x14ac:dyDescent="0.2">
      <c r="N1809" s="10"/>
      <c r="O1809" s="177"/>
      <c r="P1809" s="177"/>
      <c r="AE1809" s="10"/>
    </row>
    <row r="1810" spans="14:31" x14ac:dyDescent="0.2">
      <c r="N1810" s="10"/>
      <c r="O1810" s="177"/>
      <c r="P1810" s="177"/>
      <c r="AE1810" s="10"/>
    </row>
    <row r="1811" spans="14:31" x14ac:dyDescent="0.2">
      <c r="N1811" s="10"/>
      <c r="O1811" s="177"/>
      <c r="P1811" s="177"/>
      <c r="AE1811" s="10"/>
    </row>
    <row r="1812" spans="14:31" x14ac:dyDescent="0.2">
      <c r="N1812" s="10"/>
      <c r="O1812" s="177"/>
      <c r="P1812" s="177"/>
    </row>
    <row r="1814" spans="14:31" x14ac:dyDescent="0.2">
      <c r="N1814" s="10"/>
      <c r="O1814" s="177"/>
      <c r="P1814" s="177"/>
    </row>
    <row r="1815" spans="14:31" x14ac:dyDescent="0.2">
      <c r="N1815" s="10"/>
      <c r="O1815" s="177"/>
      <c r="P1815" s="177"/>
    </row>
    <row r="1816" spans="14:31" x14ac:dyDescent="0.2">
      <c r="N1816" s="10"/>
      <c r="O1816" s="177"/>
      <c r="P1816" s="177"/>
    </row>
    <row r="1817" spans="14:31" x14ac:dyDescent="0.2">
      <c r="N1817" s="10"/>
      <c r="O1817" s="177"/>
      <c r="P1817" s="177"/>
    </row>
    <row r="1818" spans="14:31" x14ac:dyDescent="0.2">
      <c r="N1818" s="10"/>
      <c r="O1818" s="177"/>
      <c r="P1818" s="177"/>
    </row>
    <row r="1819" spans="14:31" x14ac:dyDescent="0.2">
      <c r="N1819" s="10"/>
      <c r="O1819" s="177"/>
      <c r="P1819" s="177"/>
    </row>
    <row r="1824" spans="14:31" x14ac:dyDescent="0.2">
      <c r="AE1824" s="10"/>
    </row>
    <row r="1825" spans="14:31" x14ac:dyDescent="0.2">
      <c r="AE1825" s="10"/>
    </row>
    <row r="1826" spans="14:31" x14ac:dyDescent="0.2">
      <c r="AE1826" s="10"/>
    </row>
    <row r="1827" spans="14:31" x14ac:dyDescent="0.2">
      <c r="AE1827" s="10"/>
    </row>
    <row r="1828" spans="14:31" x14ac:dyDescent="0.2">
      <c r="AE1828" s="10"/>
    </row>
    <row r="1829" spans="14:31" x14ac:dyDescent="0.2">
      <c r="AE1829" s="10"/>
    </row>
    <row r="1830" spans="14:31" x14ac:dyDescent="0.2">
      <c r="AE1830" s="10"/>
    </row>
    <row r="1831" spans="14:31" x14ac:dyDescent="0.2">
      <c r="AE1831" s="10"/>
    </row>
    <row r="1832" spans="14:31" x14ac:dyDescent="0.2">
      <c r="N1832" s="10"/>
      <c r="O1832" s="177"/>
      <c r="P1832" s="177"/>
      <c r="AE1832" s="10"/>
    </row>
    <row r="1833" spans="14:31" x14ac:dyDescent="0.2">
      <c r="N1833" s="10"/>
      <c r="O1833" s="177"/>
      <c r="P1833" s="177"/>
      <c r="AE1833" s="10"/>
    </row>
    <row r="1834" spans="14:31" x14ac:dyDescent="0.2">
      <c r="N1834" s="10"/>
      <c r="O1834" s="177"/>
      <c r="P1834" s="177"/>
      <c r="AE1834" s="10"/>
    </row>
    <row r="1835" spans="14:31" x14ac:dyDescent="0.2">
      <c r="N1835" s="10"/>
      <c r="O1835" s="177"/>
      <c r="P1835" s="177"/>
      <c r="AE1835" s="10"/>
    </row>
    <row r="1836" spans="14:31" x14ac:dyDescent="0.2">
      <c r="N1836" s="10"/>
      <c r="O1836" s="177"/>
      <c r="P1836" s="177"/>
      <c r="AE1836" s="10"/>
    </row>
    <row r="1837" spans="14:31" x14ac:dyDescent="0.2">
      <c r="N1837" s="10"/>
      <c r="O1837" s="177"/>
      <c r="P1837" s="177"/>
      <c r="AE1837" s="10"/>
    </row>
    <row r="1838" spans="14:31" x14ac:dyDescent="0.2">
      <c r="N1838" s="10"/>
      <c r="O1838" s="177"/>
      <c r="P1838" s="177"/>
      <c r="AE1838" s="10"/>
    </row>
    <row r="1839" spans="14:31" x14ac:dyDescent="0.2">
      <c r="N1839" s="10"/>
      <c r="O1839" s="177"/>
      <c r="P1839" s="177"/>
      <c r="AE1839" s="10"/>
    </row>
    <row r="1840" spans="14:31" x14ac:dyDescent="0.2">
      <c r="N1840" s="10"/>
      <c r="O1840" s="177"/>
      <c r="P1840" s="177"/>
      <c r="AE1840" s="10"/>
    </row>
    <row r="1841" spans="14:31" x14ac:dyDescent="0.2">
      <c r="N1841" s="10"/>
      <c r="O1841" s="177"/>
      <c r="P1841" s="177"/>
      <c r="AE1841" s="10"/>
    </row>
    <row r="1842" spans="14:31" x14ac:dyDescent="0.2">
      <c r="N1842" s="10"/>
      <c r="O1842" s="177"/>
      <c r="P1842" s="177"/>
      <c r="AE1842" s="10"/>
    </row>
    <row r="1843" spans="14:31" x14ac:dyDescent="0.2">
      <c r="N1843" s="10"/>
      <c r="O1843" s="177"/>
      <c r="P1843" s="177"/>
      <c r="AE1843" s="10"/>
    </row>
    <row r="1844" spans="14:31" x14ac:dyDescent="0.2">
      <c r="N1844" s="10"/>
      <c r="O1844" s="177"/>
      <c r="P1844" s="177"/>
      <c r="AE1844" s="10"/>
    </row>
    <row r="1845" spans="14:31" x14ac:dyDescent="0.2">
      <c r="N1845" s="10"/>
      <c r="O1845" s="177"/>
      <c r="P1845" s="177"/>
      <c r="AE1845" s="10"/>
    </row>
    <row r="1846" spans="14:31" x14ac:dyDescent="0.2">
      <c r="N1846" s="10"/>
      <c r="O1846" s="177"/>
      <c r="P1846" s="177"/>
      <c r="AE1846" s="10"/>
    </row>
    <row r="1847" spans="14:31" x14ac:dyDescent="0.2">
      <c r="N1847" s="10"/>
      <c r="O1847" s="177"/>
      <c r="P1847" s="177"/>
      <c r="AE1847" s="10"/>
    </row>
    <row r="1848" spans="14:31" x14ac:dyDescent="0.2">
      <c r="N1848" s="10"/>
      <c r="O1848" s="177"/>
      <c r="P1848" s="177"/>
      <c r="AE1848" s="10"/>
    </row>
    <row r="1849" spans="14:31" x14ac:dyDescent="0.2">
      <c r="N1849" s="10"/>
      <c r="O1849" s="177"/>
      <c r="P1849" s="177"/>
      <c r="AE1849" s="10"/>
    </row>
    <row r="1850" spans="14:31" x14ac:dyDescent="0.2">
      <c r="N1850" s="10"/>
      <c r="O1850" s="177"/>
      <c r="P1850" s="177"/>
      <c r="AE1850" s="10"/>
    </row>
    <row r="1851" spans="14:31" x14ac:dyDescent="0.2">
      <c r="N1851" s="10"/>
      <c r="O1851" s="177"/>
      <c r="P1851" s="177"/>
      <c r="AE1851" s="10"/>
    </row>
    <row r="1852" spans="14:31" x14ac:dyDescent="0.2">
      <c r="N1852" s="10"/>
      <c r="O1852" s="177"/>
      <c r="P1852" s="177"/>
      <c r="AE1852" s="10"/>
    </row>
    <row r="1853" spans="14:31" x14ac:dyDescent="0.2">
      <c r="N1853" s="10"/>
      <c r="O1853" s="177"/>
      <c r="P1853" s="177"/>
      <c r="AE1853" s="10"/>
    </row>
    <row r="1854" spans="14:31" x14ac:dyDescent="0.2">
      <c r="N1854" s="10"/>
      <c r="O1854" s="177"/>
      <c r="P1854" s="177"/>
      <c r="AE1854" s="10"/>
    </row>
    <row r="1855" spans="14:31" x14ac:dyDescent="0.2">
      <c r="N1855" s="10"/>
      <c r="O1855" s="177"/>
      <c r="P1855" s="177"/>
      <c r="AE1855" s="10"/>
    </row>
    <row r="1856" spans="14:31" x14ac:dyDescent="0.2">
      <c r="N1856" s="10"/>
      <c r="O1856" s="177"/>
      <c r="P1856" s="177"/>
    </row>
    <row r="1857" spans="14:31" x14ac:dyDescent="0.2">
      <c r="N1857" s="10"/>
      <c r="O1857" s="177"/>
      <c r="P1857" s="177"/>
    </row>
    <row r="1858" spans="14:31" x14ac:dyDescent="0.2">
      <c r="N1858" s="10"/>
      <c r="O1858" s="177"/>
      <c r="P1858" s="177"/>
    </row>
    <row r="1859" spans="14:31" x14ac:dyDescent="0.2">
      <c r="N1859" s="10"/>
      <c r="O1859" s="177"/>
      <c r="P1859" s="177"/>
    </row>
    <row r="1860" spans="14:31" x14ac:dyDescent="0.2">
      <c r="N1860" s="10"/>
      <c r="O1860" s="177"/>
      <c r="P1860" s="177"/>
    </row>
    <row r="1861" spans="14:31" x14ac:dyDescent="0.2">
      <c r="N1861" s="10"/>
      <c r="O1861" s="177"/>
      <c r="P1861" s="177"/>
    </row>
    <row r="1862" spans="14:31" x14ac:dyDescent="0.2">
      <c r="N1862" s="10"/>
      <c r="O1862" s="177"/>
      <c r="P1862" s="177"/>
    </row>
    <row r="1863" spans="14:31" x14ac:dyDescent="0.2">
      <c r="N1863" s="10"/>
      <c r="O1863" s="177"/>
      <c r="P1863" s="177"/>
    </row>
    <row r="1868" spans="14:31" x14ac:dyDescent="0.2">
      <c r="AE1868" s="10"/>
    </row>
    <row r="1869" spans="14:31" x14ac:dyDescent="0.2">
      <c r="AE1869" s="10"/>
    </row>
    <row r="1870" spans="14:31" x14ac:dyDescent="0.2">
      <c r="AE1870" s="10"/>
    </row>
    <row r="1871" spans="14:31" x14ac:dyDescent="0.2">
      <c r="AE1871" s="10"/>
    </row>
    <row r="1872" spans="14:31" x14ac:dyDescent="0.2">
      <c r="AE1872" s="10"/>
    </row>
    <row r="1873" spans="14:31" x14ac:dyDescent="0.2">
      <c r="AE1873" s="10"/>
    </row>
    <row r="1874" spans="14:31" x14ac:dyDescent="0.2">
      <c r="AE1874" s="10"/>
    </row>
    <row r="1875" spans="14:31" x14ac:dyDescent="0.2">
      <c r="AE1875" s="10"/>
    </row>
    <row r="1876" spans="14:31" x14ac:dyDescent="0.2">
      <c r="N1876" s="10"/>
      <c r="O1876" s="177"/>
      <c r="P1876" s="177"/>
      <c r="AE1876" s="10"/>
    </row>
    <row r="1877" spans="14:31" x14ac:dyDescent="0.2">
      <c r="N1877" s="10"/>
      <c r="O1877" s="177"/>
      <c r="P1877" s="177"/>
      <c r="AE1877" s="10"/>
    </row>
    <row r="1878" spans="14:31" x14ac:dyDescent="0.2">
      <c r="N1878" s="10"/>
      <c r="O1878" s="177"/>
      <c r="P1878" s="177"/>
      <c r="AE1878" s="10"/>
    </row>
    <row r="1879" spans="14:31" x14ac:dyDescent="0.2">
      <c r="N1879" s="10"/>
      <c r="O1879" s="177"/>
      <c r="P1879" s="177"/>
      <c r="AE1879" s="10"/>
    </row>
    <row r="1880" spans="14:31" x14ac:dyDescent="0.2">
      <c r="N1880" s="10"/>
      <c r="O1880" s="177"/>
      <c r="P1880" s="177"/>
      <c r="AE1880" s="10"/>
    </row>
    <row r="1881" spans="14:31" x14ac:dyDescent="0.2">
      <c r="N1881" s="10"/>
      <c r="O1881" s="177"/>
      <c r="P1881" s="177"/>
      <c r="AE1881" s="10"/>
    </row>
    <row r="1882" spans="14:31" x14ac:dyDescent="0.2">
      <c r="N1882" s="10"/>
      <c r="O1882" s="177"/>
      <c r="P1882" s="177"/>
      <c r="AE1882" s="10"/>
    </row>
    <row r="1883" spans="14:31" x14ac:dyDescent="0.2">
      <c r="N1883" s="10"/>
      <c r="O1883" s="177"/>
      <c r="P1883" s="177"/>
      <c r="AE1883" s="10"/>
    </row>
    <row r="1884" spans="14:31" x14ac:dyDescent="0.2">
      <c r="N1884" s="10"/>
      <c r="O1884" s="177"/>
      <c r="P1884" s="177"/>
      <c r="AE1884" s="10"/>
    </row>
    <row r="1885" spans="14:31" x14ac:dyDescent="0.2">
      <c r="N1885" s="10"/>
      <c r="O1885" s="177"/>
      <c r="P1885" s="177"/>
    </row>
    <row r="1886" spans="14:31" x14ac:dyDescent="0.2">
      <c r="N1886" s="10"/>
      <c r="O1886" s="177"/>
      <c r="P1886" s="177"/>
      <c r="AE1886" s="10"/>
    </row>
    <row r="1887" spans="14:31" x14ac:dyDescent="0.2">
      <c r="N1887" s="10"/>
      <c r="O1887" s="177"/>
      <c r="P1887" s="177"/>
      <c r="AE1887" s="10"/>
    </row>
    <row r="1888" spans="14:31" x14ac:dyDescent="0.2">
      <c r="N1888" s="10"/>
      <c r="O1888" s="177"/>
      <c r="P1888" s="177"/>
      <c r="AE1888" s="10"/>
    </row>
    <row r="1889" spans="14:31" x14ac:dyDescent="0.2">
      <c r="N1889" s="10"/>
      <c r="O1889" s="177"/>
      <c r="P1889" s="177"/>
      <c r="AE1889" s="10"/>
    </row>
    <row r="1890" spans="14:31" x14ac:dyDescent="0.2">
      <c r="N1890" s="10"/>
      <c r="O1890" s="177"/>
      <c r="P1890" s="177"/>
      <c r="AE1890" s="10"/>
    </row>
    <row r="1891" spans="14:31" x14ac:dyDescent="0.2">
      <c r="N1891" s="10"/>
      <c r="O1891" s="177"/>
      <c r="P1891" s="177"/>
      <c r="AE1891" s="10"/>
    </row>
    <row r="1892" spans="14:31" x14ac:dyDescent="0.2">
      <c r="N1892" s="10"/>
      <c r="O1892" s="177"/>
      <c r="P1892" s="177"/>
      <c r="AE1892" s="10"/>
    </row>
    <row r="1893" spans="14:31" x14ac:dyDescent="0.2">
      <c r="AE1893" s="10"/>
    </row>
    <row r="1894" spans="14:31" x14ac:dyDescent="0.2">
      <c r="N1894" s="10"/>
      <c r="O1894" s="177"/>
      <c r="P1894" s="177"/>
      <c r="AE1894" s="10"/>
    </row>
    <row r="1895" spans="14:31" x14ac:dyDescent="0.2">
      <c r="N1895" s="10"/>
      <c r="O1895" s="177"/>
      <c r="P1895" s="177"/>
      <c r="AE1895" s="10"/>
    </row>
    <row r="1896" spans="14:31" x14ac:dyDescent="0.2">
      <c r="N1896" s="10"/>
      <c r="O1896" s="177"/>
      <c r="P1896" s="177"/>
      <c r="AE1896" s="10"/>
    </row>
    <row r="1897" spans="14:31" x14ac:dyDescent="0.2">
      <c r="N1897" s="10"/>
      <c r="O1897" s="177"/>
      <c r="P1897" s="177"/>
      <c r="AE1897" s="10"/>
    </row>
    <row r="1898" spans="14:31" x14ac:dyDescent="0.2">
      <c r="N1898" s="10"/>
      <c r="O1898" s="177"/>
      <c r="P1898" s="177"/>
      <c r="AE1898" s="10"/>
    </row>
    <row r="1899" spans="14:31" x14ac:dyDescent="0.2">
      <c r="N1899" s="10"/>
      <c r="O1899" s="177"/>
      <c r="P1899" s="177"/>
      <c r="AE1899" s="10"/>
    </row>
    <row r="1900" spans="14:31" x14ac:dyDescent="0.2">
      <c r="N1900" s="10"/>
      <c r="O1900" s="177"/>
      <c r="P1900" s="177"/>
    </row>
    <row r="1901" spans="14:31" x14ac:dyDescent="0.2">
      <c r="N1901" s="10"/>
      <c r="O1901" s="177"/>
      <c r="P1901" s="177"/>
    </row>
    <row r="1902" spans="14:31" x14ac:dyDescent="0.2">
      <c r="N1902" s="10"/>
      <c r="O1902" s="177"/>
      <c r="P1902" s="177"/>
    </row>
    <row r="1903" spans="14:31" x14ac:dyDescent="0.2">
      <c r="N1903" s="10"/>
      <c r="O1903" s="177"/>
      <c r="P1903" s="177"/>
    </row>
    <row r="1904" spans="14:31" x14ac:dyDescent="0.2">
      <c r="N1904" s="10"/>
      <c r="O1904" s="177"/>
      <c r="P1904" s="177"/>
    </row>
    <row r="1905" spans="14:31" x14ac:dyDescent="0.2">
      <c r="N1905" s="10"/>
      <c r="O1905" s="177"/>
      <c r="P1905" s="177"/>
    </row>
    <row r="1906" spans="14:31" x14ac:dyDescent="0.2">
      <c r="N1906" s="10"/>
      <c r="O1906" s="177"/>
      <c r="P1906" s="177"/>
    </row>
    <row r="1907" spans="14:31" x14ac:dyDescent="0.2">
      <c r="N1907" s="10"/>
      <c r="O1907" s="177"/>
      <c r="P1907" s="177"/>
    </row>
    <row r="1912" spans="14:31" x14ac:dyDescent="0.2">
      <c r="AE1912" s="10"/>
    </row>
    <row r="1913" spans="14:31" x14ac:dyDescent="0.2">
      <c r="AE1913" s="10"/>
    </row>
    <row r="1914" spans="14:31" x14ac:dyDescent="0.2">
      <c r="AE1914" s="10"/>
    </row>
    <row r="1915" spans="14:31" x14ac:dyDescent="0.2">
      <c r="AE1915" s="10"/>
    </row>
    <row r="1916" spans="14:31" x14ac:dyDescent="0.2">
      <c r="AE1916" s="10"/>
    </row>
    <row r="1917" spans="14:31" x14ac:dyDescent="0.2">
      <c r="AE1917" s="10"/>
    </row>
    <row r="1918" spans="14:31" x14ac:dyDescent="0.2">
      <c r="AE1918" s="10"/>
    </row>
    <row r="1919" spans="14:31" x14ac:dyDescent="0.2">
      <c r="AE1919" s="10"/>
    </row>
    <row r="1920" spans="14:31" x14ac:dyDescent="0.2">
      <c r="N1920" s="10"/>
      <c r="O1920" s="177"/>
      <c r="P1920" s="177"/>
      <c r="AE1920" s="10"/>
    </row>
    <row r="1921" spans="14:31" x14ac:dyDescent="0.2">
      <c r="N1921" s="10"/>
      <c r="O1921" s="177"/>
      <c r="P1921" s="177"/>
      <c r="AE1921" s="10"/>
    </row>
    <row r="1922" spans="14:31" x14ac:dyDescent="0.2">
      <c r="N1922" s="10"/>
      <c r="O1922" s="177"/>
      <c r="P1922" s="177"/>
      <c r="AE1922" s="10"/>
    </row>
    <row r="1923" spans="14:31" x14ac:dyDescent="0.2">
      <c r="N1923" s="10"/>
      <c r="O1923" s="177"/>
      <c r="P1923" s="177"/>
      <c r="AE1923" s="10"/>
    </row>
    <row r="1924" spans="14:31" x14ac:dyDescent="0.2">
      <c r="N1924" s="10"/>
      <c r="O1924" s="177"/>
      <c r="P1924" s="177"/>
      <c r="AE1924" s="10"/>
    </row>
    <row r="1925" spans="14:31" x14ac:dyDescent="0.2">
      <c r="N1925" s="10"/>
      <c r="O1925" s="177"/>
      <c r="P1925" s="177"/>
      <c r="AE1925" s="10"/>
    </row>
    <row r="1926" spans="14:31" x14ac:dyDescent="0.2">
      <c r="N1926" s="10"/>
      <c r="O1926" s="177"/>
      <c r="P1926" s="177"/>
      <c r="AE1926" s="10"/>
    </row>
    <row r="1927" spans="14:31" x14ac:dyDescent="0.2">
      <c r="N1927" s="10"/>
      <c r="O1927" s="177"/>
      <c r="P1927" s="177"/>
      <c r="AE1927" s="10"/>
    </row>
    <row r="1928" spans="14:31" x14ac:dyDescent="0.2">
      <c r="N1928" s="10"/>
      <c r="O1928" s="177"/>
      <c r="P1928" s="177"/>
      <c r="AE1928" s="10"/>
    </row>
    <row r="1929" spans="14:31" x14ac:dyDescent="0.2">
      <c r="N1929" s="10"/>
      <c r="O1929" s="177"/>
      <c r="P1929" s="177"/>
      <c r="AE1929" s="10"/>
    </row>
    <row r="1930" spans="14:31" x14ac:dyDescent="0.2">
      <c r="N1930" s="10"/>
      <c r="O1930" s="177"/>
      <c r="P1930" s="177"/>
      <c r="AE1930" s="10"/>
    </row>
    <row r="1931" spans="14:31" x14ac:dyDescent="0.2">
      <c r="N1931" s="10"/>
      <c r="O1931" s="177"/>
      <c r="P1931" s="177"/>
      <c r="AE1931" s="10"/>
    </row>
    <row r="1932" spans="14:31" x14ac:dyDescent="0.2">
      <c r="N1932" s="10"/>
      <c r="O1932" s="177"/>
      <c r="P1932" s="177"/>
      <c r="AE1932" s="10"/>
    </row>
    <row r="1933" spans="14:31" x14ac:dyDescent="0.2">
      <c r="N1933" s="10"/>
      <c r="O1933" s="177"/>
      <c r="P1933" s="177"/>
    </row>
    <row r="1934" spans="14:31" x14ac:dyDescent="0.2">
      <c r="N1934" s="10"/>
      <c r="O1934" s="177"/>
      <c r="P1934" s="177"/>
      <c r="AE1934" s="10"/>
    </row>
    <row r="1935" spans="14:31" x14ac:dyDescent="0.2">
      <c r="N1935" s="10"/>
      <c r="O1935" s="177"/>
      <c r="P1935" s="177"/>
      <c r="AE1935" s="10"/>
    </row>
    <row r="1936" spans="14:31" x14ac:dyDescent="0.2">
      <c r="N1936" s="10"/>
      <c r="O1936" s="177"/>
      <c r="P1936" s="177"/>
      <c r="AE1936" s="10"/>
    </row>
    <row r="1937" spans="14:31" x14ac:dyDescent="0.2">
      <c r="N1937" s="10"/>
      <c r="O1937" s="177"/>
      <c r="P1937" s="177"/>
      <c r="AE1937" s="10"/>
    </row>
    <row r="1938" spans="14:31" x14ac:dyDescent="0.2">
      <c r="N1938" s="10"/>
      <c r="O1938" s="177"/>
      <c r="P1938" s="177"/>
      <c r="AE1938" s="10"/>
    </row>
    <row r="1939" spans="14:31" x14ac:dyDescent="0.2">
      <c r="N1939" s="10"/>
      <c r="O1939" s="177"/>
      <c r="P1939" s="177"/>
      <c r="AE1939" s="10"/>
    </row>
    <row r="1940" spans="14:31" x14ac:dyDescent="0.2">
      <c r="N1940" s="10"/>
      <c r="O1940" s="177"/>
      <c r="P1940" s="177"/>
      <c r="AE1940" s="10"/>
    </row>
    <row r="1941" spans="14:31" x14ac:dyDescent="0.2">
      <c r="AE1941" s="10"/>
    </row>
    <row r="1942" spans="14:31" x14ac:dyDescent="0.2">
      <c r="N1942" s="10"/>
      <c r="O1942" s="177"/>
      <c r="P1942" s="177"/>
      <c r="AE1942" s="10"/>
    </row>
    <row r="1943" spans="14:31" x14ac:dyDescent="0.2">
      <c r="N1943" s="10"/>
      <c r="O1943" s="177"/>
      <c r="P1943" s="177"/>
      <c r="AE1943" s="10"/>
    </row>
    <row r="1944" spans="14:31" x14ac:dyDescent="0.2">
      <c r="N1944" s="10"/>
      <c r="O1944" s="177"/>
      <c r="P1944" s="177"/>
    </row>
    <row r="1945" spans="14:31" x14ac:dyDescent="0.2">
      <c r="N1945" s="10"/>
      <c r="O1945" s="177"/>
      <c r="P1945" s="177"/>
    </row>
    <row r="1946" spans="14:31" x14ac:dyDescent="0.2">
      <c r="N1946" s="10"/>
      <c r="O1946" s="177"/>
      <c r="P1946" s="177"/>
    </row>
    <row r="1947" spans="14:31" x14ac:dyDescent="0.2">
      <c r="N1947" s="10"/>
      <c r="O1947" s="177"/>
      <c r="P1947" s="177"/>
    </row>
    <row r="1948" spans="14:31" x14ac:dyDescent="0.2">
      <c r="N1948" s="10"/>
      <c r="O1948" s="177"/>
      <c r="P1948" s="177"/>
    </row>
    <row r="1949" spans="14:31" x14ac:dyDescent="0.2">
      <c r="N1949" s="10"/>
      <c r="O1949" s="177"/>
      <c r="P1949" s="177"/>
    </row>
    <row r="1950" spans="14:31" x14ac:dyDescent="0.2">
      <c r="N1950" s="10"/>
      <c r="O1950" s="177"/>
      <c r="P1950" s="177"/>
    </row>
    <row r="1951" spans="14:31" x14ac:dyDescent="0.2">
      <c r="N1951" s="10"/>
      <c r="O1951" s="177"/>
      <c r="P1951" s="177"/>
    </row>
    <row r="1956" spans="14:31" x14ac:dyDescent="0.2">
      <c r="AE1956" s="10"/>
    </row>
    <row r="1957" spans="14:31" x14ac:dyDescent="0.2">
      <c r="AE1957" s="10"/>
    </row>
    <row r="1958" spans="14:31" x14ac:dyDescent="0.2">
      <c r="AE1958" s="10"/>
    </row>
    <row r="1959" spans="14:31" x14ac:dyDescent="0.2">
      <c r="AE1959" s="10"/>
    </row>
    <row r="1960" spans="14:31" x14ac:dyDescent="0.2">
      <c r="AE1960" s="10"/>
    </row>
    <row r="1961" spans="14:31" x14ac:dyDescent="0.2">
      <c r="AE1961" s="10"/>
    </row>
    <row r="1962" spans="14:31" x14ac:dyDescent="0.2">
      <c r="AE1962" s="10"/>
    </row>
    <row r="1963" spans="14:31" x14ac:dyDescent="0.2">
      <c r="AE1963" s="10"/>
    </row>
    <row r="1964" spans="14:31" x14ac:dyDescent="0.2">
      <c r="N1964" s="10"/>
      <c r="O1964" s="177"/>
      <c r="P1964" s="177"/>
      <c r="AE1964" s="10"/>
    </row>
    <row r="1965" spans="14:31" x14ac:dyDescent="0.2">
      <c r="N1965" s="10"/>
      <c r="O1965" s="177"/>
      <c r="P1965" s="177"/>
      <c r="AE1965" s="10"/>
    </row>
    <row r="1966" spans="14:31" x14ac:dyDescent="0.2">
      <c r="N1966" s="10"/>
      <c r="O1966" s="177"/>
      <c r="P1966" s="177"/>
      <c r="AE1966" s="10"/>
    </row>
    <row r="1967" spans="14:31" x14ac:dyDescent="0.2">
      <c r="N1967" s="10"/>
      <c r="O1967" s="177"/>
      <c r="P1967" s="177"/>
      <c r="AE1967" s="10"/>
    </row>
    <row r="1968" spans="14:31" x14ac:dyDescent="0.2">
      <c r="N1968" s="10"/>
      <c r="O1968" s="177"/>
      <c r="P1968" s="177"/>
      <c r="AE1968" s="10"/>
    </row>
    <row r="1969" spans="14:31" x14ac:dyDescent="0.2">
      <c r="N1969" s="10"/>
      <c r="O1969" s="177"/>
      <c r="P1969" s="177"/>
      <c r="AE1969" s="10"/>
    </row>
    <row r="1970" spans="14:31" x14ac:dyDescent="0.2">
      <c r="N1970" s="10"/>
      <c r="O1970" s="177"/>
      <c r="P1970" s="177"/>
      <c r="AE1970" s="10"/>
    </row>
    <row r="1971" spans="14:31" x14ac:dyDescent="0.2">
      <c r="N1971" s="10"/>
      <c r="O1971" s="177"/>
      <c r="P1971" s="177"/>
      <c r="AE1971" s="10"/>
    </row>
    <row r="1972" spans="14:31" x14ac:dyDescent="0.2">
      <c r="N1972" s="10"/>
      <c r="O1972" s="177"/>
      <c r="P1972" s="177"/>
      <c r="AE1972" s="10"/>
    </row>
    <row r="1973" spans="14:31" x14ac:dyDescent="0.2">
      <c r="N1973" s="10"/>
      <c r="O1973" s="177"/>
      <c r="P1973" s="177"/>
      <c r="AE1973" s="10"/>
    </row>
    <row r="1974" spans="14:31" x14ac:dyDescent="0.2">
      <c r="N1974" s="10"/>
      <c r="O1974" s="177"/>
      <c r="P1974" s="177"/>
      <c r="AE1974" s="10"/>
    </row>
    <row r="1975" spans="14:31" x14ac:dyDescent="0.2">
      <c r="N1975" s="10"/>
      <c r="O1975" s="177"/>
      <c r="P1975" s="177"/>
      <c r="AE1975" s="10"/>
    </row>
    <row r="1976" spans="14:31" x14ac:dyDescent="0.2">
      <c r="N1976" s="10"/>
      <c r="O1976" s="177"/>
      <c r="P1976" s="177"/>
      <c r="AE1976" s="10"/>
    </row>
    <row r="1977" spans="14:31" x14ac:dyDescent="0.2">
      <c r="N1977" s="10"/>
      <c r="O1977" s="177"/>
      <c r="P1977" s="177"/>
      <c r="AE1977" s="10"/>
    </row>
    <row r="1978" spans="14:31" x14ac:dyDescent="0.2">
      <c r="N1978" s="10"/>
      <c r="O1978" s="177"/>
      <c r="P1978" s="177"/>
      <c r="AE1978" s="10"/>
    </row>
    <row r="1979" spans="14:31" x14ac:dyDescent="0.2">
      <c r="N1979" s="10"/>
      <c r="O1979" s="177"/>
      <c r="P1979" s="177"/>
      <c r="AE1979" s="10"/>
    </row>
    <row r="1980" spans="14:31" x14ac:dyDescent="0.2">
      <c r="N1980" s="10"/>
      <c r="O1980" s="177"/>
      <c r="P1980" s="177"/>
      <c r="AE1980" s="10"/>
    </row>
    <row r="1981" spans="14:31" x14ac:dyDescent="0.2">
      <c r="N1981" s="10"/>
      <c r="O1981" s="177"/>
      <c r="P1981" s="177"/>
      <c r="AE1981" s="10"/>
    </row>
    <row r="1982" spans="14:31" x14ac:dyDescent="0.2">
      <c r="N1982" s="10"/>
      <c r="O1982" s="177"/>
      <c r="P1982" s="177"/>
      <c r="AE1982" s="10"/>
    </row>
    <row r="1983" spans="14:31" x14ac:dyDescent="0.2">
      <c r="N1983" s="10"/>
      <c r="O1983" s="177"/>
      <c r="P1983" s="177"/>
      <c r="AE1983" s="10"/>
    </row>
    <row r="1984" spans="14:31" x14ac:dyDescent="0.2">
      <c r="N1984" s="10"/>
      <c r="O1984" s="177"/>
      <c r="P1984" s="177"/>
      <c r="AE1984" s="10"/>
    </row>
    <row r="1985" spans="14:31" x14ac:dyDescent="0.2">
      <c r="N1985" s="10"/>
      <c r="O1985" s="177"/>
      <c r="P1985" s="177"/>
      <c r="AE1985" s="10"/>
    </row>
    <row r="1986" spans="14:31" x14ac:dyDescent="0.2">
      <c r="N1986" s="10"/>
      <c r="O1986" s="177"/>
      <c r="P1986" s="177"/>
      <c r="AE1986" s="10"/>
    </row>
    <row r="1987" spans="14:31" x14ac:dyDescent="0.2">
      <c r="N1987" s="10"/>
      <c r="O1987" s="177"/>
      <c r="P1987" s="177"/>
      <c r="AE1987" s="10"/>
    </row>
    <row r="1988" spans="14:31" x14ac:dyDescent="0.2">
      <c r="N1988" s="10"/>
      <c r="O1988" s="177"/>
      <c r="P1988" s="177"/>
    </row>
    <row r="1989" spans="14:31" x14ac:dyDescent="0.2">
      <c r="N1989" s="10"/>
      <c r="O1989" s="177"/>
      <c r="P1989" s="177"/>
    </row>
    <row r="1990" spans="14:31" x14ac:dyDescent="0.2">
      <c r="N1990" s="10"/>
      <c r="O1990" s="177"/>
      <c r="P1990" s="177"/>
    </row>
    <row r="1991" spans="14:31" x14ac:dyDescent="0.2">
      <c r="N1991" s="10"/>
      <c r="O1991" s="177"/>
      <c r="P1991" s="177"/>
    </row>
    <row r="1992" spans="14:31" x14ac:dyDescent="0.2">
      <c r="N1992" s="10"/>
      <c r="O1992" s="177"/>
      <c r="P1992" s="177"/>
    </row>
    <row r="1993" spans="14:31" x14ac:dyDescent="0.2">
      <c r="N1993" s="10"/>
      <c r="O1993" s="177"/>
      <c r="P1993" s="177"/>
    </row>
    <row r="1994" spans="14:31" x14ac:dyDescent="0.2">
      <c r="N1994" s="10"/>
      <c r="O1994" s="177"/>
      <c r="P1994" s="177"/>
    </row>
    <row r="1995" spans="14:31" x14ac:dyDescent="0.2">
      <c r="N1995" s="10"/>
      <c r="O1995" s="177"/>
      <c r="P1995" s="177"/>
    </row>
  </sheetData>
  <mergeCells count="61">
    <mergeCell ref="A626:P629"/>
    <mergeCell ref="R673:AG674"/>
    <mergeCell ref="R675:AG678"/>
    <mergeCell ref="A673:P674"/>
    <mergeCell ref="A675:P678"/>
    <mergeCell ref="R626:AG629"/>
    <mergeCell ref="A481:P481"/>
    <mergeCell ref="R339:AG342"/>
    <mergeCell ref="R386:AG386"/>
    <mergeCell ref="R387:AG390"/>
    <mergeCell ref="A625:P625"/>
    <mergeCell ref="A339:P342"/>
    <mergeCell ref="A386:P386"/>
    <mergeCell ref="A387:P390"/>
    <mergeCell ref="A434:P434"/>
    <mergeCell ref="A435:P438"/>
    <mergeCell ref="R434:AG434"/>
    <mergeCell ref="R435:AG438"/>
    <mergeCell ref="R481:AG481"/>
    <mergeCell ref="R482:AG485"/>
    <mergeCell ref="R529:AG529"/>
    <mergeCell ref="A290:P290"/>
    <mergeCell ref="A291:P294"/>
    <mergeCell ref="A338:P338"/>
    <mergeCell ref="R290:AG290"/>
    <mergeCell ref="R291:AG294"/>
    <mergeCell ref="R338:AG338"/>
    <mergeCell ref="A195:P198"/>
    <mergeCell ref="A242:P242"/>
    <mergeCell ref="A243:P246"/>
    <mergeCell ref="R195:AG198"/>
    <mergeCell ref="R242:AG242"/>
    <mergeCell ref="R243:AG246"/>
    <mergeCell ref="A147:P147"/>
    <mergeCell ref="A148:P150"/>
    <mergeCell ref="A194:P194"/>
    <mergeCell ref="R147:AG147"/>
    <mergeCell ref="R148:AG150"/>
    <mergeCell ref="R194:AG194"/>
    <mergeCell ref="A52:P55"/>
    <mergeCell ref="A99:P99"/>
    <mergeCell ref="A100:P103"/>
    <mergeCell ref="R52:AG55"/>
    <mergeCell ref="R99:AG99"/>
    <mergeCell ref="R100:AG103"/>
    <mergeCell ref="A1:P1"/>
    <mergeCell ref="R530:AG533"/>
    <mergeCell ref="R577:AG577"/>
    <mergeCell ref="R578:AG581"/>
    <mergeCell ref="R625:AG625"/>
    <mergeCell ref="A482:P485"/>
    <mergeCell ref="A529:P529"/>
    <mergeCell ref="A530:P533"/>
    <mergeCell ref="A577:P577"/>
    <mergeCell ref="A578:P581"/>
    <mergeCell ref="A3:P3"/>
    <mergeCell ref="A4:P7"/>
    <mergeCell ref="A51:P51"/>
    <mergeCell ref="R3:AG3"/>
    <mergeCell ref="R4:AG7"/>
    <mergeCell ref="R51:AG51"/>
  </mergeCells>
  <hyperlinks>
    <hyperlink ref="Q1" location="Índice!A1" display="Índice"/>
  </hyperlinks>
  <pageMargins left="0.7" right="0.7" top="0.75" bottom="0.75" header="0.3" footer="0.3"/>
  <pageSetup orientation="portrait" horizontalDpi="4294967294" verticalDpi="4294967294" r:id="rId1"/>
  <ignoredErrors>
    <ignoredError sqref="A12 A14 R12 R14 R60 R62 A60 A62 R108 R110 A108 A110 R155 R157 A155 A157 R203 R205 A203 A205 R251 R253 A251 A253 R299 R301 A299 A301 R347 R349 A347 A349 R395 R397 A395 A397 R443 R445 A443 A445 R490 R492 A490 A492 R538 R540 A538 A540 R586 R588 A586 A588 R634 R636 A634 A636 R683 R685 A683 A68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14"/>
  <sheetViews>
    <sheetView zoomScaleNormal="100" workbookViewId="0">
      <selection activeCell="C11" sqref="C11:C43"/>
    </sheetView>
  </sheetViews>
  <sheetFormatPr defaultColWidth="11.42578125" defaultRowHeight="12" x14ac:dyDescent="0.2"/>
  <cols>
    <col min="1" max="1" width="22.28515625" style="10" customWidth="1"/>
    <col min="2" max="2" width="44" style="10" customWidth="1"/>
    <col min="3" max="13" width="12.7109375" style="10" customWidth="1"/>
    <col min="14" max="16" width="12.7109375" style="173" customWidth="1"/>
    <col min="17" max="17" width="17.42578125" style="10" customWidth="1"/>
    <col min="18" max="18" width="22.28515625" style="10" customWidth="1"/>
    <col min="19" max="19" width="42.28515625" style="10" customWidth="1"/>
    <col min="20" max="28" width="10.5703125" style="10" customWidth="1"/>
    <col min="29" max="29" width="10.5703125" style="173" customWidth="1"/>
    <col min="30" max="32" width="10.5703125" style="10" customWidth="1"/>
    <col min="33" max="33" width="13.42578125" style="10" bestFit="1" customWidth="1"/>
    <col min="34" max="16384" width="11.42578125" style="10"/>
  </cols>
  <sheetData>
    <row r="1" spans="1:33" ht="60" customHeight="1" x14ac:dyDescent="0.2">
      <c r="A1" s="222"/>
      <c r="B1" s="222"/>
      <c r="C1" s="222"/>
      <c r="D1" s="222"/>
      <c r="E1" s="222"/>
      <c r="F1" s="222"/>
      <c r="G1" s="222"/>
      <c r="H1" s="222"/>
      <c r="I1" s="222"/>
      <c r="J1" s="222"/>
      <c r="K1" s="222"/>
      <c r="L1" s="222"/>
      <c r="M1" s="222"/>
      <c r="N1" s="222"/>
      <c r="O1" s="222"/>
      <c r="P1" s="117"/>
      <c r="Q1" s="19" t="s">
        <v>40</v>
      </c>
      <c r="R1" s="2" t="s">
        <v>47</v>
      </c>
      <c r="S1" s="2"/>
      <c r="T1" s="2"/>
      <c r="U1" s="2"/>
      <c r="V1" s="2"/>
      <c r="W1" s="2"/>
      <c r="X1" s="2"/>
      <c r="Y1" s="2"/>
      <c r="Z1" s="2"/>
      <c r="AA1" s="2"/>
      <c r="AB1" s="2"/>
      <c r="AC1" s="1"/>
      <c r="AD1" s="2"/>
      <c r="AE1" s="2"/>
      <c r="AF1" s="2"/>
      <c r="AG1" s="2"/>
    </row>
    <row r="2" spans="1:33" ht="8.25" customHeight="1" x14ac:dyDescent="0.2">
      <c r="A2" s="82"/>
      <c r="B2" s="82"/>
      <c r="C2" s="103"/>
      <c r="D2" s="103"/>
      <c r="E2" s="103"/>
      <c r="F2" s="103"/>
      <c r="G2" s="103"/>
      <c r="H2" s="103"/>
      <c r="I2" s="103"/>
      <c r="J2" s="103"/>
      <c r="K2" s="103"/>
      <c r="L2" s="82"/>
      <c r="M2" s="82"/>
      <c r="N2" s="82"/>
      <c r="O2" s="82"/>
      <c r="P2" s="117"/>
      <c r="Q2" s="19"/>
      <c r="R2" s="2"/>
      <c r="S2" s="2"/>
      <c r="T2" s="2"/>
      <c r="U2" s="2"/>
      <c r="V2" s="2"/>
      <c r="W2" s="2"/>
      <c r="X2" s="2"/>
      <c r="Y2" s="2"/>
      <c r="Z2" s="2"/>
      <c r="AA2" s="2"/>
      <c r="AB2" s="2"/>
      <c r="AC2" s="1"/>
      <c r="AD2" s="2"/>
      <c r="AE2" s="2"/>
      <c r="AF2" s="2"/>
      <c r="AG2" s="2"/>
    </row>
    <row r="3" spans="1:33" ht="22.5" customHeight="1" x14ac:dyDescent="0.2">
      <c r="A3" s="210" t="s">
        <v>45</v>
      </c>
      <c r="B3" s="211"/>
      <c r="C3" s="211"/>
      <c r="D3" s="211"/>
      <c r="E3" s="211"/>
      <c r="F3" s="211"/>
      <c r="G3" s="211"/>
      <c r="H3" s="211"/>
      <c r="I3" s="211"/>
      <c r="J3" s="211"/>
      <c r="K3" s="211"/>
      <c r="L3" s="211"/>
      <c r="M3" s="211"/>
      <c r="N3" s="211"/>
      <c r="O3" s="211"/>
      <c r="P3" s="212"/>
      <c r="Q3" s="2"/>
      <c r="R3" s="210" t="s">
        <v>45</v>
      </c>
      <c r="S3" s="211"/>
      <c r="T3" s="211"/>
      <c r="U3" s="211"/>
      <c r="V3" s="211"/>
      <c r="W3" s="211"/>
      <c r="X3" s="211"/>
      <c r="Y3" s="211"/>
      <c r="Z3" s="211"/>
      <c r="AA3" s="211"/>
      <c r="AB3" s="211"/>
      <c r="AC3" s="211"/>
      <c r="AD3" s="211"/>
      <c r="AE3" s="211"/>
      <c r="AF3" s="212"/>
      <c r="AG3" s="2"/>
    </row>
    <row r="4" spans="1:33" s="37" customFormat="1" ht="14.25" customHeight="1" x14ac:dyDescent="0.2">
      <c r="A4" s="213" t="s">
        <v>56</v>
      </c>
      <c r="B4" s="214"/>
      <c r="C4" s="214"/>
      <c r="D4" s="214"/>
      <c r="E4" s="214"/>
      <c r="F4" s="214"/>
      <c r="G4" s="214"/>
      <c r="H4" s="214"/>
      <c r="I4" s="214"/>
      <c r="J4" s="214"/>
      <c r="K4" s="214"/>
      <c r="L4" s="214"/>
      <c r="M4" s="214"/>
      <c r="N4" s="214"/>
      <c r="O4" s="214"/>
      <c r="P4" s="215"/>
      <c r="Q4" s="22"/>
      <c r="R4" s="213" t="s">
        <v>101</v>
      </c>
      <c r="S4" s="214"/>
      <c r="T4" s="214"/>
      <c r="U4" s="214"/>
      <c r="V4" s="214"/>
      <c r="W4" s="214"/>
      <c r="X4" s="214"/>
      <c r="Y4" s="214"/>
      <c r="Z4" s="214"/>
      <c r="AA4" s="214"/>
      <c r="AB4" s="214"/>
      <c r="AC4" s="214"/>
      <c r="AD4" s="214"/>
      <c r="AE4" s="214"/>
      <c r="AF4" s="215"/>
      <c r="AG4" s="22"/>
    </row>
    <row r="5" spans="1:33" s="37" customFormat="1" ht="14.25" customHeight="1" x14ac:dyDescent="0.2">
      <c r="A5" s="204"/>
      <c r="B5" s="205"/>
      <c r="C5" s="205"/>
      <c r="D5" s="205"/>
      <c r="E5" s="205"/>
      <c r="F5" s="205"/>
      <c r="G5" s="205"/>
      <c r="H5" s="205"/>
      <c r="I5" s="205"/>
      <c r="J5" s="205"/>
      <c r="K5" s="205"/>
      <c r="L5" s="205"/>
      <c r="M5" s="205"/>
      <c r="N5" s="205"/>
      <c r="O5" s="205"/>
      <c r="P5" s="206"/>
      <c r="Q5" s="22"/>
      <c r="R5" s="204"/>
      <c r="S5" s="205"/>
      <c r="T5" s="205"/>
      <c r="U5" s="205"/>
      <c r="V5" s="205"/>
      <c r="W5" s="205"/>
      <c r="X5" s="205"/>
      <c r="Y5" s="205"/>
      <c r="Z5" s="205"/>
      <c r="AA5" s="205"/>
      <c r="AB5" s="205"/>
      <c r="AC5" s="205"/>
      <c r="AD5" s="205"/>
      <c r="AE5" s="205"/>
      <c r="AF5" s="206"/>
      <c r="AG5" s="22"/>
    </row>
    <row r="6" spans="1:33" s="37" customFormat="1" ht="14.25" customHeight="1" x14ac:dyDescent="0.2">
      <c r="A6" s="204"/>
      <c r="B6" s="205"/>
      <c r="C6" s="205"/>
      <c r="D6" s="205"/>
      <c r="E6" s="205"/>
      <c r="F6" s="205"/>
      <c r="G6" s="205"/>
      <c r="H6" s="205"/>
      <c r="I6" s="205"/>
      <c r="J6" s="205"/>
      <c r="K6" s="205"/>
      <c r="L6" s="205"/>
      <c r="M6" s="205"/>
      <c r="N6" s="205"/>
      <c r="O6" s="205"/>
      <c r="P6" s="206"/>
      <c r="Q6" s="22"/>
      <c r="R6" s="204"/>
      <c r="S6" s="205"/>
      <c r="T6" s="205"/>
      <c r="U6" s="205"/>
      <c r="V6" s="205"/>
      <c r="W6" s="205"/>
      <c r="X6" s="205"/>
      <c r="Y6" s="205"/>
      <c r="Z6" s="205"/>
      <c r="AA6" s="205"/>
      <c r="AB6" s="205"/>
      <c r="AC6" s="205"/>
      <c r="AD6" s="205"/>
      <c r="AE6" s="205"/>
      <c r="AF6" s="206"/>
      <c r="AG6" s="22"/>
    </row>
    <row r="7" spans="1:33" s="37" customFormat="1" ht="14.25" customHeight="1" x14ac:dyDescent="0.2">
      <c r="A7" s="207"/>
      <c r="B7" s="208"/>
      <c r="C7" s="208"/>
      <c r="D7" s="208"/>
      <c r="E7" s="208"/>
      <c r="F7" s="208"/>
      <c r="G7" s="208"/>
      <c r="H7" s="208"/>
      <c r="I7" s="208"/>
      <c r="J7" s="208"/>
      <c r="K7" s="208"/>
      <c r="L7" s="208"/>
      <c r="M7" s="208"/>
      <c r="N7" s="208"/>
      <c r="O7" s="208"/>
      <c r="P7" s="209"/>
      <c r="Q7" s="22"/>
      <c r="R7" s="207"/>
      <c r="S7" s="208"/>
      <c r="T7" s="208"/>
      <c r="U7" s="208"/>
      <c r="V7" s="208"/>
      <c r="W7" s="208"/>
      <c r="X7" s="208"/>
      <c r="Y7" s="208"/>
      <c r="Z7" s="208"/>
      <c r="AA7" s="208"/>
      <c r="AB7" s="208"/>
      <c r="AC7" s="208"/>
      <c r="AD7" s="208"/>
      <c r="AE7" s="208"/>
      <c r="AF7" s="209"/>
      <c r="AG7" s="22"/>
    </row>
    <row r="8" spans="1:33" ht="15" customHeight="1" x14ac:dyDescent="0.25">
      <c r="A8" s="17"/>
      <c r="B8" s="17"/>
      <c r="C8" s="17"/>
      <c r="D8" s="17"/>
      <c r="E8" s="17"/>
      <c r="F8" s="17"/>
      <c r="G8" s="17"/>
      <c r="H8" s="17"/>
      <c r="I8" s="17"/>
      <c r="J8" s="17"/>
      <c r="K8" s="17"/>
      <c r="L8" s="100"/>
      <c r="M8" s="100"/>
      <c r="N8" s="100"/>
      <c r="O8" s="100"/>
      <c r="P8" s="100"/>
      <c r="Q8" s="2"/>
      <c r="R8" s="17"/>
      <c r="S8" s="17"/>
      <c r="T8" s="17"/>
      <c r="U8" s="17"/>
      <c r="V8" s="17"/>
      <c r="W8" s="17"/>
      <c r="X8" s="17"/>
      <c r="Y8" s="17"/>
      <c r="Z8" s="17"/>
      <c r="AA8" s="17"/>
      <c r="AB8" s="17"/>
      <c r="AC8" s="17"/>
      <c r="AD8" s="17"/>
      <c r="AE8" s="17"/>
      <c r="AF8" s="17"/>
      <c r="AG8" s="2"/>
    </row>
    <row r="9" spans="1:33" ht="24" x14ac:dyDescent="0.2">
      <c r="A9" s="77" t="s">
        <v>37</v>
      </c>
      <c r="B9" s="39" t="s">
        <v>0</v>
      </c>
      <c r="C9" s="21">
        <v>2005</v>
      </c>
      <c r="D9" s="21">
        <v>2006</v>
      </c>
      <c r="E9" s="21">
        <v>2007</v>
      </c>
      <c r="F9" s="21">
        <v>2008</v>
      </c>
      <c r="G9" s="21">
        <v>2009</v>
      </c>
      <c r="H9" s="21">
        <v>2010</v>
      </c>
      <c r="I9" s="21">
        <v>2011</v>
      </c>
      <c r="J9" s="21">
        <v>2012</v>
      </c>
      <c r="K9" s="21">
        <v>2013</v>
      </c>
      <c r="L9" s="21">
        <v>2014</v>
      </c>
      <c r="M9" s="21">
        <v>2015</v>
      </c>
      <c r="N9" s="23">
        <v>2016</v>
      </c>
      <c r="O9" s="23" t="s">
        <v>42</v>
      </c>
      <c r="P9" s="76" t="s">
        <v>50</v>
      </c>
      <c r="Q9" s="37"/>
      <c r="R9" s="71" t="s">
        <v>37</v>
      </c>
      <c r="S9" s="21" t="s">
        <v>0</v>
      </c>
      <c r="T9" s="21">
        <v>2006</v>
      </c>
      <c r="U9" s="21">
        <v>2007</v>
      </c>
      <c r="V9" s="21">
        <v>2008</v>
      </c>
      <c r="W9" s="21">
        <v>2009</v>
      </c>
      <c r="X9" s="21">
        <v>2010</v>
      </c>
      <c r="Y9" s="21">
        <v>2011</v>
      </c>
      <c r="Z9" s="21">
        <v>2012</v>
      </c>
      <c r="AA9" s="21">
        <v>2013</v>
      </c>
      <c r="AB9" s="21">
        <v>2014</v>
      </c>
      <c r="AC9" s="21">
        <v>2015</v>
      </c>
      <c r="AD9" s="23">
        <v>2016</v>
      </c>
      <c r="AE9" s="23" t="s">
        <v>42</v>
      </c>
      <c r="AF9" s="76" t="s">
        <v>50</v>
      </c>
      <c r="AG9" s="2"/>
    </row>
    <row r="10" spans="1:33" x14ac:dyDescent="0.2">
      <c r="A10" s="78"/>
      <c r="B10" s="41" t="s">
        <v>31</v>
      </c>
      <c r="C10" s="126">
        <v>37908.737265873271</v>
      </c>
      <c r="D10" s="126">
        <v>38716.587559419844</v>
      </c>
      <c r="E10" s="126">
        <v>40239.195725513804</v>
      </c>
      <c r="F10" s="126">
        <v>39914.549949475244</v>
      </c>
      <c r="G10" s="126">
        <v>39821.803150797743</v>
      </c>
      <c r="H10" s="126">
        <v>39940.723792485813</v>
      </c>
      <c r="I10" s="126">
        <v>40705.270791505216</v>
      </c>
      <c r="J10" s="126">
        <v>41725.838066196346</v>
      </c>
      <c r="K10" s="126">
        <v>44835.392634541342</v>
      </c>
      <c r="L10" s="126">
        <v>46139.837109501175</v>
      </c>
      <c r="M10" s="126">
        <v>48124.000000000007</v>
      </c>
      <c r="N10" s="126">
        <v>49441</v>
      </c>
      <c r="O10" s="126">
        <v>52178</v>
      </c>
      <c r="P10" s="172">
        <v>53294.631938265979</v>
      </c>
      <c r="Q10" s="40"/>
      <c r="R10" s="72"/>
      <c r="S10" s="24" t="s">
        <v>31</v>
      </c>
      <c r="T10" s="138">
        <v>2.131039838865405</v>
      </c>
      <c r="U10" s="138">
        <v>3.9327023946962072</v>
      </c>
      <c r="V10" s="138">
        <v>-0.80678992257470838</v>
      </c>
      <c r="W10" s="138">
        <v>-0.23236338326475448</v>
      </c>
      <c r="X10" s="138">
        <v>0.29863198619544562</v>
      </c>
      <c r="Y10" s="138">
        <v>1.9142041666336524</v>
      </c>
      <c r="Z10" s="138">
        <v>2.5072116088320229</v>
      </c>
      <c r="AA10" s="138">
        <v>7.4523477836725931</v>
      </c>
      <c r="AB10" s="138">
        <v>2.9094079438369675</v>
      </c>
      <c r="AC10" s="138">
        <v>4.3003248706533697</v>
      </c>
      <c r="AD10" s="138">
        <v>2.7366802427063277</v>
      </c>
      <c r="AE10" s="138">
        <v>5.5358912643352625</v>
      </c>
      <c r="AF10" s="171">
        <v>2.1400435782628335</v>
      </c>
      <c r="AG10" s="94"/>
    </row>
    <row r="11" spans="1:33" x14ac:dyDescent="0.2">
      <c r="A11" s="73">
        <v>91</v>
      </c>
      <c r="B11" s="25" t="s">
        <v>1</v>
      </c>
      <c r="C11" s="120">
        <v>114.17376057167057</v>
      </c>
      <c r="D11" s="120">
        <v>92.426377605638081</v>
      </c>
      <c r="E11" s="120">
        <v>78.834263251867768</v>
      </c>
      <c r="F11" s="120">
        <v>78.834263251867768</v>
      </c>
      <c r="G11" s="120">
        <v>97.863223347146203</v>
      </c>
      <c r="H11" s="120">
        <v>106.01849195940838</v>
      </c>
      <c r="I11" s="120">
        <v>100.58164621790026</v>
      </c>
      <c r="J11" s="120">
        <v>97.863223347146203</v>
      </c>
      <c r="K11" s="120">
        <v>97.863223347146203</v>
      </c>
      <c r="L11" s="120">
        <v>92.426377605638081</v>
      </c>
      <c r="M11" s="120">
        <v>95.840447957147148</v>
      </c>
      <c r="N11" s="120">
        <v>93.915462031039695</v>
      </c>
      <c r="O11" s="120">
        <v>97.451525494936234</v>
      </c>
      <c r="P11" s="70">
        <v>101.70497192918715</v>
      </c>
      <c r="Q11" s="55"/>
      <c r="R11" s="73">
        <v>91</v>
      </c>
      <c r="S11" s="25" t="s">
        <v>1</v>
      </c>
      <c r="T11" s="136">
        <v>-19.047619047619051</v>
      </c>
      <c r="U11" s="136">
        <v>-14.705882352941174</v>
      </c>
      <c r="V11" s="136">
        <v>0</v>
      </c>
      <c r="W11" s="136">
        <v>24.137931034482762</v>
      </c>
      <c r="X11" s="136">
        <v>8.3333333333333286</v>
      </c>
      <c r="Y11" s="136">
        <v>-5.1282051282051384</v>
      </c>
      <c r="Z11" s="136">
        <v>-2.7027027027026946</v>
      </c>
      <c r="AA11" s="136">
        <v>0</v>
      </c>
      <c r="AB11" s="136">
        <v>-5.5555555555555571</v>
      </c>
      <c r="AC11" s="136">
        <v>3.6938268489500956</v>
      </c>
      <c r="AD11" s="136">
        <v>-2.0085318538663017</v>
      </c>
      <c r="AE11" s="136">
        <v>3.7651557980174175</v>
      </c>
      <c r="AF11" s="161">
        <v>4.3646791701295058</v>
      </c>
    </row>
    <row r="12" spans="1:33" x14ac:dyDescent="0.2">
      <c r="A12" s="74" t="s">
        <v>38</v>
      </c>
      <c r="B12" s="27" t="s">
        <v>2</v>
      </c>
      <c r="C12" s="122">
        <v>4856.1365247173626</v>
      </c>
      <c r="D12" s="122">
        <v>4883.9813442398245</v>
      </c>
      <c r="E12" s="122">
        <v>5266.8476126736759</v>
      </c>
      <c r="F12" s="122">
        <v>5106.7399004195195</v>
      </c>
      <c r="G12" s="122">
        <v>4981.4382125684406</v>
      </c>
      <c r="H12" s="122">
        <v>5049.6580203984722</v>
      </c>
      <c r="I12" s="122">
        <v>5106.7399004195195</v>
      </c>
      <c r="J12" s="122">
        <v>5368.4812039306616</v>
      </c>
      <c r="K12" s="122">
        <v>5733.248339674913</v>
      </c>
      <c r="L12" s="122">
        <v>5756.9164362690053</v>
      </c>
      <c r="M12" s="122">
        <v>6153.0623286166601</v>
      </c>
      <c r="N12" s="122">
        <v>6362.5032299392196</v>
      </c>
      <c r="O12" s="122">
        <v>6545.4307410885613</v>
      </c>
      <c r="P12" s="146">
        <v>6735.1447189729934</v>
      </c>
      <c r="Q12" s="55"/>
      <c r="R12" s="74" t="s">
        <v>38</v>
      </c>
      <c r="S12" s="27" t="s">
        <v>2</v>
      </c>
      <c r="T12" s="148">
        <v>0.57339449541285603</v>
      </c>
      <c r="U12" s="148">
        <v>7.8392246294184673</v>
      </c>
      <c r="V12" s="148">
        <v>-3.0399154110494493</v>
      </c>
      <c r="W12" s="148">
        <v>-2.453653217012004</v>
      </c>
      <c r="X12" s="148">
        <v>1.3694801565120116</v>
      </c>
      <c r="Y12" s="148">
        <v>1.1304108078301596</v>
      </c>
      <c r="Z12" s="148">
        <v>5.1254089422028386</v>
      </c>
      <c r="AA12" s="148">
        <v>6.7946058091286261</v>
      </c>
      <c r="AB12" s="148">
        <v>0.4128217581350242</v>
      </c>
      <c r="AC12" s="148">
        <v>6.8812166501480903</v>
      </c>
      <c r="AD12" s="148">
        <v>3.4038482000822796</v>
      </c>
      <c r="AE12" s="148">
        <v>2.875087124334371</v>
      </c>
      <c r="AF12" s="162">
        <v>2.898418536361774</v>
      </c>
    </row>
    <row r="13" spans="1:33" x14ac:dyDescent="0.2">
      <c r="A13" s="73">
        <v>81</v>
      </c>
      <c r="B13" s="25" t="s">
        <v>3</v>
      </c>
      <c r="C13" s="120">
        <v>469.03210155603603</v>
      </c>
      <c r="D13" s="120">
        <v>460.8240397788054</v>
      </c>
      <c r="E13" s="120">
        <v>491.31112637994778</v>
      </c>
      <c r="F13" s="120">
        <v>571.04658364447391</v>
      </c>
      <c r="G13" s="120">
        <v>609.74173202284692</v>
      </c>
      <c r="H13" s="120">
        <v>615.60463329229731</v>
      </c>
      <c r="I13" s="120">
        <v>670.71590522513156</v>
      </c>
      <c r="J13" s="120">
        <v>780.93844909080008</v>
      </c>
      <c r="K13" s="120">
        <v>770.38522680578933</v>
      </c>
      <c r="L13" s="120">
        <v>763.34974528244879</v>
      </c>
      <c r="M13" s="120">
        <v>748.31336440889402</v>
      </c>
      <c r="N13" s="120">
        <v>766.68569647331913</v>
      </c>
      <c r="O13" s="120">
        <v>826.01236613610354</v>
      </c>
      <c r="P13" s="70">
        <v>849.32079057471685</v>
      </c>
      <c r="Q13" s="55"/>
      <c r="R13" s="73">
        <v>81</v>
      </c>
      <c r="S13" s="25" t="s">
        <v>3</v>
      </c>
      <c r="T13" s="136">
        <v>-1.75</v>
      </c>
      <c r="U13" s="136">
        <v>6.61577608142494</v>
      </c>
      <c r="V13" s="136">
        <v>16.229116945107407</v>
      </c>
      <c r="W13" s="136">
        <v>6.7761806981519612</v>
      </c>
      <c r="X13" s="136">
        <v>0.96153846153845279</v>
      </c>
      <c r="Y13" s="136">
        <v>8.9523809523809632</v>
      </c>
      <c r="Z13" s="136">
        <v>16.43356643356644</v>
      </c>
      <c r="AA13" s="136">
        <v>-1.3513513513513402</v>
      </c>
      <c r="AB13" s="136">
        <v>-0.91324200913241782</v>
      </c>
      <c r="AC13" s="136">
        <v>-1.9697892042907768</v>
      </c>
      <c r="AD13" s="136">
        <v>2.455165568095623</v>
      </c>
      <c r="AE13" s="136">
        <v>7.7380691899798535</v>
      </c>
      <c r="AF13" s="161">
        <v>2.8218009068853007</v>
      </c>
    </row>
    <row r="14" spans="1:33" x14ac:dyDescent="0.2">
      <c r="A14" s="74" t="s">
        <v>39</v>
      </c>
      <c r="B14" s="27" t="s">
        <v>4</v>
      </c>
      <c r="C14" s="122">
        <v>280.72741576223098</v>
      </c>
      <c r="D14" s="122">
        <v>288.2536199381621</v>
      </c>
      <c r="E14" s="122">
        <v>276.96431367426544</v>
      </c>
      <c r="F14" s="122">
        <v>292.76934244372086</v>
      </c>
      <c r="G14" s="122">
        <v>298.79030578446577</v>
      </c>
      <c r="H14" s="122">
        <v>293.52196286131397</v>
      </c>
      <c r="I14" s="122">
        <v>289.75886077334843</v>
      </c>
      <c r="J14" s="122">
        <v>288.25361993816222</v>
      </c>
      <c r="K14" s="122">
        <v>307.82175079558311</v>
      </c>
      <c r="L14" s="122">
        <v>323.62677956503848</v>
      </c>
      <c r="M14" s="122">
        <v>329.65497389225817</v>
      </c>
      <c r="N14" s="122">
        <v>352.853488671126</v>
      </c>
      <c r="O14" s="122">
        <v>376.56430163812581</v>
      </c>
      <c r="P14" s="146">
        <v>405.11224405015651</v>
      </c>
      <c r="Q14" s="55"/>
      <c r="R14" s="74" t="s">
        <v>39</v>
      </c>
      <c r="S14" s="27" t="s">
        <v>4</v>
      </c>
      <c r="T14" s="148">
        <v>2.6809651474530796</v>
      </c>
      <c r="U14" s="148">
        <v>-3.9164490861618617</v>
      </c>
      <c r="V14" s="148">
        <v>5.7065217391304373</v>
      </c>
      <c r="W14" s="148">
        <v>2.0565552699228817</v>
      </c>
      <c r="X14" s="148">
        <v>-1.763224181360215</v>
      </c>
      <c r="Y14" s="148">
        <v>-1.2820512820512704</v>
      </c>
      <c r="Z14" s="148">
        <v>-0.51948051948052409</v>
      </c>
      <c r="AA14" s="148">
        <v>6.7885117493472507</v>
      </c>
      <c r="AB14" s="148">
        <v>5.134474327628368</v>
      </c>
      <c r="AC14" s="148">
        <v>1.8626994760203957</v>
      </c>
      <c r="AD14" s="148">
        <v>7.0372106038508804</v>
      </c>
      <c r="AE14" s="148">
        <v>6.71973318339478</v>
      </c>
      <c r="AF14" s="162">
        <v>7.5811600536327433</v>
      </c>
    </row>
    <row r="15" spans="1:33" x14ac:dyDescent="0.2">
      <c r="A15" s="73">
        <v>11</v>
      </c>
      <c r="B15" s="29" t="s">
        <v>5</v>
      </c>
      <c r="C15" s="120">
        <v>11.00759812405872</v>
      </c>
      <c r="D15" s="120">
        <v>11.00759812405872</v>
      </c>
      <c r="E15" s="120">
        <v>11.031836308037461</v>
      </c>
      <c r="F15" s="120">
        <v>11.326157113493576</v>
      </c>
      <c r="G15" s="120">
        <v>11.409259458563538</v>
      </c>
      <c r="H15" s="120">
        <v>11.225741779867372</v>
      </c>
      <c r="I15" s="120">
        <v>11.520062585323487</v>
      </c>
      <c r="J15" s="120">
        <v>11.530450378457234</v>
      </c>
      <c r="K15" s="120">
        <v>11.565076355569719</v>
      </c>
      <c r="L15" s="120">
        <v>12.240282909263161</v>
      </c>
      <c r="M15" s="120">
        <v>12.472213135987811</v>
      </c>
      <c r="N15" s="120">
        <v>11.721336176979257</v>
      </c>
      <c r="O15" s="120">
        <v>12.747508639912397</v>
      </c>
      <c r="P15" s="70">
        <v>12.999348179478208</v>
      </c>
      <c r="Q15" s="55"/>
      <c r="R15" s="73">
        <v>11</v>
      </c>
      <c r="S15" s="29" t="s">
        <v>5</v>
      </c>
      <c r="T15" s="136">
        <v>0</v>
      </c>
      <c r="U15" s="136">
        <v>0.22019502988361239</v>
      </c>
      <c r="V15" s="136">
        <v>2.6679221594475848</v>
      </c>
      <c r="W15" s="136">
        <v>0.7337205747477924</v>
      </c>
      <c r="X15" s="136">
        <v>-1.608497723823973</v>
      </c>
      <c r="Y15" s="136">
        <v>2.6218383713756879</v>
      </c>
      <c r="Z15" s="136">
        <v>9.017132551849727E-2</v>
      </c>
      <c r="AA15" s="136">
        <v>0.3003003003003073</v>
      </c>
      <c r="AB15" s="136">
        <v>5.8383233532934184</v>
      </c>
      <c r="AC15" s="136">
        <v>1.8948109977844609</v>
      </c>
      <c r="AD15" s="136">
        <v>-6.0203987120933959</v>
      </c>
      <c r="AE15" s="136">
        <v>8.754739625577372</v>
      </c>
      <c r="AF15" s="161">
        <v>1.9755981084594225</v>
      </c>
    </row>
    <row r="16" spans="1:33" x14ac:dyDescent="0.2">
      <c r="A16" s="74">
        <v>13</v>
      </c>
      <c r="B16" s="27" t="s">
        <v>6</v>
      </c>
      <c r="C16" s="122">
        <v>883.14814501399724</v>
      </c>
      <c r="D16" s="122">
        <v>884.28329687134169</v>
      </c>
      <c r="E16" s="122">
        <v>905.85118216088665</v>
      </c>
      <c r="F16" s="122">
        <v>1032.9881901834672</v>
      </c>
      <c r="G16" s="122">
        <v>1068.1778977611459</v>
      </c>
      <c r="H16" s="122">
        <v>970.55483802952153</v>
      </c>
      <c r="I16" s="122">
        <v>995.52817889109974</v>
      </c>
      <c r="J16" s="122">
        <v>1064.7724421891123</v>
      </c>
      <c r="K16" s="122">
        <v>1127.2057943430582</v>
      </c>
      <c r="L16" s="122">
        <v>1157.8548944913589</v>
      </c>
      <c r="M16" s="122">
        <v>1196.2321665239419</v>
      </c>
      <c r="N16" s="122">
        <v>1218.0350520841666</v>
      </c>
      <c r="O16" s="122">
        <v>1276.2750429502107</v>
      </c>
      <c r="P16" s="146">
        <v>1336.6837493247667</v>
      </c>
      <c r="Q16" s="55"/>
      <c r="R16" s="74">
        <v>13</v>
      </c>
      <c r="S16" s="27" t="s">
        <v>6</v>
      </c>
      <c r="T16" s="148">
        <v>0.12853470437018188</v>
      </c>
      <c r="U16" s="148">
        <v>2.4390243902439011</v>
      </c>
      <c r="V16" s="148">
        <v>14.035087719298247</v>
      </c>
      <c r="W16" s="148">
        <v>3.4065934065934158</v>
      </c>
      <c r="X16" s="148">
        <v>-9.139213602550484</v>
      </c>
      <c r="Y16" s="148">
        <v>2.5730994152046662</v>
      </c>
      <c r="Z16" s="148">
        <v>6.9555302166476594</v>
      </c>
      <c r="AA16" s="148">
        <v>5.8635394456290015</v>
      </c>
      <c r="AB16" s="148">
        <v>2.719033232628405</v>
      </c>
      <c r="AC16" s="148">
        <v>3.3145148165947091</v>
      </c>
      <c r="AD16" s="148">
        <v>1.8226299350886421</v>
      </c>
      <c r="AE16" s="148">
        <v>4.7814708424351409</v>
      </c>
      <c r="AF16" s="162">
        <v>4.7332043910313075</v>
      </c>
    </row>
    <row r="17" spans="1:32" x14ac:dyDescent="0.2">
      <c r="A17" s="73">
        <v>15</v>
      </c>
      <c r="B17" s="31" t="s">
        <v>7</v>
      </c>
      <c r="C17" s="123">
        <v>1815.3066606011846</v>
      </c>
      <c r="D17" s="123">
        <v>1764.3784812202289</v>
      </c>
      <c r="E17" s="123">
        <v>1859.4444160646799</v>
      </c>
      <c r="F17" s="123">
        <v>1926.216917919711</v>
      </c>
      <c r="G17" s="123">
        <v>1933.0073418371717</v>
      </c>
      <c r="H17" s="123">
        <v>1888.8695863736766</v>
      </c>
      <c r="I17" s="123">
        <v>1921.6899686414038</v>
      </c>
      <c r="J17" s="123">
        <v>2065.4206082276573</v>
      </c>
      <c r="K17" s="123">
        <v>2235.1812061641772</v>
      </c>
      <c r="L17" s="123">
        <v>2186.5165014223749</v>
      </c>
      <c r="M17" s="123">
        <v>2142.9176274626288</v>
      </c>
      <c r="N17" s="123">
        <v>2186.4196145020364</v>
      </c>
      <c r="O17" s="123">
        <v>2376.3592068387138</v>
      </c>
      <c r="P17" s="70">
        <v>2436.7279215469871</v>
      </c>
      <c r="Q17" s="55"/>
      <c r="R17" s="73">
        <v>15</v>
      </c>
      <c r="S17" s="31" t="s">
        <v>7</v>
      </c>
      <c r="T17" s="136">
        <v>-2.8054862842892589</v>
      </c>
      <c r="U17" s="136">
        <v>5.3880692751763917</v>
      </c>
      <c r="V17" s="136">
        <v>3.5909920876445511</v>
      </c>
      <c r="W17" s="136">
        <v>0.3525264394829577</v>
      </c>
      <c r="X17" s="136">
        <v>-2.2833723653395737</v>
      </c>
      <c r="Y17" s="136">
        <v>1.737567405632106</v>
      </c>
      <c r="Z17" s="136">
        <v>7.4793875147232143</v>
      </c>
      <c r="AA17" s="136">
        <v>8.2191780821917888</v>
      </c>
      <c r="AB17" s="136">
        <v>-2.1772151898734222</v>
      </c>
      <c r="AC17" s="136">
        <v>-1.9939878766697632</v>
      </c>
      <c r="AD17" s="136">
        <v>2.0300354284227495</v>
      </c>
      <c r="AE17" s="136">
        <v>8.6872433396064679</v>
      </c>
      <c r="AF17" s="161">
        <v>2.5403867620073441</v>
      </c>
    </row>
    <row r="18" spans="1:32" x14ac:dyDescent="0.2">
      <c r="A18" s="74">
        <v>17</v>
      </c>
      <c r="B18" s="27" t="s">
        <v>8</v>
      </c>
      <c r="C18" s="122">
        <v>957.79323774273598</v>
      </c>
      <c r="D18" s="122">
        <v>1026.399214041724</v>
      </c>
      <c r="E18" s="122">
        <v>1035.8157205925654</v>
      </c>
      <c r="F18" s="122">
        <v>1031.780074927919</v>
      </c>
      <c r="G18" s="122">
        <v>999.4949096107481</v>
      </c>
      <c r="H18" s="122">
        <v>1066.7556706881874</v>
      </c>
      <c r="I18" s="122">
        <v>1015.6374922693335</v>
      </c>
      <c r="J18" s="122">
        <v>986.0427573952602</v>
      </c>
      <c r="K18" s="122">
        <v>1100.3860512269071</v>
      </c>
      <c r="L18" s="122">
        <v>1224.1458516093953</v>
      </c>
      <c r="M18" s="122">
        <v>1274.0048272782694</v>
      </c>
      <c r="N18" s="122">
        <v>1211.2995000588926</v>
      </c>
      <c r="O18" s="122">
        <v>1265.0846039171829</v>
      </c>
      <c r="P18" s="146">
        <v>1281.6158070243823</v>
      </c>
      <c r="Q18" s="55"/>
      <c r="R18" s="74">
        <v>17</v>
      </c>
      <c r="S18" s="27" t="s">
        <v>8</v>
      </c>
      <c r="T18" s="148">
        <v>7.1629213483145975</v>
      </c>
      <c r="U18" s="148">
        <v>0.91743119266054407</v>
      </c>
      <c r="V18" s="148">
        <v>-0.38961038961039662</v>
      </c>
      <c r="W18" s="148">
        <v>-3.1290743155149983</v>
      </c>
      <c r="X18" s="148">
        <v>6.7294751009421248</v>
      </c>
      <c r="Y18" s="148">
        <v>-4.7919293820933149</v>
      </c>
      <c r="Z18" s="148">
        <v>-2.9139072847682144</v>
      </c>
      <c r="AA18" s="148">
        <v>11.596180081855394</v>
      </c>
      <c r="AB18" s="148">
        <v>11.246943765281173</v>
      </c>
      <c r="AC18" s="148">
        <v>4.0729603913883352</v>
      </c>
      <c r="AD18" s="148">
        <v>-4.9219065639914277</v>
      </c>
      <c r="AE18" s="148">
        <v>4.4402811902155719</v>
      </c>
      <c r="AF18" s="162">
        <v>1.3067270802294502</v>
      </c>
    </row>
    <row r="19" spans="1:32" x14ac:dyDescent="0.2">
      <c r="A19" s="73">
        <v>18</v>
      </c>
      <c r="B19" s="31" t="s">
        <v>9</v>
      </c>
      <c r="C19" s="123">
        <v>397.461702108704</v>
      </c>
      <c r="D19" s="123">
        <v>382.43737659944031</v>
      </c>
      <c r="E19" s="123">
        <v>409.75433207082892</v>
      </c>
      <c r="F19" s="123">
        <v>415.21772316510669</v>
      </c>
      <c r="G19" s="123">
        <v>404.29094097655127</v>
      </c>
      <c r="H19" s="123">
        <v>381.07152882587093</v>
      </c>
      <c r="I19" s="123">
        <v>423.41280980652328</v>
      </c>
      <c r="J19" s="123">
        <v>456.19315637218961</v>
      </c>
      <c r="K19" s="123">
        <v>445.26637418363418</v>
      </c>
      <c r="L19" s="123">
        <v>443.90052641006474</v>
      </c>
      <c r="M19" s="123">
        <v>459.76666552068264</v>
      </c>
      <c r="N19" s="123">
        <v>497.92968506557986</v>
      </c>
      <c r="O19" s="123">
        <v>509.04488093274352</v>
      </c>
      <c r="P19" s="70">
        <v>526.92679637402432</v>
      </c>
      <c r="Q19" s="55"/>
      <c r="R19" s="73">
        <v>18</v>
      </c>
      <c r="S19" s="31" t="s">
        <v>9</v>
      </c>
      <c r="T19" s="136">
        <v>-3.7800687285223233</v>
      </c>
      <c r="U19" s="136">
        <v>7.1428571428571388</v>
      </c>
      <c r="V19" s="136">
        <v>1.3333333333333428</v>
      </c>
      <c r="W19" s="136">
        <v>-2.6315789473684248</v>
      </c>
      <c r="X19" s="136">
        <v>-5.7432432432432421</v>
      </c>
      <c r="Y19" s="136">
        <v>11.111111111111114</v>
      </c>
      <c r="Z19" s="136">
        <v>7.7419354838709609</v>
      </c>
      <c r="AA19" s="136">
        <v>-2.3952095808383262</v>
      </c>
      <c r="AB19" s="136">
        <v>-0.30674846625767316</v>
      </c>
      <c r="AC19" s="136">
        <v>3.5742555294834517</v>
      </c>
      <c r="AD19" s="136">
        <v>8.300519025597012</v>
      </c>
      <c r="AE19" s="136">
        <v>2.2322822279012655</v>
      </c>
      <c r="AF19" s="161">
        <v>3.5128367087230288</v>
      </c>
    </row>
    <row r="20" spans="1:32" x14ac:dyDescent="0.2">
      <c r="A20" s="74">
        <v>85</v>
      </c>
      <c r="B20" s="32" t="s">
        <v>10</v>
      </c>
      <c r="C20" s="122">
        <v>484.75706689132193</v>
      </c>
      <c r="D20" s="122">
        <v>507.58195120683263</v>
      </c>
      <c r="E20" s="122">
        <v>581.49110041896245</v>
      </c>
      <c r="F20" s="122">
        <v>682.57273095908124</v>
      </c>
      <c r="G20" s="122">
        <v>704.31071602147233</v>
      </c>
      <c r="H20" s="122">
        <v>736.91769361505897</v>
      </c>
      <c r="I20" s="122">
        <v>817.34823834590622</v>
      </c>
      <c r="J20" s="122">
        <v>946.68924946713344</v>
      </c>
      <c r="K20" s="122">
        <v>1021.6852979323827</v>
      </c>
      <c r="L20" s="122">
        <v>1009.7294061480676</v>
      </c>
      <c r="M20" s="122">
        <v>1219.7127031901921</v>
      </c>
      <c r="N20" s="122">
        <v>1427.2129715166107</v>
      </c>
      <c r="O20" s="122">
        <v>1501.8381678212274</v>
      </c>
      <c r="P20" s="146">
        <v>1540.4150956589976</v>
      </c>
      <c r="Q20" s="55"/>
      <c r="R20" s="74">
        <v>85</v>
      </c>
      <c r="S20" s="32" t="s">
        <v>10</v>
      </c>
      <c r="T20" s="148">
        <v>4.7085201793722007</v>
      </c>
      <c r="U20" s="148">
        <v>14.561027837259104</v>
      </c>
      <c r="V20" s="148">
        <v>17.383177570093466</v>
      </c>
      <c r="W20" s="148">
        <v>3.1847133757961785</v>
      </c>
      <c r="X20" s="148">
        <v>4.6296296296296333</v>
      </c>
      <c r="Y20" s="148">
        <v>10.91445427728614</v>
      </c>
      <c r="Z20" s="148">
        <v>15.824468085106375</v>
      </c>
      <c r="AA20" s="148">
        <v>7.921928817451203</v>
      </c>
      <c r="AB20" s="148">
        <v>-1.1702127659574444</v>
      </c>
      <c r="AC20" s="148">
        <v>20.795997003115147</v>
      </c>
      <c r="AD20" s="148">
        <v>17.012224910316661</v>
      </c>
      <c r="AE20" s="148">
        <v>5.2287358504959087</v>
      </c>
      <c r="AF20" s="162">
        <v>2.5686474524572134</v>
      </c>
    </row>
    <row r="21" spans="1:32" x14ac:dyDescent="0.2">
      <c r="A21" s="73">
        <v>19</v>
      </c>
      <c r="B21" s="29" t="s">
        <v>11</v>
      </c>
      <c r="C21" s="120">
        <v>1412.2752333252436</v>
      </c>
      <c r="D21" s="120">
        <v>1451.9246716940004</v>
      </c>
      <c r="E21" s="120">
        <v>1470.8053566315036</v>
      </c>
      <c r="F21" s="120">
        <v>1397.170685375241</v>
      </c>
      <c r="G21" s="120">
        <v>1100.7439318564398</v>
      </c>
      <c r="H21" s="120">
        <v>1176.266671606453</v>
      </c>
      <c r="I21" s="120">
        <v>1200.8115620252072</v>
      </c>
      <c r="J21" s="120">
        <v>1248.0132743689653</v>
      </c>
      <c r="K21" s="120">
        <v>1459.4769456690019</v>
      </c>
      <c r="L21" s="120">
        <v>1565.2087813190203</v>
      </c>
      <c r="M21" s="120">
        <v>1692.6190408469579</v>
      </c>
      <c r="N21" s="120">
        <v>1766.225065312063</v>
      </c>
      <c r="O21" s="120">
        <v>1884.4987236149871</v>
      </c>
      <c r="P21" s="70">
        <v>1902.6506601806748</v>
      </c>
      <c r="Q21" s="55"/>
      <c r="R21" s="73">
        <v>19</v>
      </c>
      <c r="S21" s="29" t="s">
        <v>11</v>
      </c>
      <c r="T21" s="136">
        <v>2.8074866310160473</v>
      </c>
      <c r="U21" s="136">
        <v>1.3003901170351071</v>
      </c>
      <c r="V21" s="136">
        <v>-5.0064184852374893</v>
      </c>
      <c r="W21" s="136">
        <v>-21.216216216216225</v>
      </c>
      <c r="X21" s="136">
        <v>6.8610634648370592</v>
      </c>
      <c r="Y21" s="136">
        <v>2.0866773675762431</v>
      </c>
      <c r="Z21" s="136">
        <v>3.9308176100628884</v>
      </c>
      <c r="AA21" s="136">
        <v>16.944024205748875</v>
      </c>
      <c r="AB21" s="136">
        <v>7.2445019404916025</v>
      </c>
      <c r="AC21" s="136">
        <v>8.140144691787853</v>
      </c>
      <c r="AD21" s="136">
        <v>4.3486468418950182</v>
      </c>
      <c r="AE21" s="136">
        <v>6.6964092303846314</v>
      </c>
      <c r="AF21" s="161">
        <v>0.96322360626848536</v>
      </c>
    </row>
    <row r="22" spans="1:32" x14ac:dyDescent="0.2">
      <c r="A22" s="74">
        <v>20</v>
      </c>
      <c r="B22" s="27" t="s">
        <v>12</v>
      </c>
      <c r="C22" s="122">
        <v>1231.8632070717565</v>
      </c>
      <c r="D22" s="122">
        <v>1287.477798813145</v>
      </c>
      <c r="E22" s="122">
        <v>1277.7452452584021</v>
      </c>
      <c r="F22" s="122">
        <v>1233.2535718652912</v>
      </c>
      <c r="G22" s="122">
        <v>1233.2535718652912</v>
      </c>
      <c r="H22" s="122">
        <v>1133.1473067307918</v>
      </c>
      <c r="I22" s="122">
        <v>1160.9546026014862</v>
      </c>
      <c r="J22" s="122">
        <v>1215.17882954934</v>
      </c>
      <c r="K22" s="122">
        <v>1217.9595591364096</v>
      </c>
      <c r="L22" s="122">
        <v>1254.1090437683122</v>
      </c>
      <c r="M22" s="122">
        <v>1255.9778004748389</v>
      </c>
      <c r="N22" s="122">
        <v>1168.8281581263009</v>
      </c>
      <c r="O22" s="122">
        <v>1246.5171786823335</v>
      </c>
      <c r="P22" s="146">
        <v>1267.1690797058495</v>
      </c>
      <c r="Q22" s="55"/>
      <c r="R22" s="74">
        <v>20</v>
      </c>
      <c r="S22" s="27" t="s">
        <v>12</v>
      </c>
      <c r="T22" s="148">
        <v>4.5146726862302415</v>
      </c>
      <c r="U22" s="148">
        <v>-0.75593952483801274</v>
      </c>
      <c r="V22" s="148">
        <v>-3.4820457018498416</v>
      </c>
      <c r="W22" s="148">
        <v>0</v>
      </c>
      <c r="X22" s="148">
        <v>-8.1172491544532051</v>
      </c>
      <c r="Y22" s="148">
        <v>2.4539877300613568</v>
      </c>
      <c r="Z22" s="148">
        <v>4.6706586826347234</v>
      </c>
      <c r="AA22" s="148">
        <v>0.22883295194509401</v>
      </c>
      <c r="AB22" s="148">
        <v>2.9680365296803615</v>
      </c>
      <c r="AC22" s="148">
        <v>0.14901070332062716</v>
      </c>
      <c r="AD22" s="148">
        <v>-6.9387884336482699</v>
      </c>
      <c r="AE22" s="148">
        <v>6.6467444350906533</v>
      </c>
      <c r="AF22" s="162">
        <v>1.6567682641443184</v>
      </c>
    </row>
    <row r="23" spans="1:32" x14ac:dyDescent="0.2">
      <c r="A23" s="73">
        <v>27</v>
      </c>
      <c r="B23" s="31" t="s">
        <v>13</v>
      </c>
      <c r="C23" s="123">
        <v>551.34304492399588</v>
      </c>
      <c r="D23" s="123">
        <v>486.78705548669257</v>
      </c>
      <c r="E23" s="123">
        <v>478.06327313030027</v>
      </c>
      <c r="F23" s="123">
        <v>504.23462019947732</v>
      </c>
      <c r="G23" s="123">
        <v>483.29754254413569</v>
      </c>
      <c r="H23" s="123">
        <v>444.91290017600937</v>
      </c>
      <c r="I23" s="123">
        <v>493.76608137180648</v>
      </c>
      <c r="J23" s="123">
        <v>499.0003507856419</v>
      </c>
      <c r="K23" s="123">
        <v>521.68218491226196</v>
      </c>
      <c r="L23" s="123">
        <v>553.08780139527437</v>
      </c>
      <c r="M23" s="123">
        <v>581.67739321714259</v>
      </c>
      <c r="N23" s="123">
        <v>619.30382981249261</v>
      </c>
      <c r="O23" s="123">
        <v>651.13456664270768</v>
      </c>
      <c r="P23" s="70">
        <v>651.30353639281759</v>
      </c>
      <c r="Q23" s="55"/>
      <c r="R23" s="73">
        <v>27</v>
      </c>
      <c r="S23" s="31" t="s">
        <v>13</v>
      </c>
      <c r="T23" s="136">
        <v>-11.70886075949366</v>
      </c>
      <c r="U23" s="136">
        <v>-1.7921146953405014</v>
      </c>
      <c r="V23" s="136">
        <v>5.4744525547445306</v>
      </c>
      <c r="W23" s="136">
        <v>-4.152249134948093</v>
      </c>
      <c r="X23" s="136">
        <v>-7.9422382671480136</v>
      </c>
      <c r="Y23" s="136">
        <v>10.980392156862749</v>
      </c>
      <c r="Z23" s="136">
        <v>1.0600706713780994</v>
      </c>
      <c r="AA23" s="136">
        <v>4.5454545454545467</v>
      </c>
      <c r="AB23" s="136">
        <v>6.0200668896321048</v>
      </c>
      <c r="AC23" s="136">
        <v>5.1690873943965698</v>
      </c>
      <c r="AD23" s="136">
        <v>6.4686090664871188</v>
      </c>
      <c r="AE23" s="136">
        <v>5.1397610184087625</v>
      </c>
      <c r="AF23" s="161">
        <v>2.5950050690923376E-2</v>
      </c>
    </row>
    <row r="24" spans="1:32" x14ac:dyDescent="0.2">
      <c r="A24" s="74">
        <v>23</v>
      </c>
      <c r="B24" s="33" t="s">
        <v>14</v>
      </c>
      <c r="C24" s="124">
        <v>1281.6488517995303</v>
      </c>
      <c r="D24" s="124">
        <v>1429.829133198268</v>
      </c>
      <c r="E24" s="124">
        <v>1712.919820049588</v>
      </c>
      <c r="F24" s="124">
        <v>1550.3638397091818</v>
      </c>
      <c r="G24" s="124">
        <v>1514.9775038527669</v>
      </c>
      <c r="H24" s="124">
        <v>1499.4959819155854</v>
      </c>
      <c r="I24" s="124">
        <v>1501.7076279066114</v>
      </c>
      <c r="J24" s="124">
        <v>1453.0514161040408</v>
      </c>
      <c r="K24" s="124">
        <v>1474.0620530187873</v>
      </c>
      <c r="L24" s="124">
        <v>1527.1415568034097</v>
      </c>
      <c r="M24" s="124">
        <v>1542.704562682047</v>
      </c>
      <c r="N24" s="124">
        <v>1478.4551575433813</v>
      </c>
      <c r="O24" s="124">
        <v>1470.4480026089673</v>
      </c>
      <c r="P24" s="146">
        <v>1499.4494179992153</v>
      </c>
      <c r="Q24" s="55"/>
      <c r="R24" s="74">
        <v>23</v>
      </c>
      <c r="S24" s="33" t="s">
        <v>14</v>
      </c>
      <c r="T24" s="148">
        <v>11.561691113028473</v>
      </c>
      <c r="U24" s="148">
        <v>19.798917246713074</v>
      </c>
      <c r="V24" s="148">
        <v>-9.4899935442220738</v>
      </c>
      <c r="W24" s="148">
        <v>-2.2824536376604811</v>
      </c>
      <c r="X24" s="148">
        <v>-1.0218978102189737</v>
      </c>
      <c r="Y24" s="148">
        <v>0.1474926253687272</v>
      </c>
      <c r="Z24" s="148">
        <v>-3.2400589101620056</v>
      </c>
      <c r="AA24" s="148">
        <v>1.4459665144596698</v>
      </c>
      <c r="AB24" s="148">
        <v>3.6009002250562645</v>
      </c>
      <c r="AC24" s="148">
        <v>1.0190938626025883</v>
      </c>
      <c r="AD24" s="148">
        <v>-4.1647251646786998</v>
      </c>
      <c r="AE24" s="148">
        <v>-0.54158929972004444</v>
      </c>
      <c r="AF24" s="162">
        <v>1.9722843200705995</v>
      </c>
    </row>
    <row r="25" spans="1:32" x14ac:dyDescent="0.2">
      <c r="A25" s="73">
        <v>25</v>
      </c>
      <c r="B25" s="29" t="s">
        <v>15</v>
      </c>
      <c r="C25" s="120">
        <v>5589.2466474399935</v>
      </c>
      <c r="D25" s="120">
        <v>5601.5538907655928</v>
      </c>
      <c r="E25" s="120">
        <v>5750.9989882907257</v>
      </c>
      <c r="F25" s="120">
        <v>5793.1952511213522</v>
      </c>
      <c r="G25" s="120">
        <v>5700.0118373703863</v>
      </c>
      <c r="H25" s="120">
        <v>5849.4569348955192</v>
      </c>
      <c r="I25" s="120">
        <v>5854.7314677493478</v>
      </c>
      <c r="J25" s="120">
        <v>5872.3132439287756</v>
      </c>
      <c r="K25" s="120">
        <v>6215.1578794276111</v>
      </c>
      <c r="L25" s="120">
        <v>6273.1777408197213</v>
      </c>
      <c r="M25" s="120">
        <v>6299.9420738906165</v>
      </c>
      <c r="N25" s="120">
        <v>6591.91222014709</v>
      </c>
      <c r="O25" s="120">
        <v>7294.0157758281666</v>
      </c>
      <c r="P25" s="70">
        <v>7549.0874757857673</v>
      </c>
      <c r="Q25" s="55"/>
      <c r="R25" s="73">
        <v>25</v>
      </c>
      <c r="S25" s="29" t="s">
        <v>15</v>
      </c>
      <c r="T25" s="136">
        <v>0.22019502988361239</v>
      </c>
      <c r="U25" s="136">
        <v>2.6679221594475848</v>
      </c>
      <c r="V25" s="136">
        <v>0.7337205747477924</v>
      </c>
      <c r="W25" s="136">
        <v>-1.608497723823973</v>
      </c>
      <c r="X25" s="136">
        <v>2.6218383713756879</v>
      </c>
      <c r="Y25" s="136">
        <v>9.017132551849727E-2</v>
      </c>
      <c r="Z25" s="136">
        <v>0.3003003003003073</v>
      </c>
      <c r="AA25" s="136">
        <v>5.8383233532934184</v>
      </c>
      <c r="AB25" s="136">
        <v>0.93352192362092978</v>
      </c>
      <c r="AC25" s="136">
        <v>0.42664713446167468</v>
      </c>
      <c r="AD25" s="136">
        <v>4.6344893783469843</v>
      </c>
      <c r="AE25" s="136">
        <v>10.650984604060909</v>
      </c>
      <c r="AF25" s="161">
        <v>3.4969995650803156</v>
      </c>
    </row>
    <row r="26" spans="1:32" x14ac:dyDescent="0.2">
      <c r="A26" s="74">
        <v>94</v>
      </c>
      <c r="B26" s="34" t="s">
        <v>16</v>
      </c>
      <c r="C26" s="124">
        <v>18.211040752445964</v>
      </c>
      <c r="D26" s="124">
        <v>13.007886251747117</v>
      </c>
      <c r="E26" s="124">
        <v>13.007886251747117</v>
      </c>
      <c r="F26" s="124">
        <v>15.609463502096538</v>
      </c>
      <c r="G26" s="124">
        <v>23.414195253144808</v>
      </c>
      <c r="H26" s="124">
        <v>26.015772503494233</v>
      </c>
      <c r="I26" s="124">
        <v>26.015772503494233</v>
      </c>
      <c r="J26" s="124">
        <v>26.015772503494233</v>
      </c>
      <c r="K26" s="124">
        <v>26.015772503494233</v>
      </c>
      <c r="L26" s="124">
        <v>26.015772503494233</v>
      </c>
      <c r="M26" s="124">
        <v>24.870839013506078</v>
      </c>
      <c r="N26" s="124">
        <v>26.153438631373774</v>
      </c>
      <c r="O26" s="124">
        <v>29.21891172340673</v>
      </c>
      <c r="P26" s="146">
        <v>30.210559836962851</v>
      </c>
      <c r="Q26" s="55"/>
      <c r="R26" s="74">
        <v>94</v>
      </c>
      <c r="S26" s="34" t="s">
        <v>16</v>
      </c>
      <c r="T26" s="148">
        <v>-28.571428571428569</v>
      </c>
      <c r="U26" s="148">
        <v>0</v>
      </c>
      <c r="V26" s="148">
        <v>20</v>
      </c>
      <c r="W26" s="148">
        <v>50</v>
      </c>
      <c r="X26" s="148">
        <v>11.111111111111114</v>
      </c>
      <c r="Y26" s="148">
        <v>0</v>
      </c>
      <c r="Z26" s="148">
        <v>0</v>
      </c>
      <c r="AA26" s="148">
        <v>0</v>
      </c>
      <c r="AB26" s="148">
        <v>0</v>
      </c>
      <c r="AC26" s="148">
        <v>-4.4009205947445054</v>
      </c>
      <c r="AD26" s="148">
        <v>5.1570420168422118</v>
      </c>
      <c r="AE26" s="148">
        <v>11.721109163655456</v>
      </c>
      <c r="AF26" s="162">
        <v>3.3938571119393544</v>
      </c>
    </row>
    <row r="27" spans="1:32" x14ac:dyDescent="0.2">
      <c r="A27" s="73">
        <v>95</v>
      </c>
      <c r="B27" s="25" t="s">
        <v>17</v>
      </c>
      <c r="C27" s="120">
        <v>155.02390922285565</v>
      </c>
      <c r="D27" s="120">
        <v>143.33884076250965</v>
      </c>
      <c r="E27" s="120">
        <v>134.84285879917422</v>
      </c>
      <c r="F27" s="120">
        <v>123.74418212879213</v>
      </c>
      <c r="G27" s="120">
        <v>109.94677950274479</v>
      </c>
      <c r="H27" s="120">
        <v>112.82940635583957</v>
      </c>
      <c r="I27" s="120">
        <v>112.93114612712527</v>
      </c>
      <c r="J27" s="120">
        <v>113.2702786980776</v>
      </c>
      <c r="K27" s="120">
        <v>119.88336383164801</v>
      </c>
      <c r="L27" s="120">
        <v>121.0025013157907</v>
      </c>
      <c r="M27" s="120">
        <v>129.02873869264343</v>
      </c>
      <c r="N27" s="120">
        <v>139.9416811136756</v>
      </c>
      <c r="O27" s="120">
        <v>144.51750597779198</v>
      </c>
      <c r="P27" s="70">
        <v>145.1663859364962</v>
      </c>
      <c r="Q27" s="55"/>
      <c r="R27" s="73">
        <v>95</v>
      </c>
      <c r="S27" s="25" t="s">
        <v>17</v>
      </c>
      <c r="T27" s="136">
        <v>-7.537591148955002</v>
      </c>
      <c r="U27" s="136">
        <v>-5.9272015304016321</v>
      </c>
      <c r="V27" s="136">
        <v>-8.2308227289304909</v>
      </c>
      <c r="W27" s="136">
        <v>-11.149940456745753</v>
      </c>
      <c r="X27" s="136">
        <v>2.6218383713756879</v>
      </c>
      <c r="Y27" s="136">
        <v>9.017132551849727E-2</v>
      </c>
      <c r="Z27" s="136">
        <v>0.3003003003003073</v>
      </c>
      <c r="AA27" s="136">
        <v>5.8383233532934184</v>
      </c>
      <c r="AB27" s="136">
        <v>0.93352192362092978</v>
      </c>
      <c r="AC27" s="136">
        <v>6.6331169104562235</v>
      </c>
      <c r="AD27" s="136">
        <v>8.4577610628494568</v>
      </c>
      <c r="AE27" s="136">
        <v>3.269808414263224</v>
      </c>
      <c r="AF27" s="161">
        <v>0.4489974791039657</v>
      </c>
    </row>
    <row r="28" spans="1:32" x14ac:dyDescent="0.2">
      <c r="A28" s="74">
        <v>41</v>
      </c>
      <c r="B28" s="27" t="s">
        <v>18</v>
      </c>
      <c r="C28" s="122">
        <v>1611.2730464832607</v>
      </c>
      <c r="D28" s="122">
        <v>1676.4231400787378</v>
      </c>
      <c r="E28" s="122">
        <v>1749.518367039517</v>
      </c>
      <c r="F28" s="122">
        <v>1636.6974732522276</v>
      </c>
      <c r="G28" s="122">
        <v>1530.2326861571798</v>
      </c>
      <c r="H28" s="122">
        <v>1674.8341134056775</v>
      </c>
      <c r="I28" s="122">
        <v>1678.0121667517983</v>
      </c>
      <c r="J28" s="122">
        <v>1623.9852598677442</v>
      </c>
      <c r="K28" s="122">
        <v>1840.0928874039605</v>
      </c>
      <c r="L28" s="122">
        <v>2016.4748481136664</v>
      </c>
      <c r="M28" s="122">
        <v>2112.3664414628697</v>
      </c>
      <c r="N28" s="122">
        <v>2265.5412326615156</v>
      </c>
      <c r="O28" s="122">
        <v>2283.6971843334431</v>
      </c>
      <c r="P28" s="146">
        <v>2310.2707837606563</v>
      </c>
      <c r="Q28" s="55"/>
      <c r="R28" s="74">
        <v>41</v>
      </c>
      <c r="S28" s="27" t="s">
        <v>18</v>
      </c>
      <c r="T28" s="148">
        <v>4.0433925049309778</v>
      </c>
      <c r="U28" s="148">
        <v>4.3601895734597207</v>
      </c>
      <c r="V28" s="148">
        <v>-6.4486830154405084</v>
      </c>
      <c r="W28" s="148">
        <v>-6.5048543689320297</v>
      </c>
      <c r="X28" s="148">
        <v>9.4496365524402819</v>
      </c>
      <c r="Y28" s="148">
        <v>0.18975332068310991</v>
      </c>
      <c r="Z28" s="148">
        <v>-3.2196969696969688</v>
      </c>
      <c r="AA28" s="148">
        <v>13.307240704500984</v>
      </c>
      <c r="AB28" s="148">
        <v>9.5854922279792589</v>
      </c>
      <c r="AC28" s="148">
        <v>4.7554073604689933</v>
      </c>
      <c r="AD28" s="148">
        <v>7.2513361409286574</v>
      </c>
      <c r="AE28" s="148">
        <v>0.80139577290316311</v>
      </c>
      <c r="AF28" s="162">
        <v>1.163621850108342</v>
      </c>
    </row>
    <row r="29" spans="1:32" x14ac:dyDescent="0.2">
      <c r="A29" s="73">
        <v>44</v>
      </c>
      <c r="B29" s="29" t="s">
        <v>19</v>
      </c>
      <c r="C29" s="120">
        <v>425.9871251930349</v>
      </c>
      <c r="D29" s="120">
        <v>448.56594808312508</v>
      </c>
      <c r="E29" s="120">
        <v>475.66053555123329</v>
      </c>
      <c r="F29" s="120">
        <v>409.4293217403021</v>
      </c>
      <c r="G29" s="120">
        <v>377.81896969417585</v>
      </c>
      <c r="H29" s="120">
        <v>358.25065652276436</v>
      </c>
      <c r="I29" s="120">
        <v>362.7664211007824</v>
      </c>
      <c r="J29" s="120">
        <v>380.82947941285454</v>
      </c>
      <c r="K29" s="120">
        <v>350.72438222606763</v>
      </c>
      <c r="L29" s="120">
        <v>331.15606905465614</v>
      </c>
      <c r="M29" s="120">
        <v>326.31858030305688</v>
      </c>
      <c r="N29" s="120">
        <v>331.6132404568171</v>
      </c>
      <c r="O29" s="120">
        <v>381.88848244304512</v>
      </c>
      <c r="P29" s="70">
        <v>390.78410615942852</v>
      </c>
      <c r="Q29" s="55"/>
      <c r="R29" s="73">
        <v>44</v>
      </c>
      <c r="S29" s="29" t="s">
        <v>19</v>
      </c>
      <c r="T29" s="136">
        <v>5.3003533568904544</v>
      </c>
      <c r="U29" s="136">
        <v>6.0402684563758413</v>
      </c>
      <c r="V29" s="136">
        <v>-13.924050632911388</v>
      </c>
      <c r="W29" s="136">
        <v>-7.720588235294116</v>
      </c>
      <c r="X29" s="136">
        <v>-5.1792828685258883</v>
      </c>
      <c r="Y29" s="136">
        <v>1.2605042016806749</v>
      </c>
      <c r="Z29" s="136">
        <v>4.9792531120332058</v>
      </c>
      <c r="AA29" s="136">
        <v>-7.9051383399209527</v>
      </c>
      <c r="AB29" s="136">
        <v>-5.5793991416309012</v>
      </c>
      <c r="AC29" s="136">
        <v>-1.4607881913228198</v>
      </c>
      <c r="AD29" s="136">
        <v>1.6225432670254207</v>
      </c>
      <c r="AE29" s="136">
        <v>15.160806582080639</v>
      </c>
      <c r="AF29" s="161">
        <v>2.3293773248870053</v>
      </c>
    </row>
    <row r="30" spans="1:32" x14ac:dyDescent="0.2">
      <c r="A30" s="74">
        <v>47</v>
      </c>
      <c r="B30" s="27" t="s">
        <v>20</v>
      </c>
      <c r="C30" s="122">
        <v>1445.188494515085</v>
      </c>
      <c r="D30" s="122">
        <v>1424.8557559558901</v>
      </c>
      <c r="E30" s="122">
        <v>1399.8308469599579</v>
      </c>
      <c r="F30" s="122">
        <v>1470.2134035110171</v>
      </c>
      <c r="G30" s="122">
        <v>1498.3664261314409</v>
      </c>
      <c r="H30" s="122">
        <v>1429.5479263926275</v>
      </c>
      <c r="I30" s="122">
        <v>1438.9322672661019</v>
      </c>
      <c r="J30" s="122">
        <v>1520.2632215028814</v>
      </c>
      <c r="K30" s="122">
        <v>1507.7507670049154</v>
      </c>
      <c r="L30" s="122">
        <v>1543.7240736865679</v>
      </c>
      <c r="M30" s="122">
        <v>1576.1035871475747</v>
      </c>
      <c r="N30" s="122">
        <v>1590.5581615221799</v>
      </c>
      <c r="O30" s="122">
        <v>1710.3048264847516</v>
      </c>
      <c r="P30" s="146">
        <v>1674.0589511325186</v>
      </c>
      <c r="Q30" s="55"/>
      <c r="R30" s="74">
        <v>47</v>
      </c>
      <c r="S30" s="27" t="s">
        <v>20</v>
      </c>
      <c r="T30" s="148">
        <v>-1.4069264069264165</v>
      </c>
      <c r="U30" s="148">
        <v>-1.7563117453347985</v>
      </c>
      <c r="V30" s="148">
        <v>5.0279329608938497</v>
      </c>
      <c r="W30" s="148">
        <v>1.9148936170212778</v>
      </c>
      <c r="X30" s="148">
        <v>-4.5929018789144038</v>
      </c>
      <c r="Y30" s="148">
        <v>0.65645514223193402</v>
      </c>
      <c r="Z30" s="148">
        <v>5.6521739130434696</v>
      </c>
      <c r="AA30" s="148">
        <v>-0.82304526748970375</v>
      </c>
      <c r="AB30" s="148">
        <v>2.3858921161825606</v>
      </c>
      <c r="AC30" s="148">
        <v>2.0974935879364267</v>
      </c>
      <c r="AD30" s="148">
        <v>0.91710814520541817</v>
      </c>
      <c r="AE30" s="148">
        <v>7.5285939149796803</v>
      </c>
      <c r="AF30" s="162">
        <v>-2.1192640511183356</v>
      </c>
    </row>
    <row r="31" spans="1:32" x14ac:dyDescent="0.2">
      <c r="A31" s="73">
        <v>50</v>
      </c>
      <c r="B31" s="29" t="s">
        <v>21</v>
      </c>
      <c r="C31" s="120">
        <v>1058.3102114410026</v>
      </c>
      <c r="D31" s="120">
        <v>1064.7896617151312</v>
      </c>
      <c r="E31" s="120">
        <v>1072.3490203682811</v>
      </c>
      <c r="F31" s="120">
        <v>1358.7908979926738</v>
      </c>
      <c r="G31" s="120">
        <v>1564.8468660973276</v>
      </c>
      <c r="H31" s="120">
        <v>1664.8273881136045</v>
      </c>
      <c r="I31" s="120">
        <v>1800.4888050149275</v>
      </c>
      <c r="J31" s="120">
        <v>1873.0795631814249</v>
      </c>
      <c r="K31" s="120">
        <v>2064.6715642438194</v>
      </c>
      <c r="L31" s="120">
        <v>2045.6313653804757</v>
      </c>
      <c r="M31" s="120">
        <v>2361.3199079334022</v>
      </c>
      <c r="N31" s="120">
        <v>2463.6273450491049</v>
      </c>
      <c r="O31" s="120">
        <v>3039.1941978676123</v>
      </c>
      <c r="P31" s="70">
        <v>3100.7820057623653</v>
      </c>
      <c r="Q31" s="55"/>
      <c r="R31" s="73">
        <v>50</v>
      </c>
      <c r="S31" s="29" t="s">
        <v>21</v>
      </c>
      <c r="T31" s="136">
        <v>0.61224489795918657</v>
      </c>
      <c r="U31" s="136">
        <v>0.70993914807301906</v>
      </c>
      <c r="V31" s="136">
        <v>26.711627668202539</v>
      </c>
      <c r="W31" s="136">
        <v>15.164656196112134</v>
      </c>
      <c r="X31" s="136">
        <v>6.3891569317338082</v>
      </c>
      <c r="Y31" s="136">
        <v>8.1486776268763492</v>
      </c>
      <c r="Z31" s="136">
        <v>4.0317250495703831</v>
      </c>
      <c r="AA31" s="136">
        <v>10.228716645489186</v>
      </c>
      <c r="AB31" s="136">
        <v>-0.92219020172910859</v>
      </c>
      <c r="AC31" s="136">
        <v>15.432328028183619</v>
      </c>
      <c r="AD31" s="136">
        <v>4.3326377240109366</v>
      </c>
      <c r="AE31" s="136">
        <v>23.362577703773439</v>
      </c>
      <c r="AF31" s="161">
        <v>2.0264518778683112</v>
      </c>
    </row>
    <row r="32" spans="1:32" x14ac:dyDescent="0.2">
      <c r="A32" s="74">
        <v>52</v>
      </c>
      <c r="B32" s="33" t="s">
        <v>22</v>
      </c>
      <c r="C32" s="124">
        <v>1481.2850886884914</v>
      </c>
      <c r="D32" s="124">
        <v>1657.5910716142205</v>
      </c>
      <c r="E32" s="124">
        <v>1569.438080151356</v>
      </c>
      <c r="F32" s="124">
        <v>1415.1703450913431</v>
      </c>
      <c r="G32" s="124">
        <v>1336.4623169994998</v>
      </c>
      <c r="H32" s="124">
        <v>1358.5005648652157</v>
      </c>
      <c r="I32" s="124">
        <v>1448.2277168899168</v>
      </c>
      <c r="J32" s="124">
        <v>1571.0122407131923</v>
      </c>
      <c r="K32" s="124">
        <v>1726.8541363350421</v>
      </c>
      <c r="L32" s="124">
        <v>1726.8541363350421</v>
      </c>
      <c r="M32" s="124">
        <v>1767.4808807845002</v>
      </c>
      <c r="N32" s="124">
        <v>1729.6520435113537</v>
      </c>
      <c r="O32" s="124">
        <v>1858.217670859591</v>
      </c>
      <c r="P32" s="146">
        <v>1895.8106788732414</v>
      </c>
      <c r="Q32" s="55"/>
      <c r="R32" s="74">
        <v>52</v>
      </c>
      <c r="S32" s="33" t="s">
        <v>22</v>
      </c>
      <c r="T32" s="148">
        <v>11.902231668437821</v>
      </c>
      <c r="U32" s="148">
        <v>-5.3181386514719833</v>
      </c>
      <c r="V32" s="148">
        <v>-9.8294884653961816</v>
      </c>
      <c r="W32" s="148">
        <v>-5.5617352614015516</v>
      </c>
      <c r="X32" s="148">
        <v>1.6489988221436818</v>
      </c>
      <c r="Y32" s="148">
        <v>6.6048667439165598</v>
      </c>
      <c r="Z32" s="148">
        <v>8.4782608695652186</v>
      </c>
      <c r="AA32" s="148">
        <v>9.9198396793587165</v>
      </c>
      <c r="AB32" s="148">
        <v>0</v>
      </c>
      <c r="AC32" s="148">
        <v>2.3526448235912767</v>
      </c>
      <c r="AD32" s="148">
        <v>-2.1402685417652805</v>
      </c>
      <c r="AE32" s="148">
        <v>7.4330341660648287</v>
      </c>
      <c r="AF32" s="162">
        <v>2.0230680508091581</v>
      </c>
    </row>
    <row r="33" spans="1:48" x14ac:dyDescent="0.2">
      <c r="A33" s="73">
        <v>54</v>
      </c>
      <c r="B33" s="29" t="s">
        <v>46</v>
      </c>
      <c r="C33" s="120">
        <v>1150.8903391803751</v>
      </c>
      <c r="D33" s="120">
        <v>1135.46285474096</v>
      </c>
      <c r="E33" s="120">
        <v>1055.2399356560009</v>
      </c>
      <c r="F33" s="120">
        <v>1158.6040814000828</v>
      </c>
      <c r="G33" s="120">
        <v>1260.4254787002233</v>
      </c>
      <c r="H33" s="120">
        <v>1191.0017987228548</v>
      </c>
      <c r="I33" s="120">
        <v>1167.860572063732</v>
      </c>
      <c r="J33" s="120">
        <v>1135.46285474096</v>
      </c>
      <c r="K33" s="120">
        <v>1243.4552458168664</v>
      </c>
      <c r="L33" s="120">
        <v>1271.2247178078139</v>
      </c>
      <c r="M33" s="120">
        <v>1198.6569856971901</v>
      </c>
      <c r="N33" s="120">
        <v>1220.4543227892411</v>
      </c>
      <c r="O33" s="120">
        <v>1212.8628145452772</v>
      </c>
      <c r="P33" s="70">
        <v>1240.866686338612</v>
      </c>
      <c r="Q33" s="55"/>
      <c r="R33" s="73">
        <v>54</v>
      </c>
      <c r="S33" s="29" t="s">
        <v>46</v>
      </c>
      <c r="T33" s="136">
        <v>-1.3404825737265327</v>
      </c>
      <c r="U33" s="136">
        <v>-7.0652173913043441</v>
      </c>
      <c r="V33" s="136">
        <v>9.7953216374268948</v>
      </c>
      <c r="W33" s="136">
        <v>8.7882822902796391</v>
      </c>
      <c r="X33" s="136">
        <v>-5.5079559363525021</v>
      </c>
      <c r="Y33" s="136">
        <v>-1.9430051813471465</v>
      </c>
      <c r="Z33" s="136">
        <v>-2.7741083223249774</v>
      </c>
      <c r="AA33" s="136">
        <v>9.5108695652173765</v>
      </c>
      <c r="AB33" s="136">
        <v>2.2332506203474054</v>
      </c>
      <c r="AC33" s="136">
        <v>-5.7084897024158465</v>
      </c>
      <c r="AD33" s="136">
        <v>1.8184799615023053</v>
      </c>
      <c r="AE33" s="136">
        <v>-0.62202313533653353</v>
      </c>
      <c r="AF33" s="161">
        <v>2.3089067829846783</v>
      </c>
    </row>
    <row r="34" spans="1:48" x14ac:dyDescent="0.2">
      <c r="A34" s="74">
        <v>86</v>
      </c>
      <c r="B34" s="32" t="s">
        <v>23</v>
      </c>
      <c r="C34" s="122">
        <v>193.2659330345443</v>
      </c>
      <c r="D34" s="122">
        <v>183.50502732572895</v>
      </c>
      <c r="E34" s="122">
        <v>173.74412161691356</v>
      </c>
      <c r="F34" s="122">
        <v>144.46140449046746</v>
      </c>
      <c r="G34" s="122">
        <v>144.46140449046746</v>
      </c>
      <c r="H34" s="122">
        <v>152.27012905751974</v>
      </c>
      <c r="I34" s="122">
        <v>160.07885362457205</v>
      </c>
      <c r="J34" s="122">
        <v>167.88757819162436</v>
      </c>
      <c r="K34" s="122">
        <v>160.07885362457208</v>
      </c>
      <c r="L34" s="122">
        <v>171.79194047515054</v>
      </c>
      <c r="M34" s="122">
        <v>191.48015864317844</v>
      </c>
      <c r="N34" s="122">
        <v>191.04350971939817</v>
      </c>
      <c r="O34" s="122">
        <v>178.0668515897971</v>
      </c>
      <c r="P34" s="146">
        <v>181.97192467253603</v>
      </c>
      <c r="Q34" s="55"/>
      <c r="R34" s="74">
        <v>86</v>
      </c>
      <c r="S34" s="32" t="s">
        <v>23</v>
      </c>
      <c r="T34" s="148">
        <v>-5.0505050505050519</v>
      </c>
      <c r="U34" s="148">
        <v>-5.3191489361702224</v>
      </c>
      <c r="V34" s="148">
        <v>-16.853932584269657</v>
      </c>
      <c r="W34" s="148">
        <v>0</v>
      </c>
      <c r="X34" s="148">
        <v>5.4054054054053893</v>
      </c>
      <c r="Y34" s="148">
        <v>5.1282051282051384</v>
      </c>
      <c r="Z34" s="148">
        <v>4.8780487804878021</v>
      </c>
      <c r="AA34" s="148">
        <v>-4.6511627906976543</v>
      </c>
      <c r="AB34" s="148">
        <v>7.3170731707317174</v>
      </c>
      <c r="AC34" s="148">
        <v>11.460501647267776</v>
      </c>
      <c r="AD34" s="148">
        <v>-0.2280387309444194</v>
      </c>
      <c r="AE34" s="148">
        <v>-6.7925145160183718</v>
      </c>
      <c r="AF34" s="162">
        <v>2.1930376416913617</v>
      </c>
    </row>
    <row r="35" spans="1:48" x14ac:dyDescent="0.2">
      <c r="A35" s="73">
        <v>63</v>
      </c>
      <c r="B35" s="31" t="s">
        <v>24</v>
      </c>
      <c r="C35" s="123">
        <v>718.47347067277587</v>
      </c>
      <c r="D35" s="123">
        <v>859.63051016477812</v>
      </c>
      <c r="E35" s="123">
        <v>815.22155392010325</v>
      </c>
      <c r="F35" s="123">
        <v>861.21654431637364</v>
      </c>
      <c r="G35" s="123">
        <v>870.7327492259468</v>
      </c>
      <c r="H35" s="123">
        <v>900.86739810626182</v>
      </c>
      <c r="I35" s="123">
        <v>842.18413449722721</v>
      </c>
      <c r="J35" s="123">
        <v>815.22155392010313</v>
      </c>
      <c r="K35" s="123">
        <v>851.70033940680037</v>
      </c>
      <c r="L35" s="123">
        <v>885.00705659030643</v>
      </c>
      <c r="M35" s="123">
        <v>934.17317967259532</v>
      </c>
      <c r="N35" s="123">
        <v>972.93871078577263</v>
      </c>
      <c r="O35" s="123">
        <v>1017.6097207852663</v>
      </c>
      <c r="P35" s="70">
        <v>1036.8394138954786</v>
      </c>
      <c r="Q35" s="55"/>
      <c r="R35" s="73">
        <v>63</v>
      </c>
      <c r="S35" s="31" t="s">
        <v>24</v>
      </c>
      <c r="T35" s="136">
        <v>19.646799116997784</v>
      </c>
      <c r="U35" s="136">
        <v>-5.1660516605166009</v>
      </c>
      <c r="V35" s="136">
        <v>5.6420233463035032</v>
      </c>
      <c r="W35" s="136">
        <v>1.1049723756906076</v>
      </c>
      <c r="X35" s="136">
        <v>3.4608378870673846</v>
      </c>
      <c r="Y35" s="136">
        <v>-6.5140845070422557</v>
      </c>
      <c r="Z35" s="136">
        <v>-3.2015065913370933</v>
      </c>
      <c r="AA35" s="136">
        <v>4.4747081712062311</v>
      </c>
      <c r="AB35" s="136">
        <v>3.9106145251396498</v>
      </c>
      <c r="AC35" s="136">
        <v>5.5554498369439784</v>
      </c>
      <c r="AD35" s="136">
        <v>4.1497157011897627</v>
      </c>
      <c r="AE35" s="136">
        <v>4.5913488182021354</v>
      </c>
      <c r="AF35" s="161">
        <v>1.8896923562574841</v>
      </c>
    </row>
    <row r="36" spans="1:48" x14ac:dyDescent="0.2">
      <c r="A36" s="74">
        <v>66</v>
      </c>
      <c r="B36" s="27" t="s">
        <v>25</v>
      </c>
      <c r="C36" s="122">
        <v>677.05884774961862</v>
      </c>
      <c r="D36" s="122">
        <v>795.86133721846147</v>
      </c>
      <c r="E36" s="122">
        <v>865.06667088963195</v>
      </c>
      <c r="F36" s="122">
        <v>730.1162702308493</v>
      </c>
      <c r="G36" s="122">
        <v>683.97938111673557</v>
      </c>
      <c r="H36" s="122">
        <v>688.59307002814705</v>
      </c>
      <c r="I36" s="122">
        <v>668.98489215464872</v>
      </c>
      <c r="J36" s="122">
        <v>682.82595888888284</v>
      </c>
      <c r="K36" s="122">
        <v>752.03129256005343</v>
      </c>
      <c r="L36" s="122">
        <v>800.47502612987284</v>
      </c>
      <c r="M36" s="122">
        <v>845.10577125833981</v>
      </c>
      <c r="N36" s="122">
        <v>828.09207660944367</v>
      </c>
      <c r="O36" s="122">
        <v>845.30746961785076</v>
      </c>
      <c r="P36" s="146">
        <v>857.95094341305935</v>
      </c>
      <c r="Q36" s="55"/>
      <c r="R36" s="74">
        <v>66</v>
      </c>
      <c r="S36" s="27" t="s">
        <v>25</v>
      </c>
      <c r="T36" s="148">
        <v>17.546848381601365</v>
      </c>
      <c r="U36" s="148">
        <v>8.6956521739130324</v>
      </c>
      <c r="V36" s="148">
        <v>-15.600000000000009</v>
      </c>
      <c r="W36" s="148">
        <v>-6.3191153238546605</v>
      </c>
      <c r="X36" s="148">
        <v>0.67453625632379044</v>
      </c>
      <c r="Y36" s="148">
        <v>-2.8475711892797335</v>
      </c>
      <c r="Z36" s="148">
        <v>2.0689655172413808</v>
      </c>
      <c r="AA36" s="148">
        <v>10.13513513513513</v>
      </c>
      <c r="AB36" s="148">
        <v>6.4417177914110511</v>
      </c>
      <c r="AC36" s="148">
        <v>5.5755324865345557</v>
      </c>
      <c r="AD36" s="148">
        <v>-2.01320298920254</v>
      </c>
      <c r="AE36" s="148">
        <v>2.0789225612318489</v>
      </c>
      <c r="AF36" s="162">
        <v>1.4957248397348764</v>
      </c>
    </row>
    <row r="37" spans="1:48" x14ac:dyDescent="0.2">
      <c r="A37" s="73">
        <v>88</v>
      </c>
      <c r="B37" s="35" t="s">
        <v>43</v>
      </c>
      <c r="C37" s="123">
        <v>12.268146322583593</v>
      </c>
      <c r="D37" s="123">
        <v>12.268146322583593</v>
      </c>
      <c r="E37" s="123">
        <v>13.631273691759549</v>
      </c>
      <c r="F37" s="123">
        <v>16.357528430111458</v>
      </c>
      <c r="G37" s="123">
        <v>14.994401060935504</v>
      </c>
      <c r="H37" s="123">
        <v>14.994401060935504</v>
      </c>
      <c r="I37" s="123">
        <v>14.994401060935504</v>
      </c>
      <c r="J37" s="123">
        <v>14.994401060935504</v>
      </c>
      <c r="K37" s="123">
        <v>16.357528430111458</v>
      </c>
      <c r="L37" s="123">
        <v>14.994401060935504</v>
      </c>
      <c r="M37" s="123">
        <v>14.653057237304756</v>
      </c>
      <c r="N37" s="123">
        <v>14.779526648145422</v>
      </c>
      <c r="O37" s="123">
        <v>13.858900691957007</v>
      </c>
      <c r="P37" s="70">
        <v>13.883485512329212</v>
      </c>
      <c r="Q37" s="55"/>
      <c r="R37" s="73">
        <v>88</v>
      </c>
      <c r="S37" s="35" t="s">
        <v>43</v>
      </c>
      <c r="T37" s="136">
        <v>0</v>
      </c>
      <c r="U37" s="136">
        <v>11.111111111111114</v>
      </c>
      <c r="V37" s="136">
        <v>20</v>
      </c>
      <c r="W37" s="136">
        <v>-8.3333333333333286</v>
      </c>
      <c r="X37" s="136">
        <v>0</v>
      </c>
      <c r="Y37" s="136">
        <v>0</v>
      </c>
      <c r="Z37" s="136">
        <v>0</v>
      </c>
      <c r="AA37" s="136">
        <v>9.0909090909090793</v>
      </c>
      <c r="AB37" s="136">
        <v>-8.3333333333333286</v>
      </c>
      <c r="AC37" s="136">
        <v>-2.2764752139386388</v>
      </c>
      <c r="AD37" s="136">
        <v>0.86309231440584711</v>
      </c>
      <c r="AE37" s="136">
        <v>-6.2290625275467733</v>
      </c>
      <c r="AF37" s="161">
        <v>0.17739372637595352</v>
      </c>
    </row>
    <row r="38" spans="1:48" x14ac:dyDescent="0.2">
      <c r="A38" s="74">
        <v>68</v>
      </c>
      <c r="B38" s="27" t="s">
        <v>26</v>
      </c>
      <c r="C38" s="122">
        <v>3021.5783614674492</v>
      </c>
      <c r="D38" s="122">
        <v>2962.8398455784309</v>
      </c>
      <c r="E38" s="122">
        <v>2862.6388478853992</v>
      </c>
      <c r="F38" s="122">
        <v>3147.6934102879891</v>
      </c>
      <c r="G38" s="122">
        <v>2936.9257944509227</v>
      </c>
      <c r="H38" s="122">
        <v>3128.6897727944825</v>
      </c>
      <c r="I38" s="122">
        <v>3213.342339811009</v>
      </c>
      <c r="J38" s="122">
        <v>3211.6147364025087</v>
      </c>
      <c r="K38" s="122">
        <v>3318.7261477295424</v>
      </c>
      <c r="L38" s="122">
        <v>3475.9380579030917</v>
      </c>
      <c r="M38" s="122">
        <v>3792.9999141767867</v>
      </c>
      <c r="N38" s="122">
        <v>3928.3377002877551</v>
      </c>
      <c r="O38" s="122">
        <v>4112.9650884948169</v>
      </c>
      <c r="P38" s="146">
        <v>4185.9594135031666</v>
      </c>
      <c r="Q38" s="55"/>
      <c r="R38" s="74">
        <v>68</v>
      </c>
      <c r="S38" s="27" t="s">
        <v>26</v>
      </c>
      <c r="T38" s="148">
        <v>-1.9439679817038353</v>
      </c>
      <c r="U38" s="148">
        <v>-3.3819241982507435</v>
      </c>
      <c r="V38" s="148">
        <v>9.957754978877503</v>
      </c>
      <c r="W38" s="148">
        <v>-6.6959385290889202</v>
      </c>
      <c r="X38" s="148">
        <v>6.5294117647058698</v>
      </c>
      <c r="Y38" s="148">
        <v>2.7056874654886656</v>
      </c>
      <c r="Z38" s="148">
        <v>-5.3763440860208789E-2</v>
      </c>
      <c r="AA38" s="148">
        <v>3.3351264120494903</v>
      </c>
      <c r="AB38" s="148">
        <v>4.7371160853721932</v>
      </c>
      <c r="AC38" s="148">
        <v>9.1216198618040636</v>
      </c>
      <c r="AD38" s="148">
        <v>3.56809357166415</v>
      </c>
      <c r="AE38" s="148">
        <v>4.6998858624994995</v>
      </c>
      <c r="AF38" s="162">
        <v>1.7747372865511721</v>
      </c>
    </row>
    <row r="39" spans="1:48" x14ac:dyDescent="0.2">
      <c r="A39" s="73">
        <v>70</v>
      </c>
      <c r="B39" s="29" t="s">
        <v>27</v>
      </c>
      <c r="C39" s="120">
        <v>456.69272065504833</v>
      </c>
      <c r="D39" s="120">
        <v>499.87879353023015</v>
      </c>
      <c r="E39" s="120">
        <v>513.91426721466428</v>
      </c>
      <c r="F39" s="120">
        <v>495.56018624271195</v>
      </c>
      <c r="G39" s="120">
        <v>549.54277733668926</v>
      </c>
      <c r="H39" s="120">
        <v>470.72819433948229</v>
      </c>
      <c r="I39" s="120">
        <v>503.11774899586862</v>
      </c>
      <c r="J39" s="120">
        <v>539.82591093977317</v>
      </c>
      <c r="K39" s="120">
        <v>558.17999191172544</v>
      </c>
      <c r="L39" s="120">
        <v>554.94103644608674</v>
      </c>
      <c r="M39" s="120">
        <v>589.46522248831502</v>
      </c>
      <c r="N39" s="120">
        <v>655.94450246723341</v>
      </c>
      <c r="O39" s="120">
        <v>704.05462375457012</v>
      </c>
      <c r="P39" s="70">
        <v>724.95541591324616</v>
      </c>
      <c r="Q39" s="55"/>
      <c r="R39" s="73">
        <v>70</v>
      </c>
      <c r="S39" s="29" t="s">
        <v>27</v>
      </c>
      <c r="T39" s="136">
        <v>9.4562647754137004</v>
      </c>
      <c r="U39" s="136">
        <v>2.8077753779697616</v>
      </c>
      <c r="V39" s="136">
        <v>-3.5714285714285836</v>
      </c>
      <c r="W39" s="136">
        <v>10.893246187363829</v>
      </c>
      <c r="X39" s="136">
        <v>-14.341846758349718</v>
      </c>
      <c r="Y39" s="136">
        <v>6.8807339449541161</v>
      </c>
      <c r="Z39" s="136">
        <v>7.2961373390557895</v>
      </c>
      <c r="AA39" s="136">
        <v>3.4000000000000057</v>
      </c>
      <c r="AB39" s="136">
        <v>-0.58027079303676032</v>
      </c>
      <c r="AC39" s="136">
        <v>6.2212350096373399</v>
      </c>
      <c r="AD39" s="136">
        <v>11.277896887332702</v>
      </c>
      <c r="AE39" s="136">
        <v>7.3344804486321635</v>
      </c>
      <c r="AF39" s="161">
        <v>2.9686321847041768</v>
      </c>
    </row>
    <row r="40" spans="1:48" x14ac:dyDescent="0.2">
      <c r="A40" s="74">
        <v>73</v>
      </c>
      <c r="B40" s="27" t="s">
        <v>28</v>
      </c>
      <c r="C40" s="122">
        <v>2299.2557698687497</v>
      </c>
      <c r="D40" s="122">
        <v>2425.6588358531835</v>
      </c>
      <c r="E40" s="122">
        <v>2425.6588358531835</v>
      </c>
      <c r="F40" s="122">
        <v>2204.853480082907</v>
      </c>
      <c r="G40" s="122">
        <v>2140.8519276857255</v>
      </c>
      <c r="H40" s="122">
        <v>2161.6524322148098</v>
      </c>
      <c r="I40" s="122">
        <v>2252.8546443807932</v>
      </c>
      <c r="J40" s="122">
        <v>2187.253053173682</v>
      </c>
      <c r="K40" s="122">
        <v>2449.659418002127</v>
      </c>
      <c r="L40" s="122">
        <v>2601.6631049454336</v>
      </c>
      <c r="M40" s="122">
        <v>2736.8998925843525</v>
      </c>
      <c r="N40" s="122">
        <v>2744.1592605905057</v>
      </c>
      <c r="O40" s="122">
        <v>2790.6956221770538</v>
      </c>
      <c r="P40" s="146">
        <v>2844.2374658831191</v>
      </c>
      <c r="Q40" s="55"/>
      <c r="R40" s="74">
        <v>73</v>
      </c>
      <c r="S40" s="27" t="s">
        <v>28</v>
      </c>
      <c r="T40" s="148">
        <v>5.4975643702157413</v>
      </c>
      <c r="U40" s="148">
        <v>0</v>
      </c>
      <c r="V40" s="148">
        <v>-9.1029023746701796</v>
      </c>
      <c r="W40" s="148">
        <v>-2.9027576197387503</v>
      </c>
      <c r="X40" s="148">
        <v>0.97159940209267859</v>
      </c>
      <c r="Y40" s="148">
        <v>4.2190969652109516</v>
      </c>
      <c r="Z40" s="148">
        <v>-2.911931818181813</v>
      </c>
      <c r="AA40" s="148">
        <v>11.997073884418441</v>
      </c>
      <c r="AB40" s="148">
        <v>6.2050947093403011</v>
      </c>
      <c r="AC40" s="148">
        <v>5.198089921091281</v>
      </c>
      <c r="AD40" s="148">
        <v>0.26524053823899862</v>
      </c>
      <c r="AE40" s="148">
        <v>1.6958331192678031</v>
      </c>
      <c r="AF40" s="162">
        <v>1.9185841437016506</v>
      </c>
    </row>
    <row r="41" spans="1:48" x14ac:dyDescent="0.2">
      <c r="A41" s="73">
        <v>76</v>
      </c>
      <c r="B41" s="29" t="s">
        <v>44</v>
      </c>
      <c r="C41" s="120">
        <v>3439.3180323171459</v>
      </c>
      <c r="D41" s="120">
        <v>3465.0205491396932</v>
      </c>
      <c r="E41" s="120">
        <v>4001.5605878103738</v>
      </c>
      <c r="F41" s="120">
        <v>3590.3203186496125</v>
      </c>
      <c r="G41" s="120">
        <v>3803.9724897370393</v>
      </c>
      <c r="H41" s="120">
        <v>3688.3111640355755</v>
      </c>
      <c r="I41" s="120">
        <v>3795.9404532299936</v>
      </c>
      <c r="J41" s="120">
        <v>3752.5674560919447</v>
      </c>
      <c r="K41" s="120">
        <v>3951.7619614666887</v>
      </c>
      <c r="L41" s="120">
        <v>4253.7665341316224</v>
      </c>
      <c r="M41" s="120">
        <v>4329.2384964778776</v>
      </c>
      <c r="N41" s="120">
        <v>4393.9533267918159</v>
      </c>
      <c r="O41" s="120">
        <v>4375.4398796548221</v>
      </c>
      <c r="P41" s="70">
        <v>4437.7192405680007</v>
      </c>
      <c r="Q41" s="55"/>
      <c r="R41" s="73">
        <v>76</v>
      </c>
      <c r="S41" s="29" t="s">
        <v>44</v>
      </c>
      <c r="T41" s="136">
        <v>0.7473143390938759</v>
      </c>
      <c r="U41" s="136">
        <v>15.484469170143726</v>
      </c>
      <c r="V41" s="136">
        <v>-10.276997189883588</v>
      </c>
      <c r="W41" s="136">
        <v>5.9507829977628575</v>
      </c>
      <c r="X41" s="136">
        <v>-3.0405405405405332</v>
      </c>
      <c r="Y41" s="136">
        <v>2.9181184668989602</v>
      </c>
      <c r="Z41" s="136">
        <v>-1.1426153195091047</v>
      </c>
      <c r="AA41" s="136">
        <v>5.3082191780821972</v>
      </c>
      <c r="AB41" s="136">
        <v>7.6422764227642261</v>
      </c>
      <c r="AC41" s="136">
        <v>1.7742384717327297</v>
      </c>
      <c r="AD41" s="136">
        <v>1.4948317207884969</v>
      </c>
      <c r="AE41" s="136">
        <v>-0.42133918501386347</v>
      </c>
      <c r="AF41" s="161">
        <v>1.423385136721194</v>
      </c>
    </row>
    <row r="42" spans="1:48" x14ac:dyDescent="0.2">
      <c r="A42" s="74">
        <v>97</v>
      </c>
      <c r="B42" s="32" t="s">
        <v>29</v>
      </c>
      <c r="C42" s="122">
        <v>7.0013173795511729</v>
      </c>
      <c r="D42" s="122">
        <v>14.002634759102346</v>
      </c>
      <c r="E42" s="122">
        <v>18.670179678803127</v>
      </c>
      <c r="F42" s="122">
        <v>21.003952138653517</v>
      </c>
      <c r="G42" s="122">
        <v>18.670179678803127</v>
      </c>
      <c r="H42" s="122">
        <v>14.002634759102344</v>
      </c>
      <c r="I42" s="122">
        <v>14.002634759102344</v>
      </c>
      <c r="J42" s="122">
        <v>14.002634759102344</v>
      </c>
      <c r="K42" s="122">
        <v>14.002634759102344</v>
      </c>
      <c r="L42" s="122">
        <v>16.336407218952736</v>
      </c>
      <c r="M42" s="122">
        <v>16.761576741504214</v>
      </c>
      <c r="N42" s="122">
        <v>18.253572138121282</v>
      </c>
      <c r="O42" s="122">
        <v>16.610822678087846</v>
      </c>
      <c r="P42" s="146">
        <v>16.752973803420126</v>
      </c>
      <c r="Q42" s="55"/>
      <c r="R42" s="74">
        <v>97</v>
      </c>
      <c r="S42" s="32" t="s">
        <v>29</v>
      </c>
      <c r="T42" s="148">
        <v>100</v>
      </c>
      <c r="U42" s="148">
        <v>33.333333333333314</v>
      </c>
      <c r="V42" s="148">
        <v>12.5</v>
      </c>
      <c r="W42" s="148">
        <v>-11.1111111111111</v>
      </c>
      <c r="X42" s="148">
        <v>-25</v>
      </c>
      <c r="Y42" s="148">
        <v>0</v>
      </c>
      <c r="Z42" s="148">
        <v>0</v>
      </c>
      <c r="AA42" s="148">
        <v>0</v>
      </c>
      <c r="AB42" s="148">
        <v>16.666666666666671</v>
      </c>
      <c r="AC42" s="148">
        <v>2.6025889098688424</v>
      </c>
      <c r="AD42" s="148">
        <v>8.9012830930318216</v>
      </c>
      <c r="AE42" s="148">
        <v>-8.9996053791721664</v>
      </c>
      <c r="AF42" s="162">
        <v>0.85577414247998718</v>
      </c>
    </row>
    <row r="43" spans="1:48" x14ac:dyDescent="0.2">
      <c r="A43" s="75">
        <v>99</v>
      </c>
      <c r="B43" s="36" t="s">
        <v>30</v>
      </c>
      <c r="C43" s="125">
        <v>156.16075507258165</v>
      </c>
      <c r="D43" s="125">
        <v>156.5046132938802</v>
      </c>
      <c r="E43" s="125">
        <v>160.68003455250536</v>
      </c>
      <c r="F43" s="125">
        <v>161.85897702552896</v>
      </c>
      <c r="G43" s="125">
        <v>159.25547906426854</v>
      </c>
      <c r="H43" s="125">
        <v>163.43090032289371</v>
      </c>
      <c r="I43" s="125">
        <v>156.57195613923537</v>
      </c>
      <c r="J43" s="125">
        <v>149.01811816968353</v>
      </c>
      <c r="K43" s="125">
        <v>147.13444542809322</v>
      </c>
      <c r="L43" s="125">
        <v>148.50797773336254</v>
      </c>
      <c r="M43" s="125">
        <v>172.17858058674727</v>
      </c>
      <c r="N43" s="125">
        <v>172.65588076624238</v>
      </c>
      <c r="O43" s="125">
        <v>160.85310399687023</v>
      </c>
      <c r="P43" s="151">
        <v>164.742294014138</v>
      </c>
      <c r="Q43" s="55"/>
      <c r="R43" s="75">
        <v>99</v>
      </c>
      <c r="S43" s="36" t="s">
        <v>30</v>
      </c>
      <c r="T43" s="163">
        <v>0.22019502988361239</v>
      </c>
      <c r="U43" s="163">
        <v>2.6679221594475848</v>
      </c>
      <c r="V43" s="163">
        <v>0.7337205747477924</v>
      </c>
      <c r="W43" s="163">
        <v>-1.6084977238239873</v>
      </c>
      <c r="X43" s="163">
        <v>2.6218383713756879</v>
      </c>
      <c r="Y43" s="163">
        <v>-4.1968466000658253</v>
      </c>
      <c r="Z43" s="163">
        <v>-4.8245152936803066</v>
      </c>
      <c r="AA43" s="163">
        <v>-1.264056186406421</v>
      </c>
      <c r="AB43" s="163">
        <v>0.93352192362092978</v>
      </c>
      <c r="AC43" s="163">
        <v>15.938943627583384</v>
      </c>
      <c r="AD43" s="163">
        <v>0.27721228614416304</v>
      </c>
      <c r="AE43" s="163">
        <v>-6.8360120240282214</v>
      </c>
      <c r="AF43" s="164">
        <v>2.4178520156772549</v>
      </c>
    </row>
    <row r="44" spans="1:48" x14ac:dyDescent="0.2">
      <c r="A44" s="38"/>
      <c r="B44" s="32"/>
      <c r="C44" s="32"/>
      <c r="D44" s="32"/>
      <c r="E44" s="32"/>
      <c r="F44" s="32"/>
      <c r="G44" s="32"/>
      <c r="H44" s="32"/>
      <c r="I44" s="32"/>
      <c r="J44" s="32"/>
      <c r="K44" s="32"/>
      <c r="L44" s="55"/>
      <c r="M44" s="55"/>
      <c r="N44" s="55"/>
      <c r="O44" s="55"/>
      <c r="P44" s="55"/>
      <c r="Q44" s="40"/>
      <c r="R44" s="38"/>
      <c r="S44" s="32"/>
      <c r="T44" s="32"/>
      <c r="U44" s="32"/>
      <c r="V44" s="32"/>
      <c r="W44" s="32"/>
      <c r="X44" s="32"/>
      <c r="Y44" s="32"/>
      <c r="Z44" s="32"/>
      <c r="AA44" s="32"/>
      <c r="AB44" s="32"/>
      <c r="AC44" s="53"/>
      <c r="AD44" s="53"/>
      <c r="AE44" s="53"/>
      <c r="AF44" s="53"/>
    </row>
    <row r="45" spans="1:48" ht="16.5" customHeight="1" x14ac:dyDescent="0.2">
      <c r="A45" s="57" t="s">
        <v>49</v>
      </c>
      <c r="B45" s="51"/>
      <c r="C45" s="128"/>
      <c r="D45" s="128"/>
      <c r="E45" s="128"/>
      <c r="F45" s="128"/>
      <c r="G45" s="128"/>
      <c r="H45" s="128"/>
      <c r="I45" s="128"/>
      <c r="J45" s="128"/>
      <c r="K45" s="128"/>
      <c r="L45" s="128"/>
      <c r="M45" s="128"/>
      <c r="N45" s="128"/>
      <c r="O45" s="128"/>
      <c r="P45" s="152"/>
      <c r="Q45" s="1"/>
      <c r="R45" s="57" t="s">
        <v>49</v>
      </c>
      <c r="S45" s="58"/>
      <c r="T45" s="58"/>
      <c r="U45" s="58"/>
      <c r="V45" s="58"/>
      <c r="W45" s="58"/>
      <c r="X45" s="58"/>
      <c r="Y45" s="58"/>
      <c r="Z45" s="58"/>
      <c r="AA45" s="58"/>
      <c r="AB45" s="58"/>
      <c r="AC45" s="58"/>
      <c r="AD45" s="58"/>
      <c r="AE45" s="58"/>
      <c r="AF45" s="59"/>
      <c r="AG45" s="1"/>
      <c r="AH45" s="173"/>
      <c r="AI45" s="173"/>
      <c r="AJ45" s="173"/>
      <c r="AK45" s="173"/>
      <c r="AL45" s="173"/>
      <c r="AM45" s="173"/>
      <c r="AN45" s="173"/>
      <c r="AO45" s="173"/>
      <c r="AP45" s="173"/>
      <c r="AQ45" s="173"/>
      <c r="AR45" s="173"/>
      <c r="AS45" s="173"/>
      <c r="AT45" s="173"/>
      <c r="AU45" s="173"/>
      <c r="AV45" s="173"/>
    </row>
    <row r="46" spans="1:48" ht="16.5" customHeight="1" x14ac:dyDescent="0.2">
      <c r="A46" s="97" t="s">
        <v>51</v>
      </c>
      <c r="B46" s="37"/>
      <c r="C46" s="37"/>
      <c r="D46" s="37"/>
      <c r="E46" s="37"/>
      <c r="F46" s="37"/>
      <c r="G46" s="37"/>
      <c r="H46" s="37"/>
      <c r="I46" s="37"/>
      <c r="J46" s="37"/>
      <c r="K46" s="37"/>
      <c r="L46" s="37"/>
      <c r="M46" s="37"/>
      <c r="N46" s="37"/>
      <c r="O46" s="37"/>
      <c r="P46" s="99"/>
      <c r="Q46" s="1"/>
      <c r="R46" s="97" t="s">
        <v>51</v>
      </c>
      <c r="AC46" s="10"/>
      <c r="AF46" s="98"/>
      <c r="AG46" s="1"/>
      <c r="AH46" s="173"/>
      <c r="AI46" s="173"/>
      <c r="AJ46" s="173"/>
      <c r="AK46" s="173"/>
      <c r="AL46" s="173"/>
      <c r="AM46" s="173"/>
      <c r="AN46" s="173"/>
      <c r="AO46" s="173"/>
      <c r="AP46" s="173"/>
      <c r="AQ46" s="173"/>
      <c r="AR46" s="173"/>
      <c r="AS46" s="173"/>
      <c r="AT46" s="173"/>
      <c r="AU46" s="173"/>
      <c r="AV46" s="173"/>
    </row>
    <row r="47" spans="1:48" ht="16.5" customHeight="1" x14ac:dyDescent="0.2">
      <c r="A47" s="97" t="s">
        <v>48</v>
      </c>
      <c r="B47" s="37"/>
      <c r="C47" s="37"/>
      <c r="D47" s="37"/>
      <c r="E47" s="37"/>
      <c r="F47" s="37"/>
      <c r="G47" s="37"/>
      <c r="H47" s="37"/>
      <c r="I47" s="37"/>
      <c r="J47" s="37"/>
      <c r="K47" s="37"/>
      <c r="L47" s="37"/>
      <c r="M47" s="37"/>
      <c r="N47" s="37"/>
      <c r="O47" s="37"/>
      <c r="P47" s="99"/>
      <c r="Q47" s="1"/>
      <c r="R47" s="97" t="s">
        <v>48</v>
      </c>
      <c r="AC47" s="10"/>
      <c r="AF47" s="98"/>
      <c r="AG47" s="1"/>
      <c r="AH47" s="173"/>
      <c r="AI47" s="173"/>
      <c r="AJ47" s="173"/>
      <c r="AK47" s="173"/>
      <c r="AL47" s="173"/>
      <c r="AM47" s="173"/>
      <c r="AN47" s="173"/>
      <c r="AO47" s="173"/>
      <c r="AP47" s="173"/>
      <c r="AQ47" s="173"/>
      <c r="AR47" s="173"/>
      <c r="AS47" s="173"/>
      <c r="AT47" s="173"/>
      <c r="AU47" s="173"/>
      <c r="AV47" s="173"/>
    </row>
    <row r="48" spans="1:48" ht="13.5" customHeight="1" x14ac:dyDescent="0.2">
      <c r="A48" s="60" t="s">
        <v>72</v>
      </c>
      <c r="B48" s="61"/>
      <c r="C48" s="61"/>
      <c r="D48" s="61"/>
      <c r="E48" s="61"/>
      <c r="F48" s="61"/>
      <c r="G48" s="61"/>
      <c r="H48" s="61"/>
      <c r="I48" s="61"/>
      <c r="J48" s="61"/>
      <c r="K48" s="61"/>
      <c r="L48" s="62"/>
      <c r="M48" s="62"/>
      <c r="N48" s="62"/>
      <c r="O48" s="62"/>
      <c r="P48" s="63"/>
      <c r="Q48" s="1"/>
      <c r="R48" s="60" t="s">
        <v>72</v>
      </c>
      <c r="S48" s="64"/>
      <c r="T48" s="64"/>
      <c r="U48" s="64"/>
      <c r="V48" s="64"/>
      <c r="W48" s="64"/>
      <c r="X48" s="64"/>
      <c r="Y48" s="64"/>
      <c r="Z48" s="64"/>
      <c r="AA48" s="64"/>
      <c r="AB48" s="64"/>
      <c r="AC48" s="65"/>
      <c r="AD48" s="65"/>
      <c r="AE48" s="65"/>
      <c r="AF48" s="66"/>
      <c r="AG48" s="1"/>
      <c r="AH48" s="173"/>
      <c r="AI48" s="173"/>
      <c r="AJ48" s="173"/>
      <c r="AK48" s="173"/>
      <c r="AL48" s="173"/>
      <c r="AM48" s="173"/>
      <c r="AN48" s="173"/>
      <c r="AO48" s="173"/>
      <c r="AP48" s="173"/>
      <c r="AQ48" s="173"/>
      <c r="AR48" s="173"/>
      <c r="AS48" s="173"/>
      <c r="AT48" s="173"/>
      <c r="AU48" s="173"/>
      <c r="AV48" s="173"/>
    </row>
    <row r="49" spans="1:33" x14ac:dyDescent="0.2">
      <c r="A49" s="2"/>
      <c r="B49" s="2"/>
      <c r="C49" s="2"/>
      <c r="D49" s="2"/>
      <c r="E49" s="2"/>
      <c r="F49" s="2"/>
      <c r="G49" s="2"/>
      <c r="H49" s="2"/>
      <c r="I49" s="2"/>
      <c r="J49" s="2"/>
      <c r="K49" s="2"/>
      <c r="L49" s="2"/>
      <c r="M49" s="2"/>
      <c r="N49" s="1"/>
      <c r="O49" s="1"/>
      <c r="P49" s="1"/>
      <c r="Q49" s="2"/>
      <c r="R49" s="2"/>
      <c r="S49" s="2"/>
      <c r="T49" s="2"/>
      <c r="U49" s="2"/>
      <c r="V49" s="2"/>
      <c r="W49" s="2"/>
      <c r="X49" s="2"/>
      <c r="Y49" s="2"/>
      <c r="Z49" s="2"/>
      <c r="AA49" s="2"/>
      <c r="AB49" s="2"/>
      <c r="AC49" s="1"/>
      <c r="AD49" s="2"/>
      <c r="AE49" s="2"/>
      <c r="AF49" s="2"/>
      <c r="AG49" s="2"/>
    </row>
    <row r="50" spans="1:33" x14ac:dyDescent="0.2">
      <c r="A50" s="2"/>
      <c r="B50" s="2"/>
      <c r="C50" s="2"/>
      <c r="D50" s="2"/>
      <c r="E50" s="2"/>
      <c r="F50" s="2"/>
      <c r="G50" s="2"/>
      <c r="H50" s="2"/>
      <c r="I50" s="2"/>
      <c r="J50" s="2"/>
      <c r="K50" s="2"/>
      <c r="L50" s="2"/>
      <c r="M50" s="2"/>
      <c r="N50" s="1"/>
      <c r="O50" s="1"/>
      <c r="P50" s="1"/>
      <c r="Q50" s="2"/>
      <c r="R50" s="2"/>
      <c r="S50" s="2"/>
      <c r="T50" s="2"/>
      <c r="U50" s="2"/>
      <c r="V50" s="2"/>
      <c r="W50" s="2"/>
      <c r="X50" s="2"/>
      <c r="Y50" s="2"/>
      <c r="Z50" s="2"/>
      <c r="AA50" s="2"/>
      <c r="AB50" s="2"/>
      <c r="AC50" s="1"/>
      <c r="AD50" s="2"/>
      <c r="AE50" s="2"/>
      <c r="AF50" s="2"/>
      <c r="AG50" s="2"/>
    </row>
    <row r="51" spans="1:33" ht="20.25" customHeight="1" x14ac:dyDescent="0.25">
      <c r="A51" s="210" t="s">
        <v>45</v>
      </c>
      <c r="B51" s="211"/>
      <c r="C51" s="211"/>
      <c r="D51" s="211"/>
      <c r="E51" s="211"/>
      <c r="F51" s="211"/>
      <c r="G51" s="211"/>
      <c r="H51" s="211"/>
      <c r="I51" s="211"/>
      <c r="J51" s="211"/>
      <c r="K51" s="211"/>
      <c r="L51" s="211"/>
      <c r="M51" s="211"/>
      <c r="N51" s="211"/>
      <c r="O51" s="211"/>
      <c r="P51" s="212"/>
      <c r="Q51" s="20"/>
      <c r="R51" s="210" t="s">
        <v>45</v>
      </c>
      <c r="S51" s="211"/>
      <c r="T51" s="211"/>
      <c r="U51" s="211"/>
      <c r="V51" s="211"/>
      <c r="W51" s="211"/>
      <c r="X51" s="211"/>
      <c r="Y51" s="211"/>
      <c r="Z51" s="211"/>
      <c r="AA51" s="211"/>
      <c r="AB51" s="211"/>
      <c r="AC51" s="211"/>
      <c r="AD51" s="211"/>
      <c r="AE51" s="211"/>
      <c r="AF51" s="212"/>
      <c r="AG51" s="2"/>
    </row>
    <row r="52" spans="1:33" s="37" customFormat="1" ht="14.25" customHeight="1" x14ac:dyDescent="0.2">
      <c r="A52" s="213" t="s">
        <v>57</v>
      </c>
      <c r="B52" s="214"/>
      <c r="C52" s="214"/>
      <c r="D52" s="214"/>
      <c r="E52" s="214"/>
      <c r="F52" s="214"/>
      <c r="G52" s="214"/>
      <c r="H52" s="214"/>
      <c r="I52" s="214"/>
      <c r="J52" s="214"/>
      <c r="K52" s="214"/>
      <c r="L52" s="214"/>
      <c r="M52" s="214"/>
      <c r="N52" s="214"/>
      <c r="O52" s="214"/>
      <c r="P52" s="215"/>
      <c r="Q52" s="22"/>
      <c r="R52" s="213" t="s">
        <v>102</v>
      </c>
      <c r="S52" s="214"/>
      <c r="T52" s="214"/>
      <c r="U52" s="214"/>
      <c r="V52" s="214"/>
      <c r="W52" s="214"/>
      <c r="X52" s="214"/>
      <c r="Y52" s="214"/>
      <c r="Z52" s="214"/>
      <c r="AA52" s="214"/>
      <c r="AB52" s="214"/>
      <c r="AC52" s="214"/>
      <c r="AD52" s="214"/>
      <c r="AE52" s="214"/>
      <c r="AF52" s="215"/>
      <c r="AG52" s="22"/>
    </row>
    <row r="53" spans="1:33" s="37" customFormat="1" ht="14.25" customHeight="1" x14ac:dyDescent="0.2">
      <c r="A53" s="204"/>
      <c r="B53" s="205"/>
      <c r="C53" s="205"/>
      <c r="D53" s="205"/>
      <c r="E53" s="205"/>
      <c r="F53" s="205"/>
      <c r="G53" s="205"/>
      <c r="H53" s="205"/>
      <c r="I53" s="205"/>
      <c r="J53" s="205"/>
      <c r="K53" s="205"/>
      <c r="L53" s="205"/>
      <c r="M53" s="205"/>
      <c r="N53" s="205"/>
      <c r="O53" s="205"/>
      <c r="P53" s="206"/>
      <c r="Q53" s="22"/>
      <c r="R53" s="204"/>
      <c r="S53" s="205"/>
      <c r="T53" s="205"/>
      <c r="U53" s="205"/>
      <c r="V53" s="205"/>
      <c r="W53" s="205"/>
      <c r="X53" s="205"/>
      <c r="Y53" s="205"/>
      <c r="Z53" s="205"/>
      <c r="AA53" s="205"/>
      <c r="AB53" s="205"/>
      <c r="AC53" s="205"/>
      <c r="AD53" s="205"/>
      <c r="AE53" s="205"/>
      <c r="AF53" s="206"/>
      <c r="AG53" s="22"/>
    </row>
    <row r="54" spans="1:33" s="37" customFormat="1" ht="14.25" customHeight="1" x14ac:dyDescent="0.2">
      <c r="A54" s="204"/>
      <c r="B54" s="205"/>
      <c r="C54" s="205"/>
      <c r="D54" s="205"/>
      <c r="E54" s="205"/>
      <c r="F54" s="205"/>
      <c r="G54" s="205"/>
      <c r="H54" s="205"/>
      <c r="I54" s="205"/>
      <c r="J54" s="205"/>
      <c r="K54" s="205"/>
      <c r="L54" s="205"/>
      <c r="M54" s="205"/>
      <c r="N54" s="205"/>
      <c r="O54" s="205"/>
      <c r="P54" s="206"/>
      <c r="Q54" s="22"/>
      <c r="R54" s="204"/>
      <c r="S54" s="205"/>
      <c r="T54" s="205"/>
      <c r="U54" s="205"/>
      <c r="V54" s="205"/>
      <c r="W54" s="205"/>
      <c r="X54" s="205"/>
      <c r="Y54" s="205"/>
      <c r="Z54" s="205"/>
      <c r="AA54" s="205"/>
      <c r="AB54" s="205"/>
      <c r="AC54" s="205"/>
      <c r="AD54" s="205"/>
      <c r="AE54" s="205"/>
      <c r="AF54" s="206"/>
      <c r="AG54" s="22"/>
    </row>
    <row r="55" spans="1:33" s="37" customFormat="1" ht="14.25" customHeight="1" x14ac:dyDescent="0.2">
      <c r="A55" s="207"/>
      <c r="B55" s="208"/>
      <c r="C55" s="208"/>
      <c r="D55" s="208"/>
      <c r="E55" s="208"/>
      <c r="F55" s="208"/>
      <c r="G55" s="208"/>
      <c r="H55" s="208"/>
      <c r="I55" s="208"/>
      <c r="J55" s="208"/>
      <c r="K55" s="208"/>
      <c r="L55" s="208"/>
      <c r="M55" s="208"/>
      <c r="N55" s="208"/>
      <c r="O55" s="208"/>
      <c r="P55" s="209"/>
      <c r="Q55" s="22"/>
      <c r="R55" s="207"/>
      <c r="S55" s="208"/>
      <c r="T55" s="208"/>
      <c r="U55" s="208"/>
      <c r="V55" s="208"/>
      <c r="W55" s="208"/>
      <c r="X55" s="208"/>
      <c r="Y55" s="208"/>
      <c r="Z55" s="208"/>
      <c r="AA55" s="208"/>
      <c r="AB55" s="208"/>
      <c r="AC55" s="208"/>
      <c r="AD55" s="208"/>
      <c r="AE55" s="208"/>
      <c r="AF55" s="209"/>
      <c r="AG55" s="22"/>
    </row>
    <row r="56" spans="1:33" ht="15" customHeight="1" x14ac:dyDescent="0.25">
      <c r="A56" s="17"/>
      <c r="B56" s="17"/>
      <c r="C56" s="17"/>
      <c r="D56" s="17"/>
      <c r="E56" s="17"/>
      <c r="F56" s="17"/>
      <c r="G56" s="17"/>
      <c r="H56" s="17"/>
      <c r="I56" s="17"/>
      <c r="J56" s="17"/>
      <c r="K56" s="17"/>
      <c r="L56" s="17"/>
      <c r="M56" s="17"/>
      <c r="N56" s="17"/>
      <c r="O56" s="17"/>
      <c r="P56" s="17"/>
      <c r="Q56" s="2"/>
      <c r="R56" s="17"/>
      <c r="S56" s="17"/>
      <c r="T56" s="17"/>
      <c r="U56" s="17"/>
      <c r="V56" s="17"/>
      <c r="W56" s="17"/>
      <c r="X56" s="17"/>
      <c r="Y56" s="17"/>
      <c r="Z56" s="17"/>
      <c r="AA56" s="17"/>
      <c r="AB56" s="17"/>
      <c r="AC56" s="17"/>
      <c r="AD56" s="17"/>
      <c r="AE56" s="17"/>
      <c r="AF56" s="17"/>
      <c r="AG56" s="2"/>
    </row>
    <row r="57" spans="1:33" ht="24" x14ac:dyDescent="0.2">
      <c r="A57" s="77" t="s">
        <v>37</v>
      </c>
      <c r="B57" s="39" t="s">
        <v>0</v>
      </c>
      <c r="C57" s="21">
        <v>2005</v>
      </c>
      <c r="D57" s="21">
        <v>2006</v>
      </c>
      <c r="E57" s="21">
        <v>2007</v>
      </c>
      <c r="F57" s="21">
        <v>2008</v>
      </c>
      <c r="G57" s="21">
        <v>2009</v>
      </c>
      <c r="H57" s="21">
        <v>2010</v>
      </c>
      <c r="I57" s="21">
        <v>2011</v>
      </c>
      <c r="J57" s="21">
        <v>2012</v>
      </c>
      <c r="K57" s="21">
        <v>2013</v>
      </c>
      <c r="L57" s="21">
        <v>2014</v>
      </c>
      <c r="M57" s="21">
        <v>2015</v>
      </c>
      <c r="N57" s="23">
        <v>2016</v>
      </c>
      <c r="O57" s="23" t="s">
        <v>42</v>
      </c>
      <c r="P57" s="76" t="s">
        <v>50</v>
      </c>
      <c r="Q57" s="37"/>
      <c r="R57" s="71" t="s">
        <v>37</v>
      </c>
      <c r="S57" s="21" t="s">
        <v>0</v>
      </c>
      <c r="T57" s="21">
        <v>2006</v>
      </c>
      <c r="U57" s="21">
        <v>2007</v>
      </c>
      <c r="V57" s="21">
        <v>2008</v>
      </c>
      <c r="W57" s="21">
        <v>2009</v>
      </c>
      <c r="X57" s="21">
        <v>2010</v>
      </c>
      <c r="Y57" s="21">
        <v>2011</v>
      </c>
      <c r="Z57" s="21">
        <v>2012</v>
      </c>
      <c r="AA57" s="21">
        <v>2013</v>
      </c>
      <c r="AB57" s="21">
        <v>2014</v>
      </c>
      <c r="AC57" s="21">
        <v>2015</v>
      </c>
      <c r="AD57" s="23">
        <v>2016</v>
      </c>
      <c r="AE57" s="23" t="s">
        <v>42</v>
      </c>
      <c r="AF57" s="76" t="s">
        <v>50</v>
      </c>
      <c r="AG57" s="2"/>
    </row>
    <row r="58" spans="1:33" ht="12" customHeight="1" x14ac:dyDescent="0.2">
      <c r="A58" s="78"/>
      <c r="B58" s="41" t="s">
        <v>31</v>
      </c>
      <c r="C58" s="126">
        <v>27432.482231713202</v>
      </c>
      <c r="D58" s="126">
        <v>28062.438953401881</v>
      </c>
      <c r="E58" s="126">
        <v>28437.759813304874</v>
      </c>
      <c r="F58" s="126">
        <v>31102.515692076093</v>
      </c>
      <c r="G58" s="126">
        <v>34659.430010020122</v>
      </c>
      <c r="H58" s="126">
        <v>38426.864681595056</v>
      </c>
      <c r="I58" s="126">
        <v>43973.295034486415</v>
      </c>
      <c r="J58" s="126">
        <v>46334.269375844779</v>
      </c>
      <c r="K58" s="126">
        <v>48793.893059097049</v>
      </c>
      <c r="L58" s="126">
        <v>48136.267540962996</v>
      </c>
      <c r="M58" s="126">
        <v>47627</v>
      </c>
      <c r="N58" s="126">
        <v>46253.000000000007</v>
      </c>
      <c r="O58" s="126">
        <v>43597.000000000007</v>
      </c>
      <c r="P58" s="172">
        <v>43497.99844584243</v>
      </c>
      <c r="Q58" s="40"/>
      <c r="R58" s="78"/>
      <c r="S58" s="41" t="s">
        <v>31</v>
      </c>
      <c r="T58" s="138">
        <v>2.2963897920999017</v>
      </c>
      <c r="U58" s="138">
        <v>1.3374491808292959</v>
      </c>
      <c r="V58" s="138">
        <v>9.3704845116684794</v>
      </c>
      <c r="W58" s="138">
        <v>11.436098459553918</v>
      </c>
      <c r="X58" s="138">
        <v>10.869869096190456</v>
      </c>
      <c r="Y58" s="138">
        <v>14.433731190012693</v>
      </c>
      <c r="Z58" s="138">
        <v>5.3691094549697738</v>
      </c>
      <c r="AA58" s="138">
        <v>5.3084330807092357</v>
      </c>
      <c r="AB58" s="138">
        <v>-1.3477619368013336</v>
      </c>
      <c r="AC58" s="138">
        <v>-1.0579705635249326</v>
      </c>
      <c r="AD58" s="138">
        <v>-2.8849182186574751</v>
      </c>
      <c r="AE58" s="138">
        <v>-5.7423302272284928</v>
      </c>
      <c r="AF58" s="171">
        <v>-0.22708340977034425</v>
      </c>
      <c r="AG58" s="2"/>
    </row>
    <row r="59" spans="1:33" ht="12" customHeight="1" x14ac:dyDescent="0.2">
      <c r="A59" s="73">
        <v>91</v>
      </c>
      <c r="B59" s="25" t="s">
        <v>1</v>
      </c>
      <c r="C59" s="120">
        <v>1</v>
      </c>
      <c r="D59" s="120">
        <v>1</v>
      </c>
      <c r="E59" s="120">
        <v>1</v>
      </c>
      <c r="F59" s="120">
        <v>1</v>
      </c>
      <c r="G59" s="120">
        <v>1</v>
      </c>
      <c r="H59" s="120">
        <v>1</v>
      </c>
      <c r="I59" s="120">
        <v>1</v>
      </c>
      <c r="J59" s="120">
        <v>1</v>
      </c>
      <c r="K59" s="120">
        <v>1</v>
      </c>
      <c r="L59" s="120">
        <v>0.71961300894616953</v>
      </c>
      <c r="M59" s="120">
        <v>1.0216968165777245</v>
      </c>
      <c r="N59" s="120">
        <v>1.1576339048417232</v>
      </c>
      <c r="O59" s="120">
        <v>1.1286838308954377</v>
      </c>
      <c r="P59" s="70">
        <v>1.1535728093694675</v>
      </c>
      <c r="Q59" s="55"/>
      <c r="R59" s="73">
        <v>91</v>
      </c>
      <c r="S59" s="25" t="s">
        <v>1</v>
      </c>
      <c r="T59" s="136">
        <v>0</v>
      </c>
      <c r="U59" s="136">
        <v>0</v>
      </c>
      <c r="V59" s="136">
        <v>0</v>
      </c>
      <c r="W59" s="136">
        <v>0</v>
      </c>
      <c r="X59" s="136">
        <v>0</v>
      </c>
      <c r="Y59" s="136">
        <v>0</v>
      </c>
      <c r="Z59" s="136">
        <v>0</v>
      </c>
      <c r="AA59" s="136">
        <v>0</v>
      </c>
      <c r="AB59" s="136">
        <v>-28.038699105383046</v>
      </c>
      <c r="AC59" s="136">
        <v>41.978647394651546</v>
      </c>
      <c r="AD59" s="136">
        <v>13.305031987799822</v>
      </c>
      <c r="AE59" s="136">
        <v>-2.5007969985332892</v>
      </c>
      <c r="AF59" s="161">
        <v>2.2051328984029368</v>
      </c>
      <c r="AG59" s="2"/>
    </row>
    <row r="60" spans="1:33" ht="12" customHeight="1" x14ac:dyDescent="0.2">
      <c r="A60" s="74" t="s">
        <v>38</v>
      </c>
      <c r="B60" s="27" t="s">
        <v>2</v>
      </c>
      <c r="C60" s="122">
        <v>2628.1681534134932</v>
      </c>
      <c r="D60" s="122">
        <v>2708.1284335013338</v>
      </c>
      <c r="E60" s="122">
        <v>2114.7389865336754</v>
      </c>
      <c r="F60" s="122">
        <v>2434.5801068850369</v>
      </c>
      <c r="G60" s="122">
        <v>2451.4138500614245</v>
      </c>
      <c r="H60" s="122">
        <v>2001.1112200930597</v>
      </c>
      <c r="I60" s="122">
        <v>2158.9275623716921</v>
      </c>
      <c r="J60" s="122">
        <v>2628.1681534134927</v>
      </c>
      <c r="K60" s="122">
        <v>2756.5254451334472</v>
      </c>
      <c r="L60" s="122">
        <v>2785.9844956921252</v>
      </c>
      <c r="M60" s="122">
        <v>2430.0514517960805</v>
      </c>
      <c r="N60" s="122">
        <v>2593.121221297406</v>
      </c>
      <c r="O60" s="122">
        <v>2184.896066471988</v>
      </c>
      <c r="P60" s="146">
        <v>2226.265143854881</v>
      </c>
      <c r="Q60" s="55"/>
      <c r="R60" s="74" t="s">
        <v>38</v>
      </c>
      <c r="S60" s="27" t="s">
        <v>2</v>
      </c>
      <c r="T60" s="148">
        <v>3.0424339471577326</v>
      </c>
      <c r="U60" s="148">
        <v>-21.911421911421911</v>
      </c>
      <c r="V60" s="148">
        <v>15.124378109452735</v>
      </c>
      <c r="W60" s="148">
        <v>0.69144338807261363</v>
      </c>
      <c r="X60" s="148">
        <v>-18.369098712446359</v>
      </c>
      <c r="Y60" s="148">
        <v>7.886435331230274</v>
      </c>
      <c r="Z60" s="148">
        <v>21.734892787524359</v>
      </c>
      <c r="AA60" s="148">
        <v>4.8839071257005742</v>
      </c>
      <c r="AB60" s="148">
        <v>1.0687022900763452</v>
      </c>
      <c r="AC60" s="148">
        <v>-12.775844389888462</v>
      </c>
      <c r="AD60" s="148">
        <v>6.7105480166191001</v>
      </c>
      <c r="AE60" s="148">
        <v>-15.742617486319148</v>
      </c>
      <c r="AF60" s="162">
        <v>1.8934116829498748</v>
      </c>
      <c r="AG60" s="2"/>
    </row>
    <row r="61" spans="1:33" ht="12" customHeight="1" x14ac:dyDescent="0.2">
      <c r="A61" s="73">
        <v>81</v>
      </c>
      <c r="B61" s="25" t="s">
        <v>3</v>
      </c>
      <c r="C61" s="120">
        <v>3239.8008951407987</v>
      </c>
      <c r="D61" s="120">
        <v>3185.4551173545033</v>
      </c>
      <c r="E61" s="120">
        <v>3373.5729002550042</v>
      </c>
      <c r="F61" s="120">
        <v>3421.903459434146</v>
      </c>
      <c r="G61" s="120">
        <v>3299.9252246678998</v>
      </c>
      <c r="H61" s="120">
        <v>2815.056874555039</v>
      </c>
      <c r="I61" s="120">
        <v>2497.2547559540667</v>
      </c>
      <c r="J61" s="120">
        <v>2213.6829883616679</v>
      </c>
      <c r="K61" s="120">
        <v>2023.8836725754072</v>
      </c>
      <c r="L61" s="120">
        <v>1652.40832159196</v>
      </c>
      <c r="M61" s="120">
        <v>1703.5009293164103</v>
      </c>
      <c r="N61" s="120">
        <v>1529.7991460074977</v>
      </c>
      <c r="O61" s="120">
        <v>1411.4089859723902</v>
      </c>
      <c r="P61" s="70">
        <v>1515.625332890882</v>
      </c>
      <c r="Q61" s="55"/>
      <c r="R61" s="73">
        <v>81</v>
      </c>
      <c r="S61" s="25" t="s">
        <v>3</v>
      </c>
      <c r="T61" s="136">
        <v>-1.677441902920819</v>
      </c>
      <c r="U61" s="136">
        <v>5.9055229463327521</v>
      </c>
      <c r="V61" s="136">
        <v>1.4326223445620059</v>
      </c>
      <c r="W61" s="136">
        <v>-3.564631095303227</v>
      </c>
      <c r="X61" s="136">
        <v>-14.693313245049595</v>
      </c>
      <c r="Y61" s="136">
        <v>-11.289367595857385</v>
      </c>
      <c r="Z61" s="136">
        <v>-11.355339975478856</v>
      </c>
      <c r="AA61" s="136">
        <v>-8.573915812883854</v>
      </c>
      <c r="AB61" s="136">
        <v>-18.354580157798409</v>
      </c>
      <c r="AC61" s="136">
        <v>3.0920086189850906</v>
      </c>
      <c r="AD61" s="136">
        <v>-10.196753070080007</v>
      </c>
      <c r="AE61" s="136">
        <v>-7.7389349016231677</v>
      </c>
      <c r="AF61" s="161">
        <v>7.3838517364045231</v>
      </c>
      <c r="AG61" s="2"/>
    </row>
    <row r="62" spans="1:33" ht="12" customHeight="1" x14ac:dyDescent="0.2">
      <c r="A62" s="74" t="s">
        <v>39</v>
      </c>
      <c r="B62" s="27" t="s">
        <v>4</v>
      </c>
      <c r="C62" s="122">
        <v>35.787275958662093</v>
      </c>
      <c r="D62" s="122">
        <v>45.728185947179341</v>
      </c>
      <c r="E62" s="122">
        <v>48.710458943734515</v>
      </c>
      <c r="F62" s="122">
        <v>48.710458943734515</v>
      </c>
      <c r="G62" s="122">
        <v>51.69273194028969</v>
      </c>
      <c r="H62" s="122">
        <v>44.734094948327616</v>
      </c>
      <c r="I62" s="122">
        <v>44.734094948327616</v>
      </c>
      <c r="J62" s="122">
        <v>57.657277933400039</v>
      </c>
      <c r="K62" s="122">
        <v>61.633641928806931</v>
      </c>
      <c r="L62" s="122">
        <v>76.545006911582803</v>
      </c>
      <c r="M62" s="122">
        <v>96.132146219091837</v>
      </c>
      <c r="N62" s="122">
        <v>102.24808648739507</v>
      </c>
      <c r="O62" s="122">
        <v>104.66034090189706</v>
      </c>
      <c r="P62" s="146">
        <v>109.06475970725714</v>
      </c>
      <c r="Q62" s="55"/>
      <c r="R62" s="74" t="s">
        <v>39</v>
      </c>
      <c r="S62" s="27" t="s">
        <v>4</v>
      </c>
      <c r="T62" s="148">
        <v>27.777777777777771</v>
      </c>
      <c r="U62" s="148">
        <v>6.5217391304347956</v>
      </c>
      <c r="V62" s="148">
        <v>0</v>
      </c>
      <c r="W62" s="148">
        <v>6.1224489795918373</v>
      </c>
      <c r="X62" s="148">
        <v>-13.461538461538453</v>
      </c>
      <c r="Y62" s="148">
        <v>0</v>
      </c>
      <c r="Z62" s="148">
        <v>28.888888888888886</v>
      </c>
      <c r="AA62" s="148">
        <v>6.8965517241379217</v>
      </c>
      <c r="AB62" s="148">
        <v>24.193548387096769</v>
      </c>
      <c r="AC62" s="148">
        <v>25.589048976289391</v>
      </c>
      <c r="AD62" s="148">
        <v>6.3620136539598064</v>
      </c>
      <c r="AE62" s="148">
        <v>2.3592171720488579</v>
      </c>
      <c r="AF62" s="162">
        <v>4.2082977825273389</v>
      </c>
      <c r="AG62" s="2"/>
    </row>
    <row r="63" spans="1:33" ht="12" customHeight="1" x14ac:dyDescent="0.2">
      <c r="A63" s="73">
        <v>11</v>
      </c>
      <c r="B63" s="29" t="s">
        <v>5</v>
      </c>
      <c r="C63" s="120">
        <v>235.69264812541388</v>
      </c>
      <c r="D63" s="120">
        <v>267.30995458126205</v>
      </c>
      <c r="E63" s="120">
        <v>266.35185438563025</v>
      </c>
      <c r="F63" s="120">
        <v>275.93285634194785</v>
      </c>
      <c r="G63" s="120">
        <v>304.67586221090079</v>
      </c>
      <c r="H63" s="120">
        <v>252.93845164678555</v>
      </c>
      <c r="I63" s="120">
        <v>271.14235536378908</v>
      </c>
      <c r="J63" s="120">
        <v>245.27365008173146</v>
      </c>
      <c r="K63" s="120">
        <v>251.02225125552204</v>
      </c>
      <c r="L63" s="120">
        <v>275.93285634194791</v>
      </c>
      <c r="M63" s="120">
        <v>322.23033859534559</v>
      </c>
      <c r="N63" s="120">
        <v>337.74407540266094</v>
      </c>
      <c r="O63" s="120">
        <v>328.84164914675148</v>
      </c>
      <c r="P63" s="70">
        <v>328.28447966051795</v>
      </c>
      <c r="Q63" s="55"/>
      <c r="R63" s="73">
        <v>11</v>
      </c>
      <c r="S63" s="29" t="s">
        <v>5</v>
      </c>
      <c r="T63" s="136">
        <v>13.414634146341456</v>
      </c>
      <c r="U63" s="136">
        <v>-0.35842293906812017</v>
      </c>
      <c r="V63" s="136">
        <v>3.5971223021582688</v>
      </c>
      <c r="W63" s="136">
        <v>10.416666666666671</v>
      </c>
      <c r="X63" s="136">
        <v>-16.981132075471706</v>
      </c>
      <c r="Y63" s="136">
        <v>7.1969696969697026</v>
      </c>
      <c r="Z63" s="136">
        <v>-9.5406360424028236</v>
      </c>
      <c r="AA63" s="136">
        <v>2.34375</v>
      </c>
      <c r="AB63" s="136">
        <v>9.92366412213741</v>
      </c>
      <c r="AC63" s="136">
        <v>16.77853187444407</v>
      </c>
      <c r="AD63" s="136">
        <v>4.8144867038101467</v>
      </c>
      <c r="AE63" s="136">
        <v>-2.635849717066364</v>
      </c>
      <c r="AF63" s="161">
        <v>-0.16943397762393886</v>
      </c>
      <c r="AG63" s="2"/>
    </row>
    <row r="64" spans="1:33" ht="12" customHeight="1" x14ac:dyDescent="0.2">
      <c r="A64" s="74">
        <v>13</v>
      </c>
      <c r="B64" s="27" t="s">
        <v>6</v>
      </c>
      <c r="C64" s="122">
        <v>562.69815404370331</v>
      </c>
      <c r="D64" s="122">
        <v>613.08903351030358</v>
      </c>
      <c r="E64" s="122">
        <v>608.04994556364352</v>
      </c>
      <c r="F64" s="122">
        <v>712.19109646128402</v>
      </c>
      <c r="G64" s="122">
        <v>688.67535271020381</v>
      </c>
      <c r="H64" s="122">
        <v>770.98045583898431</v>
      </c>
      <c r="I64" s="122">
        <v>891.91856655882509</v>
      </c>
      <c r="J64" s="122">
        <v>848.24647102110487</v>
      </c>
      <c r="K64" s="122">
        <v>844.88707905666479</v>
      </c>
      <c r="L64" s="122">
        <v>611.40933752808348</v>
      </c>
      <c r="M64" s="122">
        <v>677.21800088441989</v>
      </c>
      <c r="N64" s="122">
        <v>730.51066847158017</v>
      </c>
      <c r="O64" s="122">
        <v>704.16367859561922</v>
      </c>
      <c r="P64" s="146">
        <v>708.66807202149289</v>
      </c>
      <c r="Q64" s="55"/>
      <c r="R64" s="74">
        <v>13</v>
      </c>
      <c r="S64" s="27" t="s">
        <v>6</v>
      </c>
      <c r="T64" s="148">
        <v>8.9552238805970177</v>
      </c>
      <c r="U64" s="148">
        <v>-0.82191780821918314</v>
      </c>
      <c r="V64" s="148">
        <v>17.127071823204403</v>
      </c>
      <c r="W64" s="148">
        <v>-3.3018867924528479</v>
      </c>
      <c r="X64" s="148">
        <v>11.951219512195138</v>
      </c>
      <c r="Y64" s="148">
        <v>15.686274509803937</v>
      </c>
      <c r="Z64" s="148">
        <v>-4.8964218455743804</v>
      </c>
      <c r="AA64" s="148">
        <v>-0.3960396039604035</v>
      </c>
      <c r="AB64" s="148">
        <v>-27.634194831013914</v>
      </c>
      <c r="AC64" s="148">
        <v>10.763437735903665</v>
      </c>
      <c r="AD64" s="148">
        <v>7.8693518951891548</v>
      </c>
      <c r="AE64" s="148">
        <v>-3.606653675720537</v>
      </c>
      <c r="AF64" s="162">
        <v>0.63967988733205061</v>
      </c>
      <c r="AG64" s="2"/>
    </row>
    <row r="65" spans="1:33" ht="12" customHeight="1" x14ac:dyDescent="0.2">
      <c r="A65" s="73">
        <v>15</v>
      </c>
      <c r="B65" s="31" t="s">
        <v>7</v>
      </c>
      <c r="C65" s="123">
        <v>445.19546815645043</v>
      </c>
      <c r="D65" s="123">
        <v>518.96332189167629</v>
      </c>
      <c r="E65" s="123">
        <v>1043.1033352735437</v>
      </c>
      <c r="F65" s="123">
        <v>1270.8777608419603</v>
      </c>
      <c r="G65" s="123">
        <v>1288.9961810576297</v>
      </c>
      <c r="H65" s="123">
        <v>1532.3006810966199</v>
      </c>
      <c r="I65" s="123">
        <v>1783.370218370897</v>
      </c>
      <c r="J65" s="123">
        <v>1829.9604417826185</v>
      </c>
      <c r="K65" s="123">
        <v>1871.3739737041485</v>
      </c>
      <c r="L65" s="123">
        <v>1990.4378779785479</v>
      </c>
      <c r="M65" s="123">
        <v>2108.7956687435462</v>
      </c>
      <c r="N65" s="123">
        <v>1961.8261366607817</v>
      </c>
      <c r="O65" s="123">
        <v>1806.6367050668609</v>
      </c>
      <c r="P65" s="70">
        <v>1722.0455005560582</v>
      </c>
      <c r="Q65" s="55"/>
      <c r="R65" s="73">
        <v>15</v>
      </c>
      <c r="S65" s="31" t="s">
        <v>7</v>
      </c>
      <c r="T65" s="136">
        <v>16.569767441860478</v>
      </c>
      <c r="U65" s="136">
        <v>100.99750623441395</v>
      </c>
      <c r="V65" s="136">
        <v>21.836228287841195</v>
      </c>
      <c r="W65" s="136">
        <v>1.425661914460278</v>
      </c>
      <c r="X65" s="136">
        <v>18.875502008032115</v>
      </c>
      <c r="Y65" s="136">
        <v>16.38513513513513</v>
      </c>
      <c r="Z65" s="136">
        <v>2.6124818577648767</v>
      </c>
      <c r="AA65" s="136">
        <v>2.2630834512022489</v>
      </c>
      <c r="AB65" s="136">
        <v>6.3623789764868661</v>
      </c>
      <c r="AC65" s="136">
        <v>5.9463192533896176</v>
      </c>
      <c r="AD65" s="136">
        <v>-6.9693585898880031</v>
      </c>
      <c r="AE65" s="136">
        <v>-7.9104579500642274</v>
      </c>
      <c r="AF65" s="161">
        <v>-4.6822476413525607</v>
      </c>
      <c r="AG65" s="2"/>
    </row>
    <row r="66" spans="1:33" ht="12" customHeight="1" x14ac:dyDescent="0.2">
      <c r="A66" s="74">
        <v>17</v>
      </c>
      <c r="B66" s="27" t="s">
        <v>8</v>
      </c>
      <c r="C66" s="122">
        <v>206.04457851490289</v>
      </c>
      <c r="D66" s="122">
        <v>275.83387123769256</v>
      </c>
      <c r="E66" s="122">
        <v>225.98437643569991</v>
      </c>
      <c r="F66" s="122">
        <v>136.25528579211317</v>
      </c>
      <c r="G66" s="122">
        <v>122.96208717824848</v>
      </c>
      <c r="H66" s="122">
        <v>119.63878752478232</v>
      </c>
      <c r="I66" s="122">
        <v>122.96208717824848</v>
      </c>
      <c r="J66" s="122">
        <v>146.22518475251172</v>
      </c>
      <c r="K66" s="122">
        <v>152.87178405944408</v>
      </c>
      <c r="L66" s="122">
        <v>169.48828232677496</v>
      </c>
      <c r="M66" s="122">
        <v>141.34027640776125</v>
      </c>
      <c r="N66" s="122">
        <v>192.00442838874525</v>
      </c>
      <c r="O66" s="122">
        <v>182.43590276182579</v>
      </c>
      <c r="P66" s="146">
        <v>156.982577902451</v>
      </c>
      <c r="Q66" s="55"/>
      <c r="R66" s="74">
        <v>17</v>
      </c>
      <c r="S66" s="27" t="s">
        <v>8</v>
      </c>
      <c r="T66" s="148">
        <v>33.870967741935488</v>
      </c>
      <c r="U66" s="148">
        <v>-18.07228915662651</v>
      </c>
      <c r="V66" s="148">
        <v>-39.705882352941181</v>
      </c>
      <c r="W66" s="148">
        <v>-9.7560975609756042</v>
      </c>
      <c r="X66" s="148">
        <v>-2.7027027027026946</v>
      </c>
      <c r="Y66" s="148">
        <v>2.7777777777777715</v>
      </c>
      <c r="Z66" s="148">
        <v>18.918918918918919</v>
      </c>
      <c r="AA66" s="148">
        <v>4.5454545454545467</v>
      </c>
      <c r="AB66" s="148">
        <v>10.869565217391312</v>
      </c>
      <c r="AC66" s="148">
        <v>-16.607641267343837</v>
      </c>
      <c r="AD66" s="148">
        <v>35.845516415165235</v>
      </c>
      <c r="AE66" s="148">
        <v>-4.9834921554759006</v>
      </c>
      <c r="AF66" s="162">
        <v>-13.951927484692902</v>
      </c>
      <c r="AG66" s="2"/>
    </row>
    <row r="67" spans="1:33" ht="12" customHeight="1" x14ac:dyDescent="0.2">
      <c r="A67" s="73">
        <v>18</v>
      </c>
      <c r="B67" s="31" t="s">
        <v>9</v>
      </c>
      <c r="C67" s="123">
        <v>1.6492078773258136</v>
      </c>
      <c r="D67" s="123">
        <v>3.2984157546516273</v>
      </c>
      <c r="E67" s="123">
        <v>4.123019693314534</v>
      </c>
      <c r="F67" s="123">
        <v>6.5968315093032546</v>
      </c>
      <c r="G67" s="123">
        <v>6.5968315093032546</v>
      </c>
      <c r="H67" s="123">
        <v>8.246039386629068</v>
      </c>
      <c r="I67" s="123">
        <v>8.246039386629068</v>
      </c>
      <c r="J67" s="123">
        <v>13.193663018606511</v>
      </c>
      <c r="K67" s="123">
        <v>14.842870895932325</v>
      </c>
      <c r="L67" s="123">
        <v>16.49207877325814</v>
      </c>
      <c r="M67" s="123">
        <v>16.347950531345443</v>
      </c>
      <c r="N67" s="123">
        <v>16.051605852146121</v>
      </c>
      <c r="O67" s="123">
        <v>13.808281531632131</v>
      </c>
      <c r="P67" s="70">
        <v>13.000981362534574</v>
      </c>
      <c r="Q67" s="55"/>
      <c r="R67" s="73">
        <v>18</v>
      </c>
      <c r="S67" s="31" t="s">
        <v>9</v>
      </c>
      <c r="T67" s="136">
        <v>100</v>
      </c>
      <c r="U67" s="136">
        <v>25</v>
      </c>
      <c r="V67" s="136">
        <v>60</v>
      </c>
      <c r="W67" s="136">
        <v>0</v>
      </c>
      <c r="X67" s="136">
        <v>25</v>
      </c>
      <c r="Y67" s="136">
        <v>0</v>
      </c>
      <c r="Z67" s="136">
        <v>60.000000000000028</v>
      </c>
      <c r="AA67" s="136">
        <v>12.5</v>
      </c>
      <c r="AB67" s="136">
        <v>11.111111111111114</v>
      </c>
      <c r="AC67" s="136">
        <v>-0.87392404495666653</v>
      </c>
      <c r="AD67" s="136">
        <v>-1.8127329088200526</v>
      </c>
      <c r="AE67" s="136">
        <v>-13.975700258139938</v>
      </c>
      <c r="AF67" s="161">
        <v>-5.8464926808465378</v>
      </c>
      <c r="AG67" s="2"/>
    </row>
    <row r="68" spans="1:33" ht="12" customHeight="1" x14ac:dyDescent="0.2">
      <c r="A68" s="74">
        <v>85</v>
      </c>
      <c r="B68" s="32" t="s">
        <v>10</v>
      </c>
      <c r="C68" s="122">
        <v>5825.2596523968423</v>
      </c>
      <c r="D68" s="122">
        <v>5154.7261672288605</v>
      </c>
      <c r="E68" s="122">
        <v>4475.811013496279</v>
      </c>
      <c r="F68" s="122">
        <v>4382.4152780621671</v>
      </c>
      <c r="G68" s="122">
        <v>4493.7717318489922</v>
      </c>
      <c r="H68" s="122">
        <v>4706.905589634529</v>
      </c>
      <c r="I68" s="122">
        <v>5724.6796296216444</v>
      </c>
      <c r="J68" s="122">
        <v>6039.5908914058937</v>
      </c>
      <c r="K68" s="122">
        <v>6491.0036126707673</v>
      </c>
      <c r="L68" s="122">
        <v>6778.3751063141881</v>
      </c>
      <c r="M68" s="122">
        <v>6351.0710149266188</v>
      </c>
      <c r="N68" s="122">
        <v>5981.213192477152</v>
      </c>
      <c r="O68" s="122">
        <v>5977.3029761659109</v>
      </c>
      <c r="P68" s="146">
        <v>6177.0141903331087</v>
      </c>
      <c r="Q68" s="55"/>
      <c r="R68" s="74">
        <v>85</v>
      </c>
      <c r="S68" s="32" t="s">
        <v>10</v>
      </c>
      <c r="T68" s="148">
        <v>-11.510791366906474</v>
      </c>
      <c r="U68" s="148">
        <v>-13.170731707317074</v>
      </c>
      <c r="V68" s="148">
        <v>-2.0866773675762573</v>
      </c>
      <c r="W68" s="148">
        <v>2.5409836065573614</v>
      </c>
      <c r="X68" s="148">
        <v>4.7428723687716428</v>
      </c>
      <c r="Y68" s="148">
        <v>21.62299669295345</v>
      </c>
      <c r="Z68" s="148">
        <v>5.5009412256850112</v>
      </c>
      <c r="AA68" s="148">
        <v>7.4742268041237025</v>
      </c>
      <c r="AB68" s="148">
        <v>4.4272274488101857</v>
      </c>
      <c r="AC68" s="148">
        <v>-6.3039310260290478</v>
      </c>
      <c r="AD68" s="148">
        <v>-5.8235504150434991</v>
      </c>
      <c r="AE68" s="148">
        <v>-6.537496968273615E-2</v>
      </c>
      <c r="AF68" s="162">
        <v>3.3411592981572653</v>
      </c>
      <c r="AG68" s="2"/>
    </row>
    <row r="69" spans="1:33" ht="12" customHeight="1" x14ac:dyDescent="0.2">
      <c r="A69" s="73">
        <v>19</v>
      </c>
      <c r="B69" s="29" t="s">
        <v>11</v>
      </c>
      <c r="C69" s="120">
        <v>103.13483751821227</v>
      </c>
      <c r="D69" s="120">
        <v>120.32397710458099</v>
      </c>
      <c r="E69" s="120">
        <v>139.96870806043094</v>
      </c>
      <c r="F69" s="120">
        <v>142.4242994299122</v>
      </c>
      <c r="G69" s="120">
        <v>211.18085777538707</v>
      </c>
      <c r="H69" s="120">
        <v>147.33548216887471</v>
      </c>
      <c r="I69" s="120">
        <v>152.24666490783721</v>
      </c>
      <c r="J69" s="120">
        <v>262.74827653449324</v>
      </c>
      <c r="K69" s="120">
        <v>343.78279172737433</v>
      </c>
      <c r="L69" s="120">
        <v>351.14956583581807</v>
      </c>
      <c r="M69" s="120">
        <v>392.38883480592165</v>
      </c>
      <c r="N69" s="120">
        <v>320.25885573321807</v>
      </c>
      <c r="O69" s="120">
        <v>244.31219573981178</v>
      </c>
      <c r="P69" s="70">
        <v>198.62170471740583</v>
      </c>
      <c r="Q69" s="55"/>
      <c r="R69" s="73">
        <v>19</v>
      </c>
      <c r="S69" s="29" t="s">
        <v>11</v>
      </c>
      <c r="T69" s="136">
        <v>16.666666666666671</v>
      </c>
      <c r="U69" s="136">
        <v>16.326530612244895</v>
      </c>
      <c r="V69" s="136">
        <v>1.7543859649122879</v>
      </c>
      <c r="W69" s="136">
        <v>48.275862068965523</v>
      </c>
      <c r="X69" s="136">
        <v>-30.232558139534888</v>
      </c>
      <c r="Y69" s="136">
        <v>3.3333333333333428</v>
      </c>
      <c r="Z69" s="136">
        <v>72.580645161290306</v>
      </c>
      <c r="AA69" s="136">
        <v>30.841121495327087</v>
      </c>
      <c r="AB69" s="136">
        <v>2.1428571428571388</v>
      </c>
      <c r="AC69" s="136">
        <v>11.744075169776863</v>
      </c>
      <c r="AD69" s="136">
        <v>-18.382271021646062</v>
      </c>
      <c r="AE69" s="136">
        <v>-23.714148300295975</v>
      </c>
      <c r="AF69" s="161">
        <v>-18.701682445302708</v>
      </c>
      <c r="AG69" s="2"/>
    </row>
    <row r="70" spans="1:33" ht="12" customHeight="1" x14ac:dyDescent="0.2">
      <c r="A70" s="74">
        <v>20</v>
      </c>
      <c r="B70" s="27" t="s">
        <v>12</v>
      </c>
      <c r="C70" s="122">
        <v>2859.0156774058387</v>
      </c>
      <c r="D70" s="122">
        <v>3199.6750917481054</v>
      </c>
      <c r="E70" s="122">
        <v>3454.5388017375049</v>
      </c>
      <c r="F70" s="122">
        <v>3536.549401486569</v>
      </c>
      <c r="G70" s="122">
        <v>3626.1302104432389</v>
      </c>
      <c r="H70" s="122">
        <v>3824.2173513755938</v>
      </c>
      <c r="I70" s="122">
        <v>4626.659527381822</v>
      </c>
      <c r="J70" s="122">
        <v>4938.2998064282665</v>
      </c>
      <c r="K70" s="122">
        <v>4766.708397722532</v>
      </c>
      <c r="L70" s="122">
        <v>5117.4614243416063</v>
      </c>
      <c r="M70" s="122">
        <v>4985.3859148944439</v>
      </c>
      <c r="N70" s="122">
        <v>6176.6393500034346</v>
      </c>
      <c r="O70" s="122">
        <v>6429.1205229140551</v>
      </c>
      <c r="P70" s="146">
        <v>6179.4109698071688</v>
      </c>
      <c r="Q70" s="55"/>
      <c r="R70" s="74">
        <v>20</v>
      </c>
      <c r="S70" s="27" t="s">
        <v>12</v>
      </c>
      <c r="T70" s="148">
        <v>11.915269196822592</v>
      </c>
      <c r="U70" s="148">
        <v>7.9652996845425861</v>
      </c>
      <c r="V70" s="148">
        <v>2.3739956172388617</v>
      </c>
      <c r="W70" s="148">
        <v>2.5330003567606099</v>
      </c>
      <c r="X70" s="148">
        <v>5.4627696590118262</v>
      </c>
      <c r="Y70" s="148">
        <v>20.983173870009892</v>
      </c>
      <c r="Z70" s="148">
        <v>6.7357512953367831</v>
      </c>
      <c r="AA70" s="148">
        <v>-3.4747061829330619</v>
      </c>
      <c r="AB70" s="148">
        <v>7.3583906829010033</v>
      </c>
      <c r="AC70" s="148">
        <v>-2.5808794340673558</v>
      </c>
      <c r="AD70" s="148">
        <v>23.894909149359478</v>
      </c>
      <c r="AE70" s="148">
        <v>4.0876787295421479</v>
      </c>
      <c r="AF70" s="162">
        <v>-3.8840390721700686</v>
      </c>
      <c r="AG70" s="2"/>
    </row>
    <row r="71" spans="1:33" ht="12" customHeight="1" x14ac:dyDescent="0.2">
      <c r="A71" s="73">
        <v>27</v>
      </c>
      <c r="B71" s="31" t="s">
        <v>13</v>
      </c>
      <c r="C71" s="123">
        <v>489.34169092099125</v>
      </c>
      <c r="D71" s="123">
        <v>560.82354593101491</v>
      </c>
      <c r="E71" s="123">
        <v>564.80101788797242</v>
      </c>
      <c r="F71" s="123">
        <v>576.73343375884508</v>
      </c>
      <c r="G71" s="123">
        <v>1026.3395098106716</v>
      </c>
      <c r="H71" s="123">
        <v>1792.0273127844721</v>
      </c>
      <c r="I71" s="123">
        <v>1979.7295290358354</v>
      </c>
      <c r="J71" s="123">
        <v>1714.5447336578725</v>
      </c>
      <c r="K71" s="123">
        <v>1092.6357220505079</v>
      </c>
      <c r="L71" s="123">
        <v>848.68246335369645</v>
      </c>
      <c r="M71" s="123">
        <v>912.61816373541797</v>
      </c>
      <c r="N71" s="123">
        <v>966.98530010383047</v>
      </c>
      <c r="O71" s="123">
        <v>619.97235216542083</v>
      </c>
      <c r="P71" s="70">
        <v>366.686744499415</v>
      </c>
      <c r="Q71" s="55"/>
      <c r="R71" s="73">
        <v>27</v>
      </c>
      <c r="S71" s="31" t="s">
        <v>13</v>
      </c>
      <c r="T71" s="136">
        <v>14.607759023247624</v>
      </c>
      <c r="U71" s="136">
        <v>0.70921985815601829</v>
      </c>
      <c r="V71" s="136">
        <v>2.1126760563380316</v>
      </c>
      <c r="W71" s="136">
        <v>77.957345583648703</v>
      </c>
      <c r="X71" s="136">
        <v>74.603753987318157</v>
      </c>
      <c r="Y71" s="136">
        <v>10.474294387829914</v>
      </c>
      <c r="Z71" s="136">
        <v>-13.395001260960768</v>
      </c>
      <c r="AA71" s="136">
        <v>-36.272545090180365</v>
      </c>
      <c r="AB71" s="136">
        <v>-22.327044025157221</v>
      </c>
      <c r="AC71" s="136">
        <v>7.5335243913335859</v>
      </c>
      <c r="AD71" s="136">
        <v>5.9572709078990442</v>
      </c>
      <c r="AE71" s="136">
        <v>-35.886062373559241</v>
      </c>
      <c r="AF71" s="161">
        <v>-40.854339194536252</v>
      </c>
      <c r="AG71" s="2"/>
    </row>
    <row r="72" spans="1:33" ht="12" customHeight="1" x14ac:dyDescent="0.2">
      <c r="A72" s="74">
        <v>23</v>
      </c>
      <c r="B72" s="33" t="s">
        <v>14</v>
      </c>
      <c r="C72" s="124">
        <v>248.74211019342627</v>
      </c>
      <c r="D72" s="124">
        <v>238.92334268579103</v>
      </c>
      <c r="E72" s="124">
        <v>226.74079781520655</v>
      </c>
      <c r="F72" s="124">
        <v>197.82998237605833</v>
      </c>
      <c r="G72" s="124">
        <v>236.19590726700343</v>
      </c>
      <c r="H72" s="124">
        <v>215.83105614005626</v>
      </c>
      <c r="I72" s="124">
        <v>152.91821248002302</v>
      </c>
      <c r="J72" s="124">
        <v>208.37606599537025</v>
      </c>
      <c r="K72" s="124">
        <v>196.92083723646246</v>
      </c>
      <c r="L72" s="124">
        <v>189.82950514761478</v>
      </c>
      <c r="M72" s="124">
        <v>201.47466458516223</v>
      </c>
      <c r="N72" s="124">
        <v>224.98741528811425</v>
      </c>
      <c r="O72" s="124">
        <v>243.24938649720565</v>
      </c>
      <c r="P72" s="146">
        <v>263.36714820260488</v>
      </c>
      <c r="Q72" s="55"/>
      <c r="R72" s="74">
        <v>23</v>
      </c>
      <c r="S72" s="33" t="s">
        <v>14</v>
      </c>
      <c r="T72" s="148">
        <v>-3.9473684210526301</v>
      </c>
      <c r="U72" s="148">
        <v>-5.0989345509893411</v>
      </c>
      <c r="V72" s="148">
        <v>-12.750601443464319</v>
      </c>
      <c r="W72" s="148">
        <v>19.393382352941174</v>
      </c>
      <c r="X72" s="148">
        <v>-8.6220169361046999</v>
      </c>
      <c r="Y72" s="148">
        <v>-29.149115417017697</v>
      </c>
      <c r="Z72" s="148">
        <v>36.26634958382877</v>
      </c>
      <c r="AA72" s="148">
        <v>-5.4973821989528773</v>
      </c>
      <c r="AB72" s="148">
        <v>-3.6011080332409904</v>
      </c>
      <c r="AC72" s="148">
        <v>6.13453605565266</v>
      </c>
      <c r="AD72" s="148">
        <v>11.670326267257948</v>
      </c>
      <c r="AE72" s="148">
        <v>8.1168856425616127</v>
      </c>
      <c r="AF72" s="162">
        <v>8.2704264931950036</v>
      </c>
      <c r="AG72" s="2"/>
    </row>
    <row r="73" spans="1:33" ht="12" customHeight="1" x14ac:dyDescent="0.2">
      <c r="A73" s="73">
        <v>25</v>
      </c>
      <c r="B73" s="29" t="s">
        <v>15</v>
      </c>
      <c r="C73" s="120">
        <v>370.00839495350459</v>
      </c>
      <c r="D73" s="120">
        <v>352.79870216496948</v>
      </c>
      <c r="E73" s="120">
        <v>438.84716610764497</v>
      </c>
      <c r="F73" s="120">
        <v>536.94241500229509</v>
      </c>
      <c r="G73" s="120">
        <v>452.6149203384731</v>
      </c>
      <c r="H73" s="120">
        <v>452.6149203384731</v>
      </c>
      <c r="I73" s="120">
        <v>610.94409399299605</v>
      </c>
      <c r="J73" s="120">
        <v>435.40522754993805</v>
      </c>
      <c r="K73" s="120">
        <v>554.1521077908302</v>
      </c>
      <c r="L73" s="120">
        <v>512.84884509834592</v>
      </c>
      <c r="M73" s="120">
        <v>488.81559578486366</v>
      </c>
      <c r="N73" s="120">
        <v>481.06913204436665</v>
      </c>
      <c r="O73" s="120">
        <v>476.36224689223292</v>
      </c>
      <c r="P73" s="70">
        <v>419.65781220170635</v>
      </c>
      <c r="Q73" s="55"/>
      <c r="R73" s="73">
        <v>25</v>
      </c>
      <c r="S73" s="29" t="s">
        <v>15</v>
      </c>
      <c r="T73" s="136">
        <v>-4.6511627906976827</v>
      </c>
      <c r="U73" s="136">
        <v>24.390243902439025</v>
      </c>
      <c r="V73" s="136">
        <v>22.352941176470594</v>
      </c>
      <c r="W73" s="136">
        <v>-15.705128205128204</v>
      </c>
      <c r="X73" s="136">
        <v>0</v>
      </c>
      <c r="Y73" s="136">
        <v>34.980988593155899</v>
      </c>
      <c r="Z73" s="136">
        <v>-28.732394366197184</v>
      </c>
      <c r="AA73" s="136">
        <v>27.272727272727266</v>
      </c>
      <c r="AB73" s="136">
        <v>-7.4534161490683317</v>
      </c>
      <c r="AC73" s="136">
        <v>-4.6862247118590261</v>
      </c>
      <c r="AD73" s="136">
        <v>-1.5847415277450239</v>
      </c>
      <c r="AE73" s="136">
        <v>-0.97842177737142322</v>
      </c>
      <c r="AF73" s="161">
        <v>-11.903637423087972</v>
      </c>
      <c r="AG73" s="2"/>
    </row>
    <row r="74" spans="1:33" ht="12" customHeight="1" x14ac:dyDescent="0.2">
      <c r="A74" s="74">
        <v>94</v>
      </c>
      <c r="B74" s="34" t="s">
        <v>16</v>
      </c>
      <c r="C74" s="124">
        <v>27.824609836329099</v>
      </c>
      <c r="D74" s="124">
        <v>27.824609836329099</v>
      </c>
      <c r="E74" s="124">
        <v>41.736914754493647</v>
      </c>
      <c r="F74" s="124">
        <v>27.824609836329095</v>
      </c>
      <c r="G74" s="124">
        <v>27.824609836329095</v>
      </c>
      <c r="H74" s="124">
        <v>27.824609836329095</v>
      </c>
      <c r="I74" s="124">
        <v>27.824609836329095</v>
      </c>
      <c r="J74" s="124">
        <v>27.824609836329095</v>
      </c>
      <c r="K74" s="124">
        <v>27.824609836329095</v>
      </c>
      <c r="L74" s="124">
        <v>27.824609836329095</v>
      </c>
      <c r="M74" s="124">
        <v>33.100442605184242</v>
      </c>
      <c r="N74" s="124">
        <v>28.559512146706158</v>
      </c>
      <c r="O74" s="124">
        <v>20.615291679572373</v>
      </c>
      <c r="P74" s="146">
        <v>18.524716857334628</v>
      </c>
      <c r="Q74" s="55"/>
      <c r="R74" s="74">
        <v>94</v>
      </c>
      <c r="S74" s="34" t="s">
        <v>16</v>
      </c>
      <c r="T74" s="148">
        <v>0</v>
      </c>
      <c r="U74" s="148">
        <v>50</v>
      </c>
      <c r="V74" s="148">
        <v>-33.333333333333343</v>
      </c>
      <c r="W74" s="148">
        <v>0</v>
      </c>
      <c r="X74" s="148">
        <v>0</v>
      </c>
      <c r="Y74" s="148">
        <v>0</v>
      </c>
      <c r="Z74" s="148">
        <v>0</v>
      </c>
      <c r="AA74" s="148">
        <v>0</v>
      </c>
      <c r="AB74" s="148">
        <v>0</v>
      </c>
      <c r="AC74" s="148">
        <v>18.961030540549672</v>
      </c>
      <c r="AD74" s="148">
        <v>-13.718639695068234</v>
      </c>
      <c r="AE74" s="148">
        <v>-27.81637314505042</v>
      </c>
      <c r="AF74" s="162">
        <v>-10.140893734282159</v>
      </c>
      <c r="AG74" s="2"/>
    </row>
    <row r="75" spans="1:33" ht="12" customHeight="1" x14ac:dyDescent="0.2">
      <c r="A75" s="73">
        <v>95</v>
      </c>
      <c r="B75" s="25" t="s">
        <v>17</v>
      </c>
      <c r="C75" s="120">
        <v>2.9081321746186126</v>
      </c>
      <c r="D75" s="120">
        <v>2.9081321746186126</v>
      </c>
      <c r="E75" s="120">
        <v>4.3621982619279187</v>
      </c>
      <c r="F75" s="120">
        <v>2.9081321746186122</v>
      </c>
      <c r="G75" s="120">
        <v>2.9081321746186122</v>
      </c>
      <c r="H75" s="120">
        <v>2.9081321746186122</v>
      </c>
      <c r="I75" s="120">
        <v>2.9081321746186122</v>
      </c>
      <c r="J75" s="120">
        <v>2.9081321746186122</v>
      </c>
      <c r="K75" s="120">
        <v>2.9081321746186122</v>
      </c>
      <c r="L75" s="120">
        <v>2.9081321746186122</v>
      </c>
      <c r="M75" s="120">
        <v>3.1274283935767531</v>
      </c>
      <c r="N75" s="120">
        <v>2.4772033103938971</v>
      </c>
      <c r="O75" s="120">
        <v>2.4444666718249408</v>
      </c>
      <c r="P75" s="70">
        <v>2.3928249266532271</v>
      </c>
      <c r="Q75" s="55"/>
      <c r="R75" s="73">
        <v>95</v>
      </c>
      <c r="S75" s="25" t="s">
        <v>17</v>
      </c>
      <c r="T75" s="136">
        <v>0</v>
      </c>
      <c r="U75" s="136">
        <v>50</v>
      </c>
      <c r="V75" s="136">
        <v>-33.333333333333343</v>
      </c>
      <c r="W75" s="136">
        <v>0</v>
      </c>
      <c r="X75" s="136">
        <v>0</v>
      </c>
      <c r="Y75" s="136">
        <v>0</v>
      </c>
      <c r="Z75" s="136">
        <v>0</v>
      </c>
      <c r="AA75" s="136">
        <v>0</v>
      </c>
      <c r="AB75" s="136">
        <v>0</v>
      </c>
      <c r="AC75" s="136">
        <v>7.5407927078452275</v>
      </c>
      <c r="AD75" s="136">
        <v>-20.791046232051741</v>
      </c>
      <c r="AE75" s="136">
        <v>-1.3215160189557054</v>
      </c>
      <c r="AF75" s="161">
        <v>-2.1125976380426579</v>
      </c>
      <c r="AG75" s="2"/>
    </row>
    <row r="76" spans="1:33" ht="12" customHeight="1" x14ac:dyDescent="0.2">
      <c r="A76" s="74">
        <v>41</v>
      </c>
      <c r="B76" s="27" t="s">
        <v>18</v>
      </c>
      <c r="C76" s="122">
        <v>1543.6400134397434</v>
      </c>
      <c r="D76" s="122">
        <v>1465.4490977262922</v>
      </c>
      <c r="E76" s="122">
        <v>1329.2455671286677</v>
      </c>
      <c r="F76" s="122">
        <v>1427.6147836713965</v>
      </c>
      <c r="G76" s="122">
        <v>1476.7993919427608</v>
      </c>
      <c r="H76" s="122">
        <v>1450.3153721043338</v>
      </c>
      <c r="I76" s="122">
        <v>1409.9587704457783</v>
      </c>
      <c r="J76" s="122">
        <v>1246.0100762078971</v>
      </c>
      <c r="K76" s="122">
        <v>1196.8254679365327</v>
      </c>
      <c r="L76" s="122">
        <v>1136.2905654486997</v>
      </c>
      <c r="M76" s="122">
        <v>1015.3154272400446</v>
      </c>
      <c r="N76" s="122">
        <v>905.63985910764382</v>
      </c>
      <c r="O76" s="122">
        <v>830.88020492932981</v>
      </c>
      <c r="P76" s="146">
        <v>819.55914993452257</v>
      </c>
      <c r="Q76" s="55"/>
      <c r="R76" s="74">
        <v>41</v>
      </c>
      <c r="S76" s="27" t="s">
        <v>18</v>
      </c>
      <c r="T76" s="148">
        <v>-5.0653594771242041</v>
      </c>
      <c r="U76" s="148">
        <v>-9.2943201376936315</v>
      </c>
      <c r="V76" s="148">
        <v>7.4003795066413574</v>
      </c>
      <c r="W76" s="148">
        <v>3.4452296819788018</v>
      </c>
      <c r="X76" s="148">
        <v>-1.7933390264731059</v>
      </c>
      <c r="Y76" s="148">
        <v>-2.7826086956521863</v>
      </c>
      <c r="Z76" s="148">
        <v>-11.627906976744185</v>
      </c>
      <c r="AA76" s="148">
        <v>-3.9473684210526301</v>
      </c>
      <c r="AB76" s="148">
        <v>-5.057955742887259</v>
      </c>
      <c r="AC76" s="148">
        <v>-10.646496757709528</v>
      </c>
      <c r="AD76" s="148">
        <v>-10.802117764578284</v>
      </c>
      <c r="AE76" s="148">
        <v>-8.2548988349493726</v>
      </c>
      <c r="AF76" s="162">
        <v>-1.3625375749287656</v>
      </c>
      <c r="AG76" s="2"/>
    </row>
    <row r="77" spans="1:33" ht="12" customHeight="1" x14ac:dyDescent="0.2">
      <c r="A77" s="73">
        <v>44</v>
      </c>
      <c r="B77" s="29" t="s">
        <v>19</v>
      </c>
      <c r="C77" s="120">
        <v>2912.678580147347</v>
      </c>
      <c r="D77" s="120">
        <v>3104.0867704553439</v>
      </c>
      <c r="E77" s="120">
        <v>3247.6429131863415</v>
      </c>
      <c r="F77" s="120">
        <v>3480.6068290217322</v>
      </c>
      <c r="G77" s="120">
        <v>3494.4587375308638</v>
      </c>
      <c r="H77" s="120">
        <v>3476.8290357919695</v>
      </c>
      <c r="I77" s="120">
        <v>3697.20030752815</v>
      </c>
      <c r="J77" s="120">
        <v>3867.2010028674895</v>
      </c>
      <c r="K77" s="120">
        <v>3713.5707448571234</v>
      </c>
      <c r="L77" s="120">
        <v>3766.459850073807</v>
      </c>
      <c r="M77" s="120">
        <v>3639.250057044233</v>
      </c>
      <c r="N77" s="120">
        <v>3585.3762973870271</v>
      </c>
      <c r="O77" s="120">
        <v>3387.4763937458888</v>
      </c>
      <c r="P77" s="70">
        <v>3306.1622735815326</v>
      </c>
      <c r="Q77" s="55"/>
      <c r="R77" s="73">
        <v>44</v>
      </c>
      <c r="S77" s="29" t="s">
        <v>19</v>
      </c>
      <c r="T77" s="136">
        <v>6.5715520968439307</v>
      </c>
      <c r="U77" s="136">
        <v>4.6247464503042579</v>
      </c>
      <c r="V77" s="136">
        <v>7.1733229934082914</v>
      </c>
      <c r="W77" s="136">
        <v>0.39797395079594367</v>
      </c>
      <c r="X77" s="136">
        <v>-0.5045045045044958</v>
      </c>
      <c r="Y77" s="136">
        <v>6.3382832307135004</v>
      </c>
      <c r="Z77" s="136">
        <v>4.5980926430517712</v>
      </c>
      <c r="AA77" s="136">
        <v>-3.9726473461413292</v>
      </c>
      <c r="AB77" s="136">
        <v>1.424211597151583</v>
      </c>
      <c r="AC77" s="136">
        <v>-3.3774365874916015</v>
      </c>
      <c r="AD77" s="136">
        <v>-1.4803533368894648</v>
      </c>
      <c r="AE77" s="136">
        <v>-5.5196410983517978</v>
      </c>
      <c r="AF77" s="161">
        <v>-2.4004335591675812</v>
      </c>
      <c r="AG77" s="2"/>
    </row>
    <row r="78" spans="1:33" ht="12" customHeight="1" x14ac:dyDescent="0.2">
      <c r="A78" s="74">
        <v>47</v>
      </c>
      <c r="B78" s="27" t="s">
        <v>20</v>
      </c>
      <c r="C78" s="122">
        <v>14.50548596843189</v>
      </c>
      <c r="D78" s="122">
        <v>11.397167546625056</v>
      </c>
      <c r="E78" s="122">
        <v>15.541592109034166</v>
      </c>
      <c r="F78" s="122">
        <v>15.541592109034166</v>
      </c>
      <c r="G78" s="122">
        <v>22.794335093250108</v>
      </c>
      <c r="H78" s="122">
        <v>20.722122812045551</v>
      </c>
      <c r="I78" s="122">
        <v>22.794335093250108</v>
      </c>
      <c r="J78" s="122">
        <v>26.938759655659222</v>
      </c>
      <c r="K78" s="122">
        <v>29.010971936863776</v>
      </c>
      <c r="L78" s="122">
        <v>25.902653515056944</v>
      </c>
      <c r="M78" s="122">
        <v>38.784979657480825</v>
      </c>
      <c r="N78" s="122">
        <v>43.284247217074189</v>
      </c>
      <c r="O78" s="122">
        <v>40.280334355278306</v>
      </c>
      <c r="P78" s="146">
        <v>39.369545564145874</v>
      </c>
      <c r="Q78" s="55"/>
      <c r="R78" s="74">
        <v>47</v>
      </c>
      <c r="S78" s="27" t="s">
        <v>20</v>
      </c>
      <c r="T78" s="148">
        <v>-21.428571428571431</v>
      </c>
      <c r="U78" s="148">
        <v>36.363636363636346</v>
      </c>
      <c r="V78" s="148">
        <v>0</v>
      </c>
      <c r="W78" s="148">
        <v>46.666666666666657</v>
      </c>
      <c r="X78" s="148">
        <v>-9.0909090909090935</v>
      </c>
      <c r="Y78" s="148">
        <v>10.000000000000014</v>
      </c>
      <c r="Z78" s="148">
        <v>18.181818181818187</v>
      </c>
      <c r="AA78" s="148">
        <v>7.6923076923076934</v>
      </c>
      <c r="AB78" s="148">
        <v>-10.714285714285708</v>
      </c>
      <c r="AC78" s="148">
        <v>49.733615650363845</v>
      </c>
      <c r="AD78" s="148">
        <v>11.600541238715195</v>
      </c>
      <c r="AE78" s="148">
        <v>-6.9399678980923625</v>
      </c>
      <c r="AF78" s="162">
        <v>-2.2611252009458127</v>
      </c>
      <c r="AG78" s="2"/>
    </row>
    <row r="79" spans="1:33" ht="12" customHeight="1" x14ac:dyDescent="0.2">
      <c r="A79" s="73">
        <v>50</v>
      </c>
      <c r="B79" s="29" t="s">
        <v>21</v>
      </c>
      <c r="C79" s="120">
        <v>2494.1123336073224</v>
      </c>
      <c r="D79" s="120">
        <v>2853.6434166564572</v>
      </c>
      <c r="E79" s="120">
        <v>3216.5856446198386</v>
      </c>
      <c r="F79" s="120">
        <v>4773.2640642173292</v>
      </c>
      <c r="G79" s="120">
        <v>6779.1735959509424</v>
      </c>
      <c r="H79" s="120">
        <v>10293.239674070723</v>
      </c>
      <c r="I79" s="120">
        <v>13877.34422331004</v>
      </c>
      <c r="J79" s="120">
        <v>15045.053653355879</v>
      </c>
      <c r="K79" s="120">
        <v>16874.840563031139</v>
      </c>
      <c r="L79" s="120">
        <v>15976.217443231662</v>
      </c>
      <c r="M79" s="120">
        <v>16456.49152003758</v>
      </c>
      <c r="N79" s="120">
        <v>14823.674800953655</v>
      </c>
      <c r="O79" s="120">
        <v>14015.053637569172</v>
      </c>
      <c r="P79" s="70">
        <v>14003.912970175228</v>
      </c>
      <c r="Q79" s="55"/>
      <c r="R79" s="73">
        <v>50</v>
      </c>
      <c r="S79" s="29" t="s">
        <v>21</v>
      </c>
      <c r="T79" s="136">
        <v>14.41519205869659</v>
      </c>
      <c r="U79" s="136">
        <v>12.718555718802165</v>
      </c>
      <c r="V79" s="136">
        <v>48.395366751736873</v>
      </c>
      <c r="W79" s="136">
        <v>42.023854216884217</v>
      </c>
      <c r="X79" s="136">
        <v>51.836201395088324</v>
      </c>
      <c r="Y79" s="136">
        <v>34.8199853761094</v>
      </c>
      <c r="Z79" s="136">
        <v>8.4145021645021671</v>
      </c>
      <c r="AA79" s="136">
        <v>12.162049746277347</v>
      </c>
      <c r="AB79" s="136">
        <v>-5.3252243565971895</v>
      </c>
      <c r="AC79" s="136">
        <v>3.0061813975208906</v>
      </c>
      <c r="AD79" s="136">
        <v>-9.9220220609951468</v>
      </c>
      <c r="AE79" s="136">
        <v>-5.454930536741557</v>
      </c>
      <c r="AF79" s="161">
        <v>-7.9490722490561438E-2</v>
      </c>
      <c r="AG79" s="2"/>
    </row>
    <row r="80" spans="1:33" ht="12" customHeight="1" x14ac:dyDescent="0.2">
      <c r="A80" s="74">
        <v>52</v>
      </c>
      <c r="B80" s="33" t="s">
        <v>22</v>
      </c>
      <c r="C80" s="124">
        <v>68.392171166291007</v>
      </c>
      <c r="D80" s="124">
        <v>70.834748707944257</v>
      </c>
      <c r="E80" s="124">
        <v>83.047636416210509</v>
      </c>
      <c r="F80" s="124">
        <v>73.277326249597508</v>
      </c>
      <c r="G80" s="124">
        <v>95.26052412447676</v>
      </c>
      <c r="H80" s="124">
        <v>136.78434233258201</v>
      </c>
      <c r="I80" s="124">
        <v>134.34176479092875</v>
      </c>
      <c r="J80" s="124">
        <v>285.78157237343027</v>
      </c>
      <c r="K80" s="124">
        <v>261.35579695689773</v>
      </c>
      <c r="L80" s="124">
        <v>376.15694141460045</v>
      </c>
      <c r="M80" s="124">
        <v>486.15308943570335</v>
      </c>
      <c r="N80" s="124">
        <v>644.73720580454415</v>
      </c>
      <c r="O80" s="124">
        <v>237.75888224685124</v>
      </c>
      <c r="P80" s="146">
        <v>129.13465239210387</v>
      </c>
      <c r="Q80" s="55"/>
      <c r="R80" s="74">
        <v>52</v>
      </c>
      <c r="S80" s="33" t="s">
        <v>22</v>
      </c>
      <c r="T80" s="148">
        <v>3.5714285714285836</v>
      </c>
      <c r="U80" s="148">
        <v>17.241379310344811</v>
      </c>
      <c r="V80" s="148">
        <v>-11.764705882352942</v>
      </c>
      <c r="W80" s="148">
        <v>30</v>
      </c>
      <c r="X80" s="148">
        <v>43.589743589743591</v>
      </c>
      <c r="Y80" s="148">
        <v>-1.785714285714306</v>
      </c>
      <c r="Z80" s="148">
        <v>112.72727272727275</v>
      </c>
      <c r="AA80" s="148">
        <v>-8.5470085470085593</v>
      </c>
      <c r="AB80" s="148">
        <v>43.925233644859816</v>
      </c>
      <c r="AC80" s="148">
        <v>29.242089115102914</v>
      </c>
      <c r="AD80" s="148">
        <v>32.620201293571029</v>
      </c>
      <c r="AE80" s="148">
        <v>-63.123132943730063</v>
      </c>
      <c r="AF80" s="162">
        <v>-45.686717917006838</v>
      </c>
      <c r="AG80" s="2"/>
    </row>
    <row r="81" spans="1:48" ht="12" customHeight="1" x14ac:dyDescent="0.2">
      <c r="A81" s="73">
        <v>54</v>
      </c>
      <c r="B81" s="29" t="s">
        <v>46</v>
      </c>
      <c r="C81" s="120">
        <v>259.87749437697374</v>
      </c>
      <c r="D81" s="120">
        <v>321.87872399990653</v>
      </c>
      <c r="E81" s="120">
        <v>302.09109752450246</v>
      </c>
      <c r="F81" s="120">
        <v>345.62387577039146</v>
      </c>
      <c r="G81" s="120">
        <v>335.07047498350926</v>
      </c>
      <c r="H81" s="120">
        <v>349.58140106547222</v>
      </c>
      <c r="I81" s="120">
        <v>328.47459949170786</v>
      </c>
      <c r="J81" s="120">
        <v>418.1785061802064</v>
      </c>
      <c r="K81" s="120">
        <v>271.75007026221613</v>
      </c>
      <c r="L81" s="120">
        <v>344.30470067203112</v>
      </c>
      <c r="M81" s="120">
        <v>395.07056328310551</v>
      </c>
      <c r="N81" s="120">
        <v>401.45797498963111</v>
      </c>
      <c r="O81" s="120">
        <v>388.02892483119837</v>
      </c>
      <c r="P81" s="70">
        <v>338.10505550484299</v>
      </c>
      <c r="Q81" s="55"/>
      <c r="R81" s="73">
        <v>54</v>
      </c>
      <c r="S81" s="29" t="s">
        <v>46</v>
      </c>
      <c r="T81" s="136">
        <v>23.857868020304565</v>
      </c>
      <c r="U81" s="136">
        <v>-6.1475409836065467</v>
      </c>
      <c r="V81" s="136">
        <v>14.410480349344979</v>
      </c>
      <c r="W81" s="136">
        <v>-3.0534351145038272</v>
      </c>
      <c r="X81" s="136">
        <v>4.3307086614173187</v>
      </c>
      <c r="Y81" s="136">
        <v>-6.0377358490566024</v>
      </c>
      <c r="Z81" s="136">
        <v>27.309236947791177</v>
      </c>
      <c r="AA81" s="136">
        <v>-35.01577287066246</v>
      </c>
      <c r="AB81" s="136">
        <v>26.699029126213603</v>
      </c>
      <c r="AC81" s="136">
        <v>14.744458182530494</v>
      </c>
      <c r="AD81" s="136">
        <v>1.6167774317188019</v>
      </c>
      <c r="AE81" s="136">
        <v>-3.3450699687257668</v>
      </c>
      <c r="AF81" s="161">
        <v>-12.86601748776161</v>
      </c>
      <c r="AG81" s="2"/>
    </row>
    <row r="82" spans="1:48" ht="12" customHeight="1" x14ac:dyDescent="0.2">
      <c r="A82" s="74">
        <v>86</v>
      </c>
      <c r="B82" s="32" t="s">
        <v>23</v>
      </c>
      <c r="C82" s="122">
        <v>331.0682173596993</v>
      </c>
      <c r="D82" s="122">
        <v>385.83138113348417</v>
      </c>
      <c r="E82" s="122">
        <v>416.94681509586189</v>
      </c>
      <c r="F82" s="122">
        <v>589.94862792668221</v>
      </c>
      <c r="G82" s="122">
        <v>876.21062038055766</v>
      </c>
      <c r="H82" s="122">
        <v>1130.1125615135602</v>
      </c>
      <c r="I82" s="122">
        <v>1181.1418732118598</v>
      </c>
      <c r="J82" s="122">
        <v>1137.580265664531</v>
      </c>
      <c r="K82" s="122">
        <v>1578.1748105718</v>
      </c>
      <c r="L82" s="122">
        <v>1649.1180000060212</v>
      </c>
      <c r="M82" s="122">
        <v>1365.8130034566786</v>
      </c>
      <c r="N82" s="122">
        <v>1190.1579629840608</v>
      </c>
      <c r="O82" s="122">
        <v>1153.5762974354693</v>
      </c>
      <c r="P82" s="146">
        <v>1066.0785445772965</v>
      </c>
      <c r="Q82" s="55"/>
      <c r="R82" s="74">
        <v>86</v>
      </c>
      <c r="S82" s="32" t="s">
        <v>23</v>
      </c>
      <c r="T82" s="148">
        <v>16.541353383458656</v>
      </c>
      <c r="U82" s="148">
        <v>8.0645161290322562</v>
      </c>
      <c r="V82" s="148">
        <v>41.49253731343282</v>
      </c>
      <c r="W82" s="148">
        <v>48.523206751054886</v>
      </c>
      <c r="X82" s="148">
        <v>28.97727272727272</v>
      </c>
      <c r="Y82" s="148">
        <v>4.5154185022026496</v>
      </c>
      <c r="Z82" s="148">
        <v>-3.688092729188611</v>
      </c>
      <c r="AA82" s="148">
        <v>38.730853391684889</v>
      </c>
      <c r="AB82" s="148">
        <v>4.4952681388012508</v>
      </c>
      <c r="AC82" s="148">
        <v>-17.179182844909107</v>
      </c>
      <c r="AD82" s="148">
        <v>-12.860841127450101</v>
      </c>
      <c r="AE82" s="148">
        <v>-3.0736815352535984</v>
      </c>
      <c r="AF82" s="162">
        <v>-7.5849125066707899</v>
      </c>
      <c r="AG82" s="2"/>
    </row>
    <row r="83" spans="1:48" ht="12" customHeight="1" x14ac:dyDescent="0.2">
      <c r="A83" s="73">
        <v>63</v>
      </c>
      <c r="B83" s="31" t="s">
        <v>24</v>
      </c>
      <c r="C83" s="123">
        <v>11.314272655521856</v>
      </c>
      <c r="D83" s="123">
        <v>11.314272655521856</v>
      </c>
      <c r="E83" s="123">
        <v>14.39998337975509</v>
      </c>
      <c r="F83" s="123">
        <v>12.342842896932934</v>
      </c>
      <c r="G83" s="123">
        <v>13.37141313834401</v>
      </c>
      <c r="H83" s="123">
        <v>11.314272655521854</v>
      </c>
      <c r="I83" s="123">
        <v>18.5142643453994</v>
      </c>
      <c r="J83" s="123">
        <v>24.685685793865865</v>
      </c>
      <c r="K83" s="123">
        <v>21.599975069632631</v>
      </c>
      <c r="L83" s="123">
        <v>21.599975069632631</v>
      </c>
      <c r="M83" s="123">
        <v>27.060326438306781</v>
      </c>
      <c r="N83" s="123">
        <v>25.226178849130861</v>
      </c>
      <c r="O83" s="123">
        <v>25.460339204991957</v>
      </c>
      <c r="P83" s="70">
        <v>24.875446298802785</v>
      </c>
      <c r="Q83" s="55"/>
      <c r="R83" s="73">
        <v>63</v>
      </c>
      <c r="S83" s="31" t="s">
        <v>24</v>
      </c>
      <c r="T83" s="136">
        <v>0</v>
      </c>
      <c r="U83" s="136">
        <v>27.272727272727266</v>
      </c>
      <c r="V83" s="136">
        <v>-14.285714285714292</v>
      </c>
      <c r="W83" s="136">
        <v>8.3333333333333286</v>
      </c>
      <c r="X83" s="136">
        <v>-15.384615384615387</v>
      </c>
      <c r="Y83" s="136">
        <v>63.636363636363654</v>
      </c>
      <c r="Z83" s="136">
        <v>33.333333333333314</v>
      </c>
      <c r="AA83" s="136">
        <v>-12.5</v>
      </c>
      <c r="AB83" s="136">
        <v>0</v>
      </c>
      <c r="AC83" s="136">
        <v>25.279433661712176</v>
      </c>
      <c r="AD83" s="136">
        <v>-6.7779950598803111</v>
      </c>
      <c r="AE83" s="136">
        <v>0.92824346192711005</v>
      </c>
      <c r="AF83" s="161">
        <v>-2.2972706745183302</v>
      </c>
      <c r="AG83" s="2"/>
    </row>
    <row r="84" spans="1:48" ht="12" customHeight="1" x14ac:dyDescent="0.2">
      <c r="A84" s="74">
        <v>66</v>
      </c>
      <c r="B84" s="27" t="s">
        <v>25</v>
      </c>
      <c r="C84" s="122">
        <v>47.472662599623277</v>
      </c>
      <c r="D84" s="122">
        <v>51.124405876517372</v>
      </c>
      <c r="E84" s="122">
        <v>42.603671563764479</v>
      </c>
      <c r="F84" s="122">
        <v>43.820919322729175</v>
      </c>
      <c r="G84" s="122">
        <v>45.038167081693871</v>
      </c>
      <c r="H84" s="122">
        <v>35.300185009976275</v>
      </c>
      <c r="I84" s="122">
        <v>31.648441733082176</v>
      </c>
      <c r="J84" s="122">
        <v>36.517432768940971</v>
      </c>
      <c r="K84" s="122">
        <v>45.038167081693864</v>
      </c>
      <c r="L84" s="122">
        <v>48.689910358587966</v>
      </c>
      <c r="M84" s="122">
        <v>44.64332436932569</v>
      </c>
      <c r="N84" s="122">
        <v>51.945376841981492</v>
      </c>
      <c r="O84" s="122">
        <v>47.007746872404027</v>
      </c>
      <c r="P84" s="146">
        <v>47.71985783692049</v>
      </c>
      <c r="Q84" s="55"/>
      <c r="R84" s="74">
        <v>66</v>
      </c>
      <c r="S84" s="27" t="s">
        <v>25</v>
      </c>
      <c r="T84" s="148">
        <v>7.6923076923076934</v>
      </c>
      <c r="U84" s="148">
        <v>-16.666666666666657</v>
      </c>
      <c r="V84" s="148">
        <v>2.857142857142847</v>
      </c>
      <c r="W84" s="148">
        <v>2.7777777777777715</v>
      </c>
      <c r="X84" s="148">
        <v>-21.621621621621628</v>
      </c>
      <c r="Y84" s="148">
        <v>-10.34482758620689</v>
      </c>
      <c r="Z84" s="148">
        <v>15.384615384615373</v>
      </c>
      <c r="AA84" s="148">
        <v>23.333333333333343</v>
      </c>
      <c r="AB84" s="148">
        <v>8.1081081081081123</v>
      </c>
      <c r="AC84" s="148">
        <v>-8.3109333318962229</v>
      </c>
      <c r="AD84" s="148">
        <v>16.356426354469747</v>
      </c>
      <c r="AE84" s="148">
        <v>-9.5054271809362376</v>
      </c>
      <c r="AF84" s="162">
        <v>1.5148800184986158</v>
      </c>
      <c r="AG84" s="2"/>
    </row>
    <row r="85" spans="1:48" ht="12" customHeight="1" x14ac:dyDescent="0.2">
      <c r="A85" s="73">
        <v>88</v>
      </c>
      <c r="B85" s="35" t="s">
        <v>43</v>
      </c>
      <c r="C85" s="123">
        <v>0.98328996017385861</v>
      </c>
      <c r="D85" s="123">
        <v>0.98328996017385861</v>
      </c>
      <c r="E85" s="123">
        <v>0.98328996017385861</v>
      </c>
      <c r="F85" s="123">
        <v>0.98328996017385861</v>
      </c>
      <c r="G85" s="123">
        <v>0.98328996017385861</v>
      </c>
      <c r="H85" s="123">
        <v>0.98328996017385861</v>
      </c>
      <c r="I85" s="123">
        <v>0.98328996017385861</v>
      </c>
      <c r="J85" s="123">
        <v>0.98328996017385861</v>
      </c>
      <c r="K85" s="123">
        <v>0.98328996017385861</v>
      </c>
      <c r="L85" s="123">
        <v>0.98328996017385861</v>
      </c>
      <c r="M85" s="123">
        <v>1.1085346282621418</v>
      </c>
      <c r="N85" s="123">
        <v>1.4606943632053553</v>
      </c>
      <c r="O85" s="123">
        <v>1.3018112559748303</v>
      </c>
      <c r="P85" s="70">
        <v>1.2613741239354361</v>
      </c>
      <c r="Q85" s="55"/>
      <c r="R85" s="73">
        <v>88</v>
      </c>
      <c r="S85" s="35" t="s">
        <v>43</v>
      </c>
      <c r="T85" s="136">
        <v>0</v>
      </c>
      <c r="U85" s="136">
        <v>0</v>
      </c>
      <c r="V85" s="136">
        <v>0</v>
      </c>
      <c r="W85" s="136">
        <v>0</v>
      </c>
      <c r="X85" s="136">
        <v>0</v>
      </c>
      <c r="Y85" s="136">
        <v>0</v>
      </c>
      <c r="Z85" s="136">
        <v>0</v>
      </c>
      <c r="AA85" s="136">
        <v>0</v>
      </c>
      <c r="AB85" s="136">
        <v>0</v>
      </c>
      <c r="AC85" s="136">
        <v>12.737307728245099</v>
      </c>
      <c r="AD85" s="136">
        <v>31.768040976338</v>
      </c>
      <c r="AE85" s="136">
        <v>-10.877231488856509</v>
      </c>
      <c r="AF85" s="161">
        <v>-3.106220802270883</v>
      </c>
      <c r="AG85" s="2"/>
    </row>
    <row r="86" spans="1:48" ht="12" customHeight="1" x14ac:dyDescent="0.2">
      <c r="A86" s="74">
        <v>68</v>
      </c>
      <c r="B86" s="27" t="s">
        <v>26</v>
      </c>
      <c r="C86" s="122">
        <v>681.84871114498367</v>
      </c>
      <c r="D86" s="122">
        <v>725.23908367239176</v>
      </c>
      <c r="E86" s="122">
        <v>902.51974857008759</v>
      </c>
      <c r="F86" s="122">
        <v>1270.7180525883789</v>
      </c>
      <c r="G86" s="122">
        <v>1615.3615829489345</v>
      </c>
      <c r="H86" s="122">
        <v>1673.6286546285969</v>
      </c>
      <c r="I86" s="122">
        <v>1883.1421676895104</v>
      </c>
      <c r="J86" s="122">
        <v>1951.3270388040087</v>
      </c>
      <c r="K86" s="122">
        <v>2070.3406320220424</v>
      </c>
      <c r="L86" s="122">
        <v>2364.155440279063</v>
      </c>
      <c r="M86" s="122">
        <v>2367.0113935338568</v>
      </c>
      <c r="N86" s="122">
        <v>2144.8195133224399</v>
      </c>
      <c r="O86" s="122">
        <v>2164.4492138714063</v>
      </c>
      <c r="P86" s="146">
        <v>2355.2369836465969</v>
      </c>
      <c r="Q86" s="55"/>
      <c r="R86" s="74">
        <v>68</v>
      </c>
      <c r="S86" s="27" t="s">
        <v>26</v>
      </c>
      <c r="T86" s="148">
        <v>6.363636363636374</v>
      </c>
      <c r="U86" s="148">
        <v>24.444444444444443</v>
      </c>
      <c r="V86" s="148">
        <v>40.796703296703299</v>
      </c>
      <c r="W86" s="148">
        <v>27.121951219512198</v>
      </c>
      <c r="X86" s="148">
        <v>3.607060629316976</v>
      </c>
      <c r="Y86" s="148">
        <v>12.518518518518533</v>
      </c>
      <c r="Z86" s="148">
        <v>3.6208031599736614</v>
      </c>
      <c r="AA86" s="148">
        <v>6.0991105463786539</v>
      </c>
      <c r="AB86" s="148">
        <v>14.191616766467078</v>
      </c>
      <c r="AC86" s="148">
        <v>0.12080226224281887</v>
      </c>
      <c r="AD86" s="148">
        <v>-9.3870219982208454</v>
      </c>
      <c r="AE86" s="148">
        <v>0.91521456360487718</v>
      </c>
      <c r="AF86" s="162">
        <v>8.8146105971200512</v>
      </c>
      <c r="AG86" s="2"/>
    </row>
    <row r="87" spans="1:48" ht="12" customHeight="1" x14ac:dyDescent="0.2">
      <c r="A87" s="73">
        <v>70</v>
      </c>
      <c r="B87" s="29" t="s">
        <v>27</v>
      </c>
      <c r="C87" s="120">
        <v>10.610108251860515</v>
      </c>
      <c r="D87" s="120">
        <v>12.732129902232618</v>
      </c>
      <c r="E87" s="120">
        <v>13.793140727418669</v>
      </c>
      <c r="F87" s="120">
        <v>19.098194853348925</v>
      </c>
      <c r="G87" s="120">
        <v>25.464259804465232</v>
      </c>
      <c r="H87" s="120">
        <v>32.891335580767596</v>
      </c>
      <c r="I87" s="120">
        <v>36.074368056325746</v>
      </c>
      <c r="J87" s="120">
        <v>36.074368056325746</v>
      </c>
      <c r="K87" s="120">
        <v>43.501443832628105</v>
      </c>
      <c r="L87" s="120">
        <v>46.684476308186262</v>
      </c>
      <c r="M87" s="120">
        <v>42.474972456526594</v>
      </c>
      <c r="N87" s="120">
        <v>42.1856917539207</v>
      </c>
      <c r="O87" s="120">
        <v>52.041331337121534</v>
      </c>
      <c r="P87" s="70">
        <v>52.496888863472364</v>
      </c>
      <c r="Q87" s="55"/>
      <c r="R87" s="73">
        <v>70</v>
      </c>
      <c r="S87" s="29" t="s">
        <v>27</v>
      </c>
      <c r="T87" s="136">
        <v>20</v>
      </c>
      <c r="U87" s="136">
        <v>8.3333333333333286</v>
      </c>
      <c r="V87" s="136">
        <v>38.461538461538453</v>
      </c>
      <c r="W87" s="136">
        <v>33.333333333333314</v>
      </c>
      <c r="X87" s="136">
        <v>29.166666666666686</v>
      </c>
      <c r="Y87" s="136">
        <v>9.6774193548387046</v>
      </c>
      <c r="Z87" s="136">
        <v>0</v>
      </c>
      <c r="AA87" s="136">
        <v>20.588235294117638</v>
      </c>
      <c r="AB87" s="136">
        <v>7.3170731707317174</v>
      </c>
      <c r="AC87" s="136">
        <v>-9.016924220956767</v>
      </c>
      <c r="AD87" s="136">
        <v>-0.68106154254007834</v>
      </c>
      <c r="AE87" s="136">
        <v>23.36251741631061</v>
      </c>
      <c r="AF87" s="161">
        <v>0.87537638766339398</v>
      </c>
      <c r="AG87" s="2"/>
    </row>
    <row r="88" spans="1:48" ht="12" customHeight="1" x14ac:dyDescent="0.2">
      <c r="A88" s="74">
        <v>73</v>
      </c>
      <c r="B88" s="27" t="s">
        <v>28</v>
      </c>
      <c r="C88" s="122">
        <v>1193.3854042679086</v>
      </c>
      <c r="D88" s="122">
        <v>1311.5921777148878</v>
      </c>
      <c r="E88" s="122">
        <v>1436.0865454941534</v>
      </c>
      <c r="F88" s="122">
        <v>1429.7989511618673</v>
      </c>
      <c r="G88" s="122">
        <v>1351.8327814415193</v>
      </c>
      <c r="H88" s="122">
        <v>1199.6729986001949</v>
      </c>
      <c r="I88" s="122">
        <v>1081.4662251532154</v>
      </c>
      <c r="J88" s="122">
        <v>1136.7970552773334</v>
      </c>
      <c r="K88" s="122">
        <v>924.27636684606205</v>
      </c>
      <c r="L88" s="122">
        <v>787.20681040222428</v>
      </c>
      <c r="M88" s="122">
        <v>720.04935010050713</v>
      </c>
      <c r="N88" s="122">
        <v>592.71589399567063</v>
      </c>
      <c r="O88" s="122">
        <v>640.15957200590856</v>
      </c>
      <c r="P88" s="146">
        <v>593.13374102744592</v>
      </c>
      <c r="Q88" s="55"/>
      <c r="R88" s="74">
        <v>73</v>
      </c>
      <c r="S88" s="27" t="s">
        <v>28</v>
      </c>
      <c r="T88" s="148">
        <v>9.9051633298208515</v>
      </c>
      <c r="U88" s="148">
        <v>9.4918504314477588</v>
      </c>
      <c r="V88" s="148">
        <v>-0.43782837127845653</v>
      </c>
      <c r="W88" s="148">
        <v>-5.4529463500439732</v>
      </c>
      <c r="X88" s="148">
        <v>-11.255813953488371</v>
      </c>
      <c r="Y88" s="148">
        <v>-9.8532494758909905</v>
      </c>
      <c r="Z88" s="148">
        <v>5.1162790697674438</v>
      </c>
      <c r="AA88" s="148">
        <v>-18.694690265486713</v>
      </c>
      <c r="AB88" s="148">
        <v>-14.829931972789112</v>
      </c>
      <c r="AC88" s="148">
        <v>-8.5311076345240195</v>
      </c>
      <c r="AD88" s="148">
        <v>-17.683990144156482</v>
      </c>
      <c r="AE88" s="148">
        <v>8.0044551682942426</v>
      </c>
      <c r="AF88" s="162">
        <v>-7.345954514295471</v>
      </c>
      <c r="AG88" s="2"/>
    </row>
    <row r="89" spans="1:48" ht="12" customHeight="1" x14ac:dyDescent="0.2">
      <c r="A89" s="73">
        <v>76</v>
      </c>
      <c r="B89" s="29" t="s">
        <v>44</v>
      </c>
      <c r="C89" s="120">
        <v>137.48402498943599</v>
      </c>
      <c r="D89" s="120">
        <v>148.59384519060254</v>
      </c>
      <c r="E89" s="120">
        <v>151.37130024089419</v>
      </c>
      <c r="F89" s="120">
        <v>161.09239291691492</v>
      </c>
      <c r="G89" s="120">
        <v>177.75712321866473</v>
      </c>
      <c r="H89" s="120">
        <v>145.81639014031092</v>
      </c>
      <c r="I89" s="120">
        <v>137.48402498943599</v>
      </c>
      <c r="J89" s="120">
        <v>148.59384519060254</v>
      </c>
      <c r="K89" s="120">
        <v>158.31493786662324</v>
      </c>
      <c r="L89" s="120">
        <v>162.4811204420607</v>
      </c>
      <c r="M89" s="120">
        <v>160.13761180109788</v>
      </c>
      <c r="N89" s="120">
        <v>151.0937776237696</v>
      </c>
      <c r="O89" s="120">
        <v>127.33729766862413</v>
      </c>
      <c r="P89" s="70">
        <v>130.16954191920323</v>
      </c>
      <c r="Q89" s="55"/>
      <c r="R89" s="73">
        <v>76</v>
      </c>
      <c r="S89" s="29" t="s">
        <v>44</v>
      </c>
      <c r="T89" s="136">
        <v>8.0808080808080831</v>
      </c>
      <c r="U89" s="136">
        <v>1.8691588785046775</v>
      </c>
      <c r="V89" s="136">
        <v>6.4220183486238653</v>
      </c>
      <c r="W89" s="136">
        <v>10.34482758620689</v>
      </c>
      <c r="X89" s="136">
        <v>-17.96875</v>
      </c>
      <c r="Y89" s="136">
        <v>-5.7142857142857224</v>
      </c>
      <c r="Z89" s="136">
        <v>8.0808080808080831</v>
      </c>
      <c r="AA89" s="136">
        <v>6.5420560747663501</v>
      </c>
      <c r="AB89" s="136">
        <v>2.6315789473684248</v>
      </c>
      <c r="AC89" s="136">
        <v>-1.4423267359228333</v>
      </c>
      <c r="AD89" s="136">
        <v>-5.6475390606932194</v>
      </c>
      <c r="AE89" s="136">
        <v>-15.723003507331839</v>
      </c>
      <c r="AF89" s="161">
        <v>2.2242063420802083</v>
      </c>
      <c r="AG89" s="2"/>
    </row>
    <row r="90" spans="1:48" ht="12" customHeight="1" x14ac:dyDescent="0.2">
      <c r="A90" s="74">
        <v>97</v>
      </c>
      <c r="B90" s="32" t="s">
        <v>29</v>
      </c>
      <c r="C90" s="122">
        <v>0.93796848655849574</v>
      </c>
      <c r="D90" s="122">
        <v>0.93796848655849574</v>
      </c>
      <c r="E90" s="122">
        <v>0.93796848655849574</v>
      </c>
      <c r="F90" s="122">
        <v>0.93796848655849574</v>
      </c>
      <c r="G90" s="122">
        <v>0.93796848655849574</v>
      </c>
      <c r="H90" s="122">
        <v>0.93796848655849574</v>
      </c>
      <c r="I90" s="122">
        <v>0.93796848655849574</v>
      </c>
      <c r="J90" s="122">
        <v>0.93796848655849574</v>
      </c>
      <c r="K90" s="122">
        <v>0.93796848655849574</v>
      </c>
      <c r="L90" s="122">
        <v>0.93796848655849574</v>
      </c>
      <c r="M90" s="122">
        <v>1.0063045212976136</v>
      </c>
      <c r="N90" s="122">
        <v>0.8942634937215086</v>
      </c>
      <c r="O90" s="122">
        <v>0.80986453253618818</v>
      </c>
      <c r="P90" s="146">
        <v>0.80565198766224499</v>
      </c>
      <c r="Q90" s="55"/>
      <c r="R90" s="74">
        <v>97</v>
      </c>
      <c r="S90" s="32" t="s">
        <v>29</v>
      </c>
      <c r="T90" s="148">
        <v>0</v>
      </c>
      <c r="U90" s="148">
        <v>0</v>
      </c>
      <c r="V90" s="148">
        <v>0</v>
      </c>
      <c r="W90" s="148">
        <v>0</v>
      </c>
      <c r="X90" s="148">
        <v>0</v>
      </c>
      <c r="Y90" s="148">
        <v>0</v>
      </c>
      <c r="Z90" s="148">
        <v>0</v>
      </c>
      <c r="AA90" s="148">
        <v>0</v>
      </c>
      <c r="AB90" s="148">
        <v>0</v>
      </c>
      <c r="AC90" s="148">
        <v>7.2855363179470771</v>
      </c>
      <c r="AD90" s="148">
        <v>-11.133908792502481</v>
      </c>
      <c r="AE90" s="148">
        <v>-9.4378180231970816</v>
      </c>
      <c r="AF90" s="162">
        <v>-0.52015426095411499</v>
      </c>
      <c r="AG90" s="2"/>
    </row>
    <row r="91" spans="1:48" ht="12" customHeight="1" x14ac:dyDescent="0.2">
      <c r="A91" s="75">
        <v>99</v>
      </c>
      <c r="B91" s="36" t="s">
        <v>30</v>
      </c>
      <c r="C91" s="125">
        <v>1</v>
      </c>
      <c r="D91" s="125">
        <v>1</v>
      </c>
      <c r="E91" s="125">
        <v>1</v>
      </c>
      <c r="F91" s="125">
        <v>1</v>
      </c>
      <c r="G91" s="125">
        <v>1</v>
      </c>
      <c r="H91" s="125">
        <v>1</v>
      </c>
      <c r="I91" s="125">
        <v>0.86056518915571945</v>
      </c>
      <c r="J91" s="125">
        <v>0.86056518915571945</v>
      </c>
      <c r="K91" s="125">
        <v>1.7211303783114389</v>
      </c>
      <c r="L91" s="125">
        <v>7.7450867024014753</v>
      </c>
      <c r="M91" s="125">
        <v>2.0090229542220857</v>
      </c>
      <c r="N91" s="125">
        <v>1.6772977322543459</v>
      </c>
      <c r="O91" s="125">
        <v>1.7290178500884583</v>
      </c>
      <c r="P91" s="151">
        <v>1.7889746595045921</v>
      </c>
      <c r="Q91" s="55"/>
      <c r="R91" s="75">
        <v>99</v>
      </c>
      <c r="S91" s="36" t="s">
        <v>30</v>
      </c>
      <c r="T91" s="163">
        <v>0</v>
      </c>
      <c r="U91" s="163">
        <v>0</v>
      </c>
      <c r="V91" s="163">
        <v>0</v>
      </c>
      <c r="W91" s="163">
        <v>0</v>
      </c>
      <c r="X91" s="163">
        <v>0</v>
      </c>
      <c r="Y91" s="163">
        <v>-13.943481084428058</v>
      </c>
      <c r="Z91" s="163">
        <v>0</v>
      </c>
      <c r="AA91" s="163">
        <v>100</v>
      </c>
      <c r="AB91" s="163">
        <v>350</v>
      </c>
      <c r="AC91" s="163">
        <v>-74.060678318821672</v>
      </c>
      <c r="AD91" s="163">
        <v>-16.51176863214026</v>
      </c>
      <c r="AE91" s="163">
        <v>3.0835382913562341</v>
      </c>
      <c r="AF91" s="164">
        <v>3.4676801869376987</v>
      </c>
      <c r="AG91" s="2"/>
    </row>
    <row r="92" spans="1:48" ht="12" customHeight="1" x14ac:dyDescent="0.3">
      <c r="A92" s="26"/>
      <c r="B92" s="32"/>
      <c r="C92" s="32"/>
      <c r="D92" s="32"/>
      <c r="E92" s="32"/>
      <c r="F92" s="32"/>
      <c r="G92" s="32"/>
      <c r="H92" s="32"/>
      <c r="I92" s="32"/>
      <c r="J92" s="32"/>
      <c r="K92" s="32"/>
      <c r="L92" s="55"/>
      <c r="M92" s="55"/>
      <c r="N92" s="55"/>
      <c r="O92" s="55"/>
      <c r="P92" s="55"/>
      <c r="Q92" s="52"/>
      <c r="R92" s="26"/>
      <c r="S92" s="32"/>
      <c r="T92" s="32"/>
      <c r="U92" s="32"/>
      <c r="V92" s="32"/>
      <c r="W92" s="32"/>
      <c r="X92" s="32"/>
      <c r="Y92" s="32"/>
      <c r="Z92" s="32"/>
      <c r="AA92" s="32"/>
      <c r="AB92" s="32"/>
      <c r="AC92" s="53"/>
      <c r="AD92" s="53"/>
      <c r="AE92" s="53"/>
      <c r="AF92" s="53"/>
      <c r="AG92" s="2"/>
    </row>
    <row r="93" spans="1:48" ht="16.5" customHeight="1" x14ac:dyDescent="0.2">
      <c r="A93" s="57" t="s">
        <v>49</v>
      </c>
      <c r="B93" s="51"/>
      <c r="C93" s="128"/>
      <c r="D93" s="128"/>
      <c r="E93" s="128"/>
      <c r="F93" s="128"/>
      <c r="G93" s="128"/>
      <c r="H93" s="128"/>
      <c r="I93" s="128"/>
      <c r="J93" s="128"/>
      <c r="K93" s="128"/>
      <c r="L93" s="128"/>
      <c r="M93" s="128"/>
      <c r="N93" s="128"/>
      <c r="O93" s="128"/>
      <c r="P93" s="152"/>
      <c r="Q93" s="1"/>
      <c r="R93" s="57" t="s">
        <v>49</v>
      </c>
      <c r="S93" s="58"/>
      <c r="T93" s="58"/>
      <c r="U93" s="58"/>
      <c r="V93" s="58"/>
      <c r="W93" s="58"/>
      <c r="X93" s="58"/>
      <c r="Y93" s="58"/>
      <c r="Z93" s="58"/>
      <c r="AA93" s="58"/>
      <c r="AB93" s="58"/>
      <c r="AC93" s="58"/>
      <c r="AD93" s="58"/>
      <c r="AE93" s="58"/>
      <c r="AF93" s="59"/>
      <c r="AG93" s="1"/>
      <c r="AH93" s="173"/>
      <c r="AI93" s="173"/>
      <c r="AJ93" s="173"/>
      <c r="AK93" s="173"/>
      <c r="AL93" s="173"/>
      <c r="AM93" s="173"/>
      <c r="AN93" s="173"/>
      <c r="AO93" s="173"/>
      <c r="AP93" s="173"/>
      <c r="AQ93" s="173"/>
      <c r="AR93" s="173"/>
      <c r="AS93" s="173"/>
      <c r="AT93" s="173"/>
      <c r="AU93" s="173"/>
      <c r="AV93" s="173"/>
    </row>
    <row r="94" spans="1:48" ht="16.5" customHeight="1" x14ac:dyDescent="0.2">
      <c r="A94" s="97" t="s">
        <v>51</v>
      </c>
      <c r="B94" s="37"/>
      <c r="C94" s="37"/>
      <c r="D94" s="37"/>
      <c r="E94" s="37"/>
      <c r="F94" s="37"/>
      <c r="G94" s="37"/>
      <c r="H94" s="37"/>
      <c r="I94" s="37"/>
      <c r="J94" s="37"/>
      <c r="K94" s="37"/>
      <c r="L94" s="37"/>
      <c r="M94" s="37"/>
      <c r="N94" s="37"/>
      <c r="O94" s="37"/>
      <c r="P94" s="99"/>
      <c r="Q94" s="1"/>
      <c r="R94" s="97" t="s">
        <v>51</v>
      </c>
      <c r="AC94" s="10"/>
      <c r="AF94" s="98"/>
      <c r="AG94" s="1"/>
      <c r="AH94" s="173"/>
      <c r="AI94" s="173"/>
      <c r="AJ94" s="173"/>
      <c r="AK94" s="173"/>
      <c r="AL94" s="173"/>
      <c r="AM94" s="173"/>
      <c r="AN94" s="173"/>
      <c r="AO94" s="173"/>
      <c r="AP94" s="173"/>
      <c r="AQ94" s="173"/>
      <c r="AR94" s="173"/>
      <c r="AS94" s="173"/>
      <c r="AT94" s="173"/>
      <c r="AU94" s="173"/>
      <c r="AV94" s="173"/>
    </row>
    <row r="95" spans="1:48" ht="16.5" customHeight="1" x14ac:dyDescent="0.2">
      <c r="A95" s="97" t="s">
        <v>48</v>
      </c>
      <c r="B95" s="37"/>
      <c r="C95" s="37"/>
      <c r="D95" s="37"/>
      <c r="E95" s="37"/>
      <c r="F95" s="37"/>
      <c r="G95" s="37"/>
      <c r="H95" s="37"/>
      <c r="I95" s="37"/>
      <c r="J95" s="37"/>
      <c r="K95" s="37"/>
      <c r="L95" s="37"/>
      <c r="M95" s="37"/>
      <c r="N95" s="37"/>
      <c r="O95" s="37"/>
      <c r="P95" s="99"/>
      <c r="Q95" s="1"/>
      <c r="R95" s="97" t="s">
        <v>48</v>
      </c>
      <c r="AC95" s="10"/>
      <c r="AF95" s="98"/>
      <c r="AG95" s="1"/>
      <c r="AH95" s="173"/>
      <c r="AI95" s="173"/>
      <c r="AJ95" s="173"/>
      <c r="AK95" s="173"/>
      <c r="AL95" s="173"/>
      <c r="AM95" s="173"/>
      <c r="AN95" s="173"/>
      <c r="AO95" s="173"/>
      <c r="AP95" s="173"/>
      <c r="AQ95" s="173"/>
      <c r="AR95" s="173"/>
      <c r="AS95" s="173"/>
      <c r="AT95" s="173"/>
      <c r="AU95" s="173"/>
      <c r="AV95" s="173"/>
    </row>
    <row r="96" spans="1:48" ht="13.5" customHeight="1" x14ac:dyDescent="0.2">
      <c r="A96" s="60" t="s">
        <v>72</v>
      </c>
      <c r="B96" s="61"/>
      <c r="C96" s="61"/>
      <c r="D96" s="61"/>
      <c r="E96" s="61"/>
      <c r="F96" s="61"/>
      <c r="G96" s="61"/>
      <c r="H96" s="61"/>
      <c r="I96" s="61"/>
      <c r="J96" s="61"/>
      <c r="K96" s="61"/>
      <c r="L96" s="62"/>
      <c r="M96" s="62"/>
      <c r="N96" s="62"/>
      <c r="O96" s="62"/>
      <c r="P96" s="63"/>
      <c r="Q96" s="1"/>
      <c r="R96" s="60" t="s">
        <v>72</v>
      </c>
      <c r="S96" s="64"/>
      <c r="T96" s="64"/>
      <c r="U96" s="64"/>
      <c r="V96" s="64"/>
      <c r="W96" s="64"/>
      <c r="X96" s="64"/>
      <c r="Y96" s="64"/>
      <c r="Z96" s="64"/>
      <c r="AA96" s="64"/>
      <c r="AB96" s="64"/>
      <c r="AC96" s="65"/>
      <c r="AD96" s="65"/>
      <c r="AE96" s="65"/>
      <c r="AF96" s="66"/>
      <c r="AG96" s="1"/>
      <c r="AH96" s="173"/>
      <c r="AI96" s="173"/>
      <c r="AJ96" s="173"/>
      <c r="AK96" s="173"/>
      <c r="AL96" s="173"/>
      <c r="AM96" s="173"/>
      <c r="AN96" s="173"/>
      <c r="AO96" s="173"/>
      <c r="AP96" s="173"/>
      <c r="AQ96" s="173"/>
      <c r="AR96" s="173"/>
      <c r="AS96" s="173"/>
      <c r="AT96" s="173"/>
      <c r="AU96" s="173"/>
      <c r="AV96" s="173"/>
    </row>
    <row r="97" spans="1:33" x14ac:dyDescent="0.2">
      <c r="A97" s="18"/>
      <c r="B97" s="2"/>
      <c r="C97" s="2"/>
      <c r="D97" s="2"/>
      <c r="E97" s="2"/>
      <c r="F97" s="2"/>
      <c r="G97" s="2"/>
      <c r="H97" s="2"/>
      <c r="I97" s="2"/>
      <c r="J97" s="2"/>
      <c r="K97" s="2"/>
      <c r="L97" s="2"/>
      <c r="M97" s="2"/>
      <c r="N97" s="2"/>
      <c r="O97" s="1"/>
      <c r="P97" s="1"/>
      <c r="Q97" s="1"/>
      <c r="R97" s="2"/>
      <c r="S97" s="2"/>
      <c r="T97" s="2"/>
      <c r="U97" s="2"/>
      <c r="V97" s="2"/>
      <c r="W97" s="2"/>
      <c r="X97" s="2"/>
      <c r="Y97" s="2"/>
      <c r="Z97" s="2"/>
      <c r="AA97" s="2"/>
      <c r="AB97" s="2"/>
      <c r="AC97" s="2"/>
      <c r="AD97" s="1"/>
      <c r="AE97" s="2"/>
      <c r="AF97" s="2"/>
      <c r="AG97" s="2"/>
    </row>
    <row r="98" spans="1:33" x14ac:dyDescent="0.2">
      <c r="A98" s="18"/>
      <c r="B98" s="2"/>
      <c r="C98" s="2"/>
      <c r="D98" s="2"/>
      <c r="E98" s="2"/>
      <c r="F98" s="2"/>
      <c r="G98" s="2"/>
      <c r="H98" s="2"/>
      <c r="I98" s="2"/>
      <c r="J98" s="2"/>
      <c r="K98" s="2"/>
      <c r="L98" s="2"/>
      <c r="M98" s="2"/>
      <c r="N98" s="2"/>
      <c r="O98" s="1"/>
      <c r="P98" s="1"/>
      <c r="Q98" s="1"/>
      <c r="R98" s="2"/>
      <c r="S98" s="2"/>
      <c r="T98" s="2"/>
      <c r="U98" s="2"/>
      <c r="V98" s="2"/>
      <c r="W98" s="2"/>
      <c r="X98" s="2"/>
      <c r="Y98" s="2"/>
      <c r="Z98" s="2"/>
      <c r="AA98" s="2"/>
      <c r="AB98" s="2"/>
      <c r="AC98" s="2"/>
      <c r="AD98" s="1"/>
      <c r="AE98" s="2"/>
      <c r="AF98" s="2"/>
      <c r="AG98" s="2"/>
    </row>
    <row r="99" spans="1:33" ht="22.5" customHeight="1" x14ac:dyDescent="0.25">
      <c r="A99" s="210" t="s">
        <v>45</v>
      </c>
      <c r="B99" s="211"/>
      <c r="C99" s="211"/>
      <c r="D99" s="211"/>
      <c r="E99" s="211"/>
      <c r="F99" s="211"/>
      <c r="G99" s="211"/>
      <c r="H99" s="211"/>
      <c r="I99" s="211"/>
      <c r="J99" s="211"/>
      <c r="K99" s="211"/>
      <c r="L99" s="211"/>
      <c r="M99" s="211"/>
      <c r="N99" s="211"/>
      <c r="O99" s="211"/>
      <c r="P99" s="212"/>
      <c r="Q99" s="20"/>
      <c r="R99" s="210" t="s">
        <v>45</v>
      </c>
      <c r="S99" s="211"/>
      <c r="T99" s="211"/>
      <c r="U99" s="211"/>
      <c r="V99" s="211"/>
      <c r="W99" s="211"/>
      <c r="X99" s="211"/>
      <c r="Y99" s="211"/>
      <c r="Z99" s="211"/>
      <c r="AA99" s="211"/>
      <c r="AB99" s="211"/>
      <c r="AC99" s="211"/>
      <c r="AD99" s="211"/>
      <c r="AE99" s="211"/>
      <c r="AF99" s="212"/>
      <c r="AG99" s="2"/>
    </row>
    <row r="100" spans="1:33" s="37" customFormat="1" ht="15" customHeight="1" x14ac:dyDescent="0.2">
      <c r="A100" s="213" t="s">
        <v>58</v>
      </c>
      <c r="B100" s="214"/>
      <c r="C100" s="214"/>
      <c r="D100" s="214"/>
      <c r="E100" s="214"/>
      <c r="F100" s="214"/>
      <c r="G100" s="214"/>
      <c r="H100" s="214"/>
      <c r="I100" s="214"/>
      <c r="J100" s="214"/>
      <c r="K100" s="214"/>
      <c r="L100" s="214"/>
      <c r="M100" s="214"/>
      <c r="N100" s="214"/>
      <c r="O100" s="214"/>
      <c r="P100" s="215"/>
      <c r="Q100" s="22"/>
      <c r="R100" s="213" t="s">
        <v>103</v>
      </c>
      <c r="S100" s="214"/>
      <c r="T100" s="214"/>
      <c r="U100" s="214"/>
      <c r="V100" s="214"/>
      <c r="W100" s="214"/>
      <c r="X100" s="214"/>
      <c r="Y100" s="214"/>
      <c r="Z100" s="214"/>
      <c r="AA100" s="214"/>
      <c r="AB100" s="214"/>
      <c r="AC100" s="214"/>
      <c r="AD100" s="214"/>
      <c r="AE100" s="214"/>
      <c r="AF100" s="215"/>
      <c r="AG100" s="22"/>
    </row>
    <row r="101" spans="1:33" s="37" customFormat="1" ht="15" customHeight="1" x14ac:dyDescent="0.2">
      <c r="A101" s="204"/>
      <c r="B101" s="205"/>
      <c r="C101" s="205"/>
      <c r="D101" s="205"/>
      <c r="E101" s="205"/>
      <c r="F101" s="205"/>
      <c r="G101" s="205"/>
      <c r="H101" s="205"/>
      <c r="I101" s="205"/>
      <c r="J101" s="205"/>
      <c r="K101" s="205"/>
      <c r="L101" s="205"/>
      <c r="M101" s="205"/>
      <c r="N101" s="205"/>
      <c r="O101" s="205"/>
      <c r="P101" s="206"/>
      <c r="Q101" s="22"/>
      <c r="R101" s="204"/>
      <c r="S101" s="205"/>
      <c r="T101" s="205"/>
      <c r="U101" s="205"/>
      <c r="V101" s="205"/>
      <c r="W101" s="205"/>
      <c r="X101" s="205"/>
      <c r="Y101" s="205"/>
      <c r="Z101" s="205"/>
      <c r="AA101" s="205"/>
      <c r="AB101" s="205"/>
      <c r="AC101" s="205"/>
      <c r="AD101" s="205"/>
      <c r="AE101" s="205"/>
      <c r="AF101" s="206"/>
      <c r="AG101" s="22"/>
    </row>
    <row r="102" spans="1:33" s="37" customFormat="1" ht="15" customHeight="1" x14ac:dyDescent="0.2">
      <c r="A102" s="204"/>
      <c r="B102" s="205"/>
      <c r="C102" s="205"/>
      <c r="D102" s="205"/>
      <c r="E102" s="205"/>
      <c r="F102" s="205"/>
      <c r="G102" s="205"/>
      <c r="H102" s="205"/>
      <c r="I102" s="205"/>
      <c r="J102" s="205"/>
      <c r="K102" s="205"/>
      <c r="L102" s="205"/>
      <c r="M102" s="205"/>
      <c r="N102" s="205"/>
      <c r="O102" s="205"/>
      <c r="P102" s="206"/>
      <c r="Q102" s="22"/>
      <c r="R102" s="204"/>
      <c r="S102" s="205"/>
      <c r="T102" s="205"/>
      <c r="U102" s="205"/>
      <c r="V102" s="205"/>
      <c r="W102" s="205"/>
      <c r="X102" s="205"/>
      <c r="Y102" s="205"/>
      <c r="Z102" s="205"/>
      <c r="AA102" s="205"/>
      <c r="AB102" s="205"/>
      <c r="AC102" s="205"/>
      <c r="AD102" s="205"/>
      <c r="AE102" s="205"/>
      <c r="AF102" s="206"/>
      <c r="AG102" s="22"/>
    </row>
    <row r="103" spans="1:33" s="37" customFormat="1" ht="15" customHeight="1" x14ac:dyDescent="0.2">
      <c r="A103" s="207"/>
      <c r="B103" s="208"/>
      <c r="C103" s="208"/>
      <c r="D103" s="208"/>
      <c r="E103" s="208"/>
      <c r="F103" s="208"/>
      <c r="G103" s="208"/>
      <c r="H103" s="208"/>
      <c r="I103" s="208"/>
      <c r="J103" s="208"/>
      <c r="K103" s="208"/>
      <c r="L103" s="208"/>
      <c r="M103" s="208"/>
      <c r="N103" s="208"/>
      <c r="O103" s="208"/>
      <c r="P103" s="209"/>
      <c r="Q103" s="22"/>
      <c r="R103" s="207"/>
      <c r="S103" s="208"/>
      <c r="T103" s="208"/>
      <c r="U103" s="208"/>
      <c r="V103" s="208"/>
      <c r="W103" s="208"/>
      <c r="X103" s="208"/>
      <c r="Y103" s="208"/>
      <c r="Z103" s="208"/>
      <c r="AA103" s="208"/>
      <c r="AB103" s="208"/>
      <c r="AC103" s="208"/>
      <c r="AD103" s="208"/>
      <c r="AE103" s="208"/>
      <c r="AF103" s="209"/>
      <c r="AG103" s="22"/>
    </row>
    <row r="104" spans="1:33" ht="15" x14ac:dyDescent="0.25">
      <c r="A104" s="17"/>
      <c r="B104" s="17"/>
      <c r="C104" s="17"/>
      <c r="D104" s="17"/>
      <c r="E104" s="17"/>
      <c r="F104" s="17"/>
      <c r="G104" s="17"/>
      <c r="H104" s="17"/>
      <c r="I104" s="17"/>
      <c r="J104" s="17"/>
      <c r="K104" s="17"/>
      <c r="L104" s="17"/>
      <c r="M104" s="17"/>
      <c r="N104" s="17"/>
      <c r="O104" s="17"/>
      <c r="P104" s="17"/>
      <c r="Q104" s="2"/>
      <c r="R104" s="17"/>
      <c r="S104" s="17"/>
      <c r="T104" s="17"/>
      <c r="U104" s="17"/>
      <c r="V104" s="17"/>
      <c r="W104" s="17"/>
      <c r="X104" s="17"/>
      <c r="Y104" s="17"/>
      <c r="Z104" s="17"/>
      <c r="AA104" s="17"/>
      <c r="AB104" s="17"/>
      <c r="AC104" s="17"/>
      <c r="AD104" s="17"/>
      <c r="AE104" s="17"/>
      <c r="AF104" s="17"/>
      <c r="AG104" s="2"/>
    </row>
    <row r="105" spans="1:33" ht="24" x14ac:dyDescent="0.2">
      <c r="A105" s="71" t="s">
        <v>37</v>
      </c>
      <c r="B105" s="21" t="s">
        <v>0</v>
      </c>
      <c r="C105" s="21">
        <v>2005</v>
      </c>
      <c r="D105" s="21">
        <v>2006</v>
      </c>
      <c r="E105" s="21">
        <v>2007</v>
      </c>
      <c r="F105" s="21">
        <v>2008</v>
      </c>
      <c r="G105" s="21">
        <v>2009</v>
      </c>
      <c r="H105" s="21">
        <v>2010</v>
      </c>
      <c r="I105" s="21">
        <v>2011</v>
      </c>
      <c r="J105" s="21">
        <v>2012</v>
      </c>
      <c r="K105" s="21">
        <v>2013</v>
      </c>
      <c r="L105" s="21">
        <v>2014</v>
      </c>
      <c r="M105" s="21">
        <v>2015</v>
      </c>
      <c r="N105" s="23">
        <v>2016</v>
      </c>
      <c r="O105" s="23" t="s">
        <v>42</v>
      </c>
      <c r="P105" s="76" t="s">
        <v>50</v>
      </c>
      <c r="Q105" s="37"/>
      <c r="R105" s="71" t="s">
        <v>37</v>
      </c>
      <c r="S105" s="21" t="s">
        <v>0</v>
      </c>
      <c r="T105" s="21">
        <v>2006</v>
      </c>
      <c r="U105" s="21">
        <v>2007</v>
      </c>
      <c r="V105" s="21">
        <v>2008</v>
      </c>
      <c r="W105" s="21">
        <v>2009</v>
      </c>
      <c r="X105" s="21">
        <v>2010</v>
      </c>
      <c r="Y105" s="21">
        <v>2011</v>
      </c>
      <c r="Z105" s="21">
        <v>2012</v>
      </c>
      <c r="AA105" s="21">
        <v>2013</v>
      </c>
      <c r="AB105" s="21">
        <v>2014</v>
      </c>
      <c r="AC105" s="21">
        <v>2015</v>
      </c>
      <c r="AD105" s="23">
        <v>2016</v>
      </c>
      <c r="AE105" s="23" t="s">
        <v>42</v>
      </c>
      <c r="AF105" s="76" t="s">
        <v>50</v>
      </c>
      <c r="AG105" s="2"/>
    </row>
    <row r="106" spans="1:33" x14ac:dyDescent="0.2">
      <c r="A106" s="72"/>
      <c r="B106" s="24" t="s">
        <v>31</v>
      </c>
      <c r="C106" s="126">
        <v>77250.6888970687</v>
      </c>
      <c r="D106" s="126">
        <v>82885.02297208189</v>
      </c>
      <c r="E106" s="126">
        <v>89319.273802177049</v>
      </c>
      <c r="F106" s="126">
        <v>89638.917437186727</v>
      </c>
      <c r="G106" s="126">
        <v>86355.989709932997</v>
      </c>
      <c r="H106" s="126">
        <v>87977.240593572977</v>
      </c>
      <c r="I106" s="126">
        <v>92893.116476324125</v>
      </c>
      <c r="J106" s="126">
        <v>93661.854673763155</v>
      </c>
      <c r="K106" s="126">
        <v>95077.481407355444</v>
      </c>
      <c r="L106" s="126">
        <v>97821.14411536773</v>
      </c>
      <c r="M106" s="126">
        <v>99788.999999999985</v>
      </c>
      <c r="N106" s="126">
        <v>103006</v>
      </c>
      <c r="O106" s="126">
        <v>101140</v>
      </c>
      <c r="P106" s="172">
        <v>102916.76629135291</v>
      </c>
      <c r="Q106" s="40"/>
      <c r="R106" s="72"/>
      <c r="S106" s="24" t="s">
        <v>31</v>
      </c>
      <c r="T106" s="138">
        <v>7.293571300730477</v>
      </c>
      <c r="U106" s="138">
        <v>7.7628630594243759</v>
      </c>
      <c r="V106" s="138">
        <v>0.35786636120398896</v>
      </c>
      <c r="W106" s="138">
        <v>-3.6623910920769447</v>
      </c>
      <c r="X106" s="138">
        <v>1.8774040910025036</v>
      </c>
      <c r="Y106" s="138">
        <v>5.5876677304087536</v>
      </c>
      <c r="Z106" s="138">
        <v>0.8275513047675247</v>
      </c>
      <c r="AA106" s="138">
        <v>1.5114229144010665</v>
      </c>
      <c r="AB106" s="138">
        <v>2.8857124393705504</v>
      </c>
      <c r="AC106" s="138">
        <v>2.0116876595835009</v>
      </c>
      <c r="AD106" s="138">
        <v>3.2238022226898977</v>
      </c>
      <c r="AE106" s="138">
        <v>-1.8115449585461079</v>
      </c>
      <c r="AF106" s="171">
        <v>1.7567394614919039</v>
      </c>
      <c r="AG106" s="2"/>
    </row>
    <row r="107" spans="1:33" x14ac:dyDescent="0.2">
      <c r="A107" s="73">
        <v>91</v>
      </c>
      <c r="B107" s="25" t="s">
        <v>1</v>
      </c>
      <c r="C107" s="120">
        <v>8.8238001550747676</v>
      </c>
      <c r="D107" s="120">
        <v>8.8238001550747676</v>
      </c>
      <c r="E107" s="120">
        <v>10.588560186089721</v>
      </c>
      <c r="F107" s="120">
        <v>8.8238001550747676</v>
      </c>
      <c r="G107" s="120">
        <v>8.8238001550747676</v>
      </c>
      <c r="H107" s="120">
        <v>10.588560186089721</v>
      </c>
      <c r="I107" s="120">
        <v>10.588560186089721</v>
      </c>
      <c r="J107" s="120">
        <v>10.588560186089721</v>
      </c>
      <c r="K107" s="120">
        <v>10.588560186089721</v>
      </c>
      <c r="L107" s="120">
        <v>10.588560186089721</v>
      </c>
      <c r="M107" s="120">
        <v>11.168802203596968</v>
      </c>
      <c r="N107" s="120">
        <v>11.860946085600689</v>
      </c>
      <c r="O107" s="120">
        <v>11.772986986293605</v>
      </c>
      <c r="P107" s="70">
        <v>12.063397600917176</v>
      </c>
      <c r="Q107" s="55"/>
      <c r="R107" s="73">
        <v>91</v>
      </c>
      <c r="S107" s="25" t="s">
        <v>1</v>
      </c>
      <c r="T107" s="136">
        <v>0</v>
      </c>
      <c r="U107" s="136">
        <v>20</v>
      </c>
      <c r="V107" s="136">
        <v>-16.666666666666657</v>
      </c>
      <c r="W107" s="136">
        <v>0</v>
      </c>
      <c r="X107" s="136">
        <v>20</v>
      </c>
      <c r="Y107" s="136">
        <v>0</v>
      </c>
      <c r="Z107" s="136">
        <v>0</v>
      </c>
      <c r="AA107" s="136">
        <v>0</v>
      </c>
      <c r="AB107" s="136">
        <v>0</v>
      </c>
      <c r="AC107" s="136">
        <v>5.4798953522454923</v>
      </c>
      <c r="AD107" s="136">
        <v>6.1971182709352064</v>
      </c>
      <c r="AE107" s="136">
        <v>-0.74158586231050094</v>
      </c>
      <c r="AF107" s="161">
        <v>2.4667538914438154</v>
      </c>
      <c r="AG107" s="2"/>
    </row>
    <row r="108" spans="1:33" x14ac:dyDescent="0.2">
      <c r="A108" s="74" t="s">
        <v>38</v>
      </c>
      <c r="B108" s="27" t="s">
        <v>2</v>
      </c>
      <c r="C108" s="122">
        <v>15897.905503041073</v>
      </c>
      <c r="D108" s="122">
        <v>16638.758393149783</v>
      </c>
      <c r="E108" s="122">
        <v>18145.648974164105</v>
      </c>
      <c r="F108" s="122">
        <v>17404.796084055393</v>
      </c>
      <c r="G108" s="122">
        <v>16317.652182989348</v>
      </c>
      <c r="H108" s="122">
        <v>17465.65935264789</v>
      </c>
      <c r="I108" s="122">
        <v>19098.473937646697</v>
      </c>
      <c r="J108" s="122">
        <v>19386.000413411268</v>
      </c>
      <c r="K108" s="122">
        <v>19100.572671046437</v>
      </c>
      <c r="L108" s="122">
        <v>19646.2433549792</v>
      </c>
      <c r="M108" s="122">
        <v>19852.649523508673</v>
      </c>
      <c r="N108" s="122">
        <v>20435.038701652105</v>
      </c>
      <c r="O108" s="122">
        <v>20031.158810344532</v>
      </c>
      <c r="P108" s="146">
        <v>20437.592985207291</v>
      </c>
      <c r="Q108" s="55"/>
      <c r="R108" s="74" t="s">
        <v>38</v>
      </c>
      <c r="S108" s="27" t="s">
        <v>2</v>
      </c>
      <c r="T108" s="148">
        <v>4.6600660066006441</v>
      </c>
      <c r="U108" s="148">
        <v>9.0565085771947622</v>
      </c>
      <c r="V108" s="148">
        <v>-4.0828128614388106</v>
      </c>
      <c r="W108" s="148">
        <v>-6.2462317617267757</v>
      </c>
      <c r="X108" s="148">
        <v>7.0353697749196158</v>
      </c>
      <c r="Y108" s="148">
        <v>9.3487142513818782</v>
      </c>
      <c r="Z108" s="148">
        <v>1.5054945054945108</v>
      </c>
      <c r="AA108" s="148">
        <v>-1.4723395041680334</v>
      </c>
      <c r="AB108" s="148">
        <v>2.8568289198989163</v>
      </c>
      <c r="AC108" s="148">
        <v>1.0506139255226117</v>
      </c>
      <c r="AD108" s="148">
        <v>2.9335589562178797</v>
      </c>
      <c r="AE108" s="148">
        <v>-1.9764087418876386</v>
      </c>
      <c r="AF108" s="162">
        <v>2.0290097977400592</v>
      </c>
      <c r="AG108" s="2"/>
    </row>
    <row r="109" spans="1:33" x14ac:dyDescent="0.2">
      <c r="A109" s="73">
        <v>81</v>
      </c>
      <c r="B109" s="25" t="s">
        <v>3</v>
      </c>
      <c r="C109" s="120">
        <v>117.48131167497363</v>
      </c>
      <c r="D109" s="120">
        <v>124.00805121247217</v>
      </c>
      <c r="E109" s="120">
        <v>134.8859504416364</v>
      </c>
      <c r="F109" s="120">
        <v>137.06153028746925</v>
      </c>
      <c r="G109" s="120">
        <v>154.46616905413202</v>
      </c>
      <c r="H109" s="120">
        <v>106.60341244580943</v>
      </c>
      <c r="I109" s="120">
        <v>119.6568915208065</v>
      </c>
      <c r="J109" s="120">
        <v>121.83247136663933</v>
      </c>
      <c r="K109" s="120">
        <v>121.83247136663933</v>
      </c>
      <c r="L109" s="120">
        <v>126.18363105830502</v>
      </c>
      <c r="M109" s="120">
        <v>134.16050206578674</v>
      </c>
      <c r="N109" s="120">
        <v>140.64745307046107</v>
      </c>
      <c r="O109" s="120">
        <v>133.92782381395128</v>
      </c>
      <c r="P109" s="70">
        <v>136.36250332714735</v>
      </c>
      <c r="Q109" s="55"/>
      <c r="R109" s="73">
        <v>81</v>
      </c>
      <c r="S109" s="25" t="s">
        <v>3</v>
      </c>
      <c r="T109" s="136">
        <v>5.5555555555555571</v>
      </c>
      <c r="U109" s="136">
        <v>8.7719298245614112</v>
      </c>
      <c r="V109" s="136">
        <v>1.6129032258064484</v>
      </c>
      <c r="W109" s="136">
        <v>12.698412698412696</v>
      </c>
      <c r="X109" s="136">
        <v>-30.985915492957744</v>
      </c>
      <c r="Y109" s="136">
        <v>12.24489795918366</v>
      </c>
      <c r="Z109" s="136">
        <v>1.818181818181813</v>
      </c>
      <c r="AA109" s="136">
        <v>0</v>
      </c>
      <c r="AB109" s="136">
        <v>3.5714285714285836</v>
      </c>
      <c r="AC109" s="136">
        <v>6.3216369196063908</v>
      </c>
      <c r="AD109" s="136">
        <v>4.8352167029707402</v>
      </c>
      <c r="AE109" s="136">
        <v>-4.7776401988192561</v>
      </c>
      <c r="AF109" s="161">
        <v>1.8179041844047674</v>
      </c>
      <c r="AG109" s="2"/>
    </row>
    <row r="110" spans="1:33" x14ac:dyDescent="0.2">
      <c r="A110" s="74" t="s">
        <v>39</v>
      </c>
      <c r="B110" s="27" t="s">
        <v>4</v>
      </c>
      <c r="C110" s="122">
        <v>4588.0508255614377</v>
      </c>
      <c r="D110" s="122">
        <v>5039.9909941641226</v>
      </c>
      <c r="E110" s="122">
        <v>6064.0073255550178</v>
      </c>
      <c r="F110" s="122">
        <v>5894.2913972611823</v>
      </c>
      <c r="G110" s="122">
        <v>5415.6543410617141</v>
      </c>
      <c r="H110" s="122">
        <v>4740.6044689716273</v>
      </c>
      <c r="I110" s="122">
        <v>5019.0148681952232</v>
      </c>
      <c r="J110" s="122">
        <v>5303.1460290467003</v>
      </c>
      <c r="K110" s="122">
        <v>5509.0934476504553</v>
      </c>
      <c r="L110" s="122">
        <v>5669.2747732311545</v>
      </c>
      <c r="M110" s="122">
        <v>5992.1603229948923</v>
      </c>
      <c r="N110" s="122">
        <v>6128.3062367328921</v>
      </c>
      <c r="O110" s="122">
        <v>5935.9681381677628</v>
      </c>
      <c r="P110" s="146">
        <v>5943.0993927732125</v>
      </c>
      <c r="Q110" s="55"/>
      <c r="R110" s="74" t="s">
        <v>39</v>
      </c>
      <c r="S110" s="27" t="s">
        <v>4</v>
      </c>
      <c r="T110" s="148">
        <v>9.8503740648379079</v>
      </c>
      <c r="U110" s="148">
        <v>20.317820658342796</v>
      </c>
      <c r="V110" s="148">
        <v>-2.798742138364787</v>
      </c>
      <c r="W110" s="148">
        <v>-8.1203494014881983</v>
      </c>
      <c r="X110" s="148">
        <v>-12.464788732394368</v>
      </c>
      <c r="Y110" s="148">
        <v>5.8728881737731342</v>
      </c>
      <c r="Z110" s="148">
        <v>5.6610942249239997</v>
      </c>
      <c r="AA110" s="148">
        <v>3.8834951456310591</v>
      </c>
      <c r="AB110" s="148">
        <v>2.907580477673946</v>
      </c>
      <c r="AC110" s="148">
        <v>5.6953589776300646</v>
      </c>
      <c r="AD110" s="148">
        <v>2.2720672745610671</v>
      </c>
      <c r="AE110" s="148">
        <v>-3.1385197007985681</v>
      </c>
      <c r="AF110" s="162">
        <v>0.12013633563152837</v>
      </c>
      <c r="AG110" s="2"/>
    </row>
    <row r="111" spans="1:33" x14ac:dyDescent="0.2">
      <c r="A111" s="73">
        <v>11</v>
      </c>
      <c r="B111" s="29" t="s">
        <v>5</v>
      </c>
      <c r="C111" s="120">
        <v>18034.871412930479</v>
      </c>
      <c r="D111" s="120">
        <v>19885.295361164986</v>
      </c>
      <c r="E111" s="120">
        <v>20849.488751216672</v>
      </c>
      <c r="F111" s="120">
        <v>20354.663430579585</v>
      </c>
      <c r="G111" s="120">
        <v>19713.458915413201</v>
      </c>
      <c r="H111" s="120">
        <v>19851.882718935474</v>
      </c>
      <c r="I111" s="120">
        <v>20286.247067919154</v>
      </c>
      <c r="J111" s="120">
        <v>19912.343690588878</v>
      </c>
      <c r="K111" s="120">
        <v>19691.183820593524</v>
      </c>
      <c r="L111" s="120">
        <v>19552.760017071254</v>
      </c>
      <c r="M111" s="120">
        <v>19679.676347892677</v>
      </c>
      <c r="N111" s="120">
        <v>20068.782060377504</v>
      </c>
      <c r="O111" s="120">
        <v>19411.808589401837</v>
      </c>
      <c r="P111" s="70">
        <v>19479.648084038534</v>
      </c>
      <c r="Q111" s="55"/>
      <c r="R111" s="73">
        <v>11</v>
      </c>
      <c r="S111" s="29" t="s">
        <v>5</v>
      </c>
      <c r="T111" s="136">
        <v>10.260255844728718</v>
      </c>
      <c r="U111" s="136">
        <v>4.8487758041286639</v>
      </c>
      <c r="V111" s="136">
        <v>-2.3733211233211193</v>
      </c>
      <c r="W111" s="136">
        <v>-3.1501602438833771</v>
      </c>
      <c r="X111" s="136">
        <v>0.7021791767554646</v>
      </c>
      <c r="Y111" s="136">
        <v>2.1880259677807175</v>
      </c>
      <c r="Z111" s="136">
        <v>-1.8431372549019756</v>
      </c>
      <c r="AA111" s="136">
        <v>-1.1106671993607762</v>
      </c>
      <c r="AB111" s="136">
        <v>-0.70297349709113632</v>
      </c>
      <c r="AC111" s="136">
        <v>0.64909675519268717</v>
      </c>
      <c r="AD111" s="136">
        <v>1.9771956896358773</v>
      </c>
      <c r="AE111" s="136">
        <v>-3.2736090760223675</v>
      </c>
      <c r="AF111" s="161">
        <v>0.34947539444488029</v>
      </c>
      <c r="AG111" s="2"/>
    </row>
    <row r="112" spans="1:33" x14ac:dyDescent="0.2">
      <c r="A112" s="74">
        <v>13</v>
      </c>
      <c r="B112" s="27" t="s">
        <v>6</v>
      </c>
      <c r="C112" s="122">
        <v>4141.5605030150764</v>
      </c>
      <c r="D112" s="122">
        <v>4351.1830796744125</v>
      </c>
      <c r="E112" s="122">
        <v>4634.7188192020685</v>
      </c>
      <c r="F112" s="122">
        <v>4286.9634463625935</v>
      </c>
      <c r="G112" s="122">
        <v>4102.7863847890731</v>
      </c>
      <c r="H112" s="122">
        <v>4192.4515331867078</v>
      </c>
      <c r="I112" s="122">
        <v>4732.8658059616409</v>
      </c>
      <c r="J112" s="122">
        <v>4450.5417576285472</v>
      </c>
      <c r="K112" s="122">
        <v>5132.7239001673088</v>
      </c>
      <c r="L112" s="122">
        <v>4227.5905778290225</v>
      </c>
      <c r="M112" s="122">
        <v>4274.1202915547474</v>
      </c>
      <c r="N112" s="122">
        <v>4530.3859960441905</v>
      </c>
      <c r="O112" s="122">
        <v>4625.5014807862899</v>
      </c>
      <c r="P112" s="146">
        <v>4847.4319136046952</v>
      </c>
      <c r="Q112" s="55"/>
      <c r="R112" s="74">
        <v>13</v>
      </c>
      <c r="S112" s="27" t="s">
        <v>6</v>
      </c>
      <c r="T112" s="148">
        <v>5.0614394382679961</v>
      </c>
      <c r="U112" s="148">
        <v>6.5162907268170471</v>
      </c>
      <c r="V112" s="148">
        <v>-7.5032679738561967</v>
      </c>
      <c r="W112" s="148">
        <v>-4.2962125494629788</v>
      </c>
      <c r="X112" s="148">
        <v>2.1854695806261049</v>
      </c>
      <c r="Y112" s="148">
        <v>12.8901734104046</v>
      </c>
      <c r="Z112" s="148">
        <v>-5.9651817716333966</v>
      </c>
      <c r="AA112" s="148">
        <v>15.328069697794717</v>
      </c>
      <c r="AB112" s="148">
        <v>-17.634560906515588</v>
      </c>
      <c r="AC112" s="148">
        <v>1.1006201492108403</v>
      </c>
      <c r="AD112" s="148">
        <v>5.995753207877641</v>
      </c>
      <c r="AE112" s="148">
        <v>2.0995006788638193</v>
      </c>
      <c r="AF112" s="162">
        <v>4.7979756084885992</v>
      </c>
      <c r="AG112" s="2"/>
    </row>
    <row r="113" spans="1:33" x14ac:dyDescent="0.2">
      <c r="A113" s="73">
        <v>15</v>
      </c>
      <c r="B113" s="31" t="s">
        <v>7</v>
      </c>
      <c r="C113" s="123">
        <v>2045.7320151266229</v>
      </c>
      <c r="D113" s="123">
        <v>1942.00925304922</v>
      </c>
      <c r="E113" s="123">
        <v>2107.9656723730645</v>
      </c>
      <c r="F113" s="123">
        <v>2393.6022017862206</v>
      </c>
      <c r="G113" s="123">
        <v>2406.3680801957471</v>
      </c>
      <c r="H113" s="123">
        <v>2273.9220916969098</v>
      </c>
      <c r="I113" s="123">
        <v>2674.4515267958041</v>
      </c>
      <c r="J113" s="123">
        <v>2677.6429963981855</v>
      </c>
      <c r="K113" s="123">
        <v>2704.7704880184292</v>
      </c>
      <c r="L113" s="123">
        <v>2846.7908853244121</v>
      </c>
      <c r="M113" s="123">
        <v>2981.3922047615274</v>
      </c>
      <c r="N113" s="123">
        <v>2954.4392984369888</v>
      </c>
      <c r="O113" s="123">
        <v>2834.7827352467884</v>
      </c>
      <c r="P113" s="70">
        <v>2980.6828469616435</v>
      </c>
      <c r="Q113" s="55"/>
      <c r="R113" s="73">
        <v>15</v>
      </c>
      <c r="S113" s="31" t="s">
        <v>7</v>
      </c>
      <c r="T113" s="136">
        <v>-5.0702028081123274</v>
      </c>
      <c r="U113" s="136">
        <v>8.5456039441248919</v>
      </c>
      <c r="V113" s="136">
        <v>13.550340651021969</v>
      </c>
      <c r="W113" s="136">
        <v>0.53333333333334565</v>
      </c>
      <c r="X113" s="136">
        <v>-5.5039787798408355</v>
      </c>
      <c r="Y113" s="136">
        <v>17.614035087719301</v>
      </c>
      <c r="Z113" s="136">
        <v>0.1193317422434319</v>
      </c>
      <c r="AA113" s="136">
        <v>1.0131108462455387</v>
      </c>
      <c r="AB113" s="136">
        <v>5.2507374631268533</v>
      </c>
      <c r="AC113" s="136">
        <v>4.7281772655309169</v>
      </c>
      <c r="AD113" s="136">
        <v>-0.90403759295716668</v>
      </c>
      <c r="AE113" s="136">
        <v>-4.0500599641191855</v>
      </c>
      <c r="AF113" s="161">
        <v>5.1467828522016674</v>
      </c>
      <c r="AG113" s="2"/>
    </row>
    <row r="114" spans="1:33" x14ac:dyDescent="0.2">
      <c r="A114" s="74">
        <v>17</v>
      </c>
      <c r="B114" s="27" t="s">
        <v>8</v>
      </c>
      <c r="C114" s="122">
        <v>1599.5665987729776</v>
      </c>
      <c r="D114" s="122">
        <v>1918.1989843143417</v>
      </c>
      <c r="E114" s="122">
        <v>1887.7767967500909</v>
      </c>
      <c r="F114" s="122">
        <v>1914.9966487812626</v>
      </c>
      <c r="G114" s="122">
        <v>1593.1619277068196</v>
      </c>
      <c r="H114" s="122">
        <v>1545.1268947106341</v>
      </c>
      <c r="I114" s="122">
        <v>1441.0509898855655</v>
      </c>
      <c r="J114" s="122">
        <v>1407.4264667882358</v>
      </c>
      <c r="K114" s="122">
        <v>1458.6638353175003</v>
      </c>
      <c r="L114" s="122">
        <v>1525.9128815121601</v>
      </c>
      <c r="M114" s="122">
        <v>1639.0694921212587</v>
      </c>
      <c r="N114" s="122">
        <v>1716.5012247645934</v>
      </c>
      <c r="O114" s="122">
        <v>1772.1882308356635</v>
      </c>
      <c r="P114" s="146">
        <v>1801.3588536914149</v>
      </c>
      <c r="Q114" s="55"/>
      <c r="R114" s="74">
        <v>17</v>
      </c>
      <c r="S114" s="27" t="s">
        <v>8</v>
      </c>
      <c r="T114" s="148">
        <v>19.91991991991992</v>
      </c>
      <c r="U114" s="148">
        <v>-1.5859766277128529</v>
      </c>
      <c r="V114" s="148">
        <v>1.4418999151823471</v>
      </c>
      <c r="W114" s="148">
        <v>-16.806020066889644</v>
      </c>
      <c r="X114" s="148">
        <v>-3.0150753768844254</v>
      </c>
      <c r="Y114" s="148">
        <v>-6.7357512953367831</v>
      </c>
      <c r="Z114" s="148">
        <v>-2.3333333333333144</v>
      </c>
      <c r="AA114" s="148">
        <v>3.6405005688282017</v>
      </c>
      <c r="AB114" s="148">
        <v>4.6103183315038478</v>
      </c>
      <c r="AC114" s="148">
        <v>7.4156665154410319</v>
      </c>
      <c r="AD114" s="148">
        <v>4.7241275013375912</v>
      </c>
      <c r="AE114" s="148">
        <v>3.2442159240933393</v>
      </c>
      <c r="AF114" s="162">
        <v>1.6460228291887518</v>
      </c>
      <c r="AG114" s="2"/>
    </row>
    <row r="115" spans="1:33" x14ac:dyDescent="0.2">
      <c r="A115" s="73">
        <v>18</v>
      </c>
      <c r="B115" s="31" t="s">
        <v>9</v>
      </c>
      <c r="C115" s="123">
        <v>89.309346956609971</v>
      </c>
      <c r="D115" s="123">
        <v>94.805306769324432</v>
      </c>
      <c r="E115" s="123">
        <v>98.92727662886027</v>
      </c>
      <c r="F115" s="123">
        <v>101.67525653521749</v>
      </c>
      <c r="G115" s="123">
        <v>103.04924648839611</v>
      </c>
      <c r="H115" s="123">
        <v>90.683336909788579</v>
      </c>
      <c r="I115" s="123">
        <v>97.553286675681647</v>
      </c>
      <c r="J115" s="123">
        <v>101.67525653521749</v>
      </c>
      <c r="K115" s="123">
        <v>97.553286675681633</v>
      </c>
      <c r="L115" s="123">
        <v>100.30126658203886</v>
      </c>
      <c r="M115" s="123">
        <v>98.771274459269748</v>
      </c>
      <c r="N115" s="123">
        <v>98.390162439857079</v>
      </c>
      <c r="O115" s="123">
        <v>97.082144716617762</v>
      </c>
      <c r="P115" s="70">
        <v>98.624893004549961</v>
      </c>
      <c r="Q115" s="55"/>
      <c r="R115" s="73">
        <v>18</v>
      </c>
      <c r="S115" s="31" t="s">
        <v>9</v>
      </c>
      <c r="T115" s="136">
        <v>6.1538461538461604</v>
      </c>
      <c r="U115" s="136">
        <v>4.3478260869565162</v>
      </c>
      <c r="V115" s="136">
        <v>2.7777777777777715</v>
      </c>
      <c r="W115" s="136">
        <v>1.3513513513513544</v>
      </c>
      <c r="X115" s="136">
        <v>-12</v>
      </c>
      <c r="Y115" s="136">
        <v>7.5757575757575637</v>
      </c>
      <c r="Z115" s="136">
        <v>4.2253521126760489</v>
      </c>
      <c r="AA115" s="136">
        <v>-4.0540540540540633</v>
      </c>
      <c r="AB115" s="136">
        <v>2.816901408450704</v>
      </c>
      <c r="AC115" s="136">
        <v>-1.5253966125320062</v>
      </c>
      <c r="AD115" s="136">
        <v>-0.38585309493988973</v>
      </c>
      <c r="AE115" s="136">
        <v>-1.3294192130629625</v>
      </c>
      <c r="AF115" s="161">
        <v>1.5891164049120192</v>
      </c>
      <c r="AG115" s="2"/>
    </row>
    <row r="116" spans="1:33" x14ac:dyDescent="0.2">
      <c r="A116" s="74">
        <v>85</v>
      </c>
      <c r="B116" s="32" t="s">
        <v>10</v>
      </c>
      <c r="C116" s="122">
        <v>247.20066482731178</v>
      </c>
      <c r="D116" s="122">
        <v>257.222313401392</v>
      </c>
      <c r="E116" s="122">
        <v>277.26561054955243</v>
      </c>
      <c r="F116" s="122">
        <v>315.68193008352654</v>
      </c>
      <c r="G116" s="122">
        <v>280.60616007424579</v>
      </c>
      <c r="H116" s="122">
        <v>283.94670959893921</v>
      </c>
      <c r="I116" s="122">
        <v>335.72522723168697</v>
      </c>
      <c r="J116" s="122">
        <v>322.36302913291337</v>
      </c>
      <c r="K116" s="122">
        <v>303.99000674709964</v>
      </c>
      <c r="L116" s="122">
        <v>303.99000674709964</v>
      </c>
      <c r="M116" s="122">
        <v>298.33050794481227</v>
      </c>
      <c r="N116" s="122">
        <v>307.38377568376757</v>
      </c>
      <c r="O116" s="122">
        <v>315.26219399343728</v>
      </c>
      <c r="P116" s="146">
        <v>332.08533297736744</v>
      </c>
      <c r="Q116" s="55"/>
      <c r="R116" s="74">
        <v>85</v>
      </c>
      <c r="S116" s="32" t="s">
        <v>10</v>
      </c>
      <c r="T116" s="148">
        <v>4.0540540540540633</v>
      </c>
      <c r="U116" s="148">
        <v>7.7922077922077904</v>
      </c>
      <c r="V116" s="148">
        <v>13.855421686746979</v>
      </c>
      <c r="W116" s="148">
        <v>-11.111111111111114</v>
      </c>
      <c r="X116" s="148">
        <v>1.1904761904761898</v>
      </c>
      <c r="Y116" s="148">
        <v>18.235294117647058</v>
      </c>
      <c r="Z116" s="148">
        <v>-3.9800995024875618</v>
      </c>
      <c r="AA116" s="148">
        <v>-5.6994818652849659</v>
      </c>
      <c r="AB116" s="148">
        <v>0</v>
      </c>
      <c r="AC116" s="148">
        <v>-1.8617384376703257</v>
      </c>
      <c r="AD116" s="148">
        <v>3.0346436243892612</v>
      </c>
      <c r="AE116" s="148">
        <v>2.5630560012949104</v>
      </c>
      <c r="AF116" s="162">
        <v>5.3362373619338541</v>
      </c>
      <c r="AG116" s="2"/>
    </row>
    <row r="117" spans="1:33" x14ac:dyDescent="0.2">
      <c r="A117" s="73">
        <v>19</v>
      </c>
      <c r="B117" s="29" t="s">
        <v>11</v>
      </c>
      <c r="C117" s="120">
        <v>1593.1755622999131</v>
      </c>
      <c r="D117" s="120">
        <v>1757.4598528967865</v>
      </c>
      <c r="E117" s="120">
        <v>1602.7269745439173</v>
      </c>
      <c r="F117" s="120">
        <v>1732.6261810623753</v>
      </c>
      <c r="G117" s="120">
        <v>1996.2451589968935</v>
      </c>
      <c r="H117" s="120">
        <v>2066.9256096025251</v>
      </c>
      <c r="I117" s="120">
        <v>2152.8883197985633</v>
      </c>
      <c r="J117" s="120">
        <v>2330.5445875370428</v>
      </c>
      <c r="K117" s="120">
        <v>2502.4700079291197</v>
      </c>
      <c r="L117" s="120">
        <v>2569.3298936371498</v>
      </c>
      <c r="M117" s="120">
        <v>2641.9157645649375</v>
      </c>
      <c r="N117" s="120">
        <v>2644.4976148926812</v>
      </c>
      <c r="O117" s="120">
        <v>2608.5153460618699</v>
      </c>
      <c r="P117" s="70">
        <v>2692.9934399175445</v>
      </c>
      <c r="Q117" s="55"/>
      <c r="R117" s="73">
        <v>19</v>
      </c>
      <c r="S117" s="29" t="s">
        <v>11</v>
      </c>
      <c r="T117" s="136">
        <v>10.31175059952038</v>
      </c>
      <c r="U117" s="136">
        <v>-8.8043478260869534</v>
      </c>
      <c r="V117" s="136">
        <v>8.1048867699642386</v>
      </c>
      <c r="W117" s="136">
        <v>15.214994487320837</v>
      </c>
      <c r="X117" s="136">
        <v>3.5406698564593313</v>
      </c>
      <c r="Y117" s="136">
        <v>4.158964879852121</v>
      </c>
      <c r="Z117" s="136">
        <v>8.2519964507542056</v>
      </c>
      <c r="AA117" s="136">
        <v>7.377049180327873</v>
      </c>
      <c r="AB117" s="136">
        <v>2.6717557251908488</v>
      </c>
      <c r="AC117" s="136">
        <v>2.825089573259703</v>
      </c>
      <c r="AD117" s="136">
        <v>9.7726443907603766E-2</v>
      </c>
      <c r="AE117" s="136">
        <v>-1.3606466736129619</v>
      </c>
      <c r="AF117" s="161">
        <v>3.2385507711585149</v>
      </c>
      <c r="AG117" s="2"/>
    </row>
    <row r="118" spans="1:33" x14ac:dyDescent="0.2">
      <c r="A118" s="74">
        <v>20</v>
      </c>
      <c r="B118" s="27" t="s">
        <v>12</v>
      </c>
      <c r="C118" s="122">
        <v>396.20991659875614</v>
      </c>
      <c r="D118" s="122">
        <v>412.90841883088757</v>
      </c>
      <c r="E118" s="122">
        <v>384.06555133902413</v>
      </c>
      <c r="F118" s="122">
        <v>447.82346895261702</v>
      </c>
      <c r="G118" s="122">
        <v>464.52197118474857</v>
      </c>
      <c r="H118" s="122">
        <v>479.70242775941358</v>
      </c>
      <c r="I118" s="122">
        <v>502.47311262141108</v>
      </c>
      <c r="J118" s="122">
        <v>510.06334090874356</v>
      </c>
      <c r="K118" s="122">
        <v>529.7979344558081</v>
      </c>
      <c r="L118" s="122">
        <v>535.87011708567411</v>
      </c>
      <c r="M118" s="122">
        <v>562.51975350323119</v>
      </c>
      <c r="N118" s="122">
        <v>556.15247805129718</v>
      </c>
      <c r="O118" s="122">
        <v>561.13776769509059</v>
      </c>
      <c r="P118" s="146">
        <v>562.25676714478425</v>
      </c>
      <c r="Q118" s="55"/>
      <c r="R118" s="74">
        <v>20</v>
      </c>
      <c r="S118" s="27" t="s">
        <v>12</v>
      </c>
      <c r="T118" s="148">
        <v>4.2145593869731783</v>
      </c>
      <c r="U118" s="148">
        <v>-6.985294117647058</v>
      </c>
      <c r="V118" s="148">
        <v>16.600790513833985</v>
      </c>
      <c r="W118" s="148">
        <v>3.7288135593220488</v>
      </c>
      <c r="X118" s="148">
        <v>3.2679738562091671</v>
      </c>
      <c r="Y118" s="148">
        <v>4.7468354430379804</v>
      </c>
      <c r="Z118" s="148">
        <v>1.5105740181268885</v>
      </c>
      <c r="AA118" s="148">
        <v>3.8690476190476204</v>
      </c>
      <c r="AB118" s="148">
        <v>1.1461318051575944</v>
      </c>
      <c r="AC118" s="148">
        <v>4.973152181444803</v>
      </c>
      <c r="AD118" s="148">
        <v>-1.1319203303137755</v>
      </c>
      <c r="AE118" s="148">
        <v>0.89638900131514276</v>
      </c>
      <c r="AF118" s="162">
        <v>0.19941617087904717</v>
      </c>
      <c r="AG118" s="2"/>
    </row>
    <row r="119" spans="1:33" x14ac:dyDescent="0.2">
      <c r="A119" s="73">
        <v>27</v>
      </c>
      <c r="B119" s="31" t="s">
        <v>13</v>
      </c>
      <c r="C119" s="123">
        <v>22.835832413428097</v>
      </c>
      <c r="D119" s="123">
        <v>25.010673595659348</v>
      </c>
      <c r="E119" s="123">
        <v>26.098094186774972</v>
      </c>
      <c r="F119" s="123">
        <v>26.098094186774972</v>
      </c>
      <c r="G119" s="123">
        <v>28.272935369006216</v>
      </c>
      <c r="H119" s="123">
        <v>30.44777655123746</v>
      </c>
      <c r="I119" s="123">
        <v>32.622617733468708</v>
      </c>
      <c r="J119" s="123">
        <v>32.622617733468708</v>
      </c>
      <c r="K119" s="123">
        <v>31.535197142353084</v>
      </c>
      <c r="L119" s="123">
        <v>30.44777655123746</v>
      </c>
      <c r="M119" s="123">
        <v>31.292890221492577</v>
      </c>
      <c r="N119" s="123">
        <v>32.284215978419212</v>
      </c>
      <c r="O119" s="123">
        <v>31.549560606991161</v>
      </c>
      <c r="P119" s="70">
        <v>31.25337274581058</v>
      </c>
      <c r="Q119" s="55"/>
      <c r="R119" s="73">
        <v>27</v>
      </c>
      <c r="S119" s="31" t="s">
        <v>13</v>
      </c>
      <c r="T119" s="136">
        <v>9.5238095238095326</v>
      </c>
      <c r="U119" s="136">
        <v>4.3478260869565162</v>
      </c>
      <c r="V119" s="136">
        <v>0</v>
      </c>
      <c r="W119" s="136">
        <v>8.3333333333333286</v>
      </c>
      <c r="X119" s="136">
        <v>7.6923076923076934</v>
      </c>
      <c r="Y119" s="136">
        <v>7.1428571428571388</v>
      </c>
      <c r="Z119" s="136">
        <v>0</v>
      </c>
      <c r="AA119" s="136">
        <v>-3.3333333333333286</v>
      </c>
      <c r="AB119" s="136">
        <v>-3.448275862068968</v>
      </c>
      <c r="AC119" s="136">
        <v>2.7756170268556701</v>
      </c>
      <c r="AD119" s="136">
        <v>3.1678945278303985</v>
      </c>
      <c r="AE119" s="136">
        <v>-2.2755868437974129</v>
      </c>
      <c r="AF119" s="161">
        <v>-0.93880185803585903</v>
      </c>
      <c r="AG119" s="2"/>
    </row>
    <row r="120" spans="1:33" x14ac:dyDescent="0.2">
      <c r="A120" s="74">
        <v>23</v>
      </c>
      <c r="B120" s="33" t="s">
        <v>14</v>
      </c>
      <c r="C120" s="124">
        <v>1356.7572767454108</v>
      </c>
      <c r="D120" s="124">
        <v>1396.6619025320404</v>
      </c>
      <c r="E120" s="124">
        <v>1551.2923274552306</v>
      </c>
      <c r="F120" s="124">
        <v>1546.3042492319021</v>
      </c>
      <c r="G120" s="124">
        <v>1416.6142154253555</v>
      </c>
      <c r="H120" s="124">
        <v>1376.7095896387259</v>
      </c>
      <c r="I120" s="124">
        <v>1456.5188412119853</v>
      </c>
      <c r="J120" s="124">
        <v>1401.6499807553694</v>
      </c>
      <c r="K120" s="124">
        <v>1411.6261372020267</v>
      </c>
      <c r="L120" s="124">
        <v>1431.5784500953416</v>
      </c>
      <c r="M120" s="124">
        <v>1341.3275084480099</v>
      </c>
      <c r="N120" s="124">
        <v>1377.3088481012264</v>
      </c>
      <c r="O120" s="124">
        <v>1343.5799154599031</v>
      </c>
      <c r="P120" s="146">
        <v>1400.7743697944261</v>
      </c>
      <c r="Q120" s="55"/>
      <c r="R120" s="74">
        <v>23</v>
      </c>
      <c r="S120" s="33" t="s">
        <v>14</v>
      </c>
      <c r="T120" s="148">
        <v>2.941176470588232</v>
      </c>
      <c r="U120" s="148">
        <v>11.071428571428584</v>
      </c>
      <c r="V120" s="148">
        <v>-0.32154340836011386</v>
      </c>
      <c r="W120" s="148">
        <v>-8.3870967741935516</v>
      </c>
      <c r="X120" s="148">
        <v>-2.8169014084506898</v>
      </c>
      <c r="Y120" s="148">
        <v>5.7971014492753596</v>
      </c>
      <c r="Z120" s="148">
        <v>-3.7671232876712395</v>
      </c>
      <c r="AA120" s="148">
        <v>0.71174377224198793</v>
      </c>
      <c r="AB120" s="148">
        <v>1.4134275618374659</v>
      </c>
      <c r="AC120" s="148">
        <v>-6.3042959078715626</v>
      </c>
      <c r="AD120" s="148">
        <v>2.6825170904642732</v>
      </c>
      <c r="AE120" s="148">
        <v>-2.4489011805756178</v>
      </c>
      <c r="AF120" s="162">
        <v>4.2568702967657543</v>
      </c>
      <c r="AG120" s="2"/>
    </row>
    <row r="121" spans="1:33" x14ac:dyDescent="0.2">
      <c r="A121" s="73">
        <v>25</v>
      </c>
      <c r="B121" s="29" t="s">
        <v>15</v>
      </c>
      <c r="C121" s="120">
        <v>6868.0864690662111</v>
      </c>
      <c r="D121" s="120">
        <v>6879.367202385235</v>
      </c>
      <c r="E121" s="120">
        <v>7394.5206906206968</v>
      </c>
      <c r="F121" s="120">
        <v>8178.5316562929138</v>
      </c>
      <c r="G121" s="120">
        <v>8402.2662004535705</v>
      </c>
      <c r="H121" s="120">
        <v>9015.186044120579</v>
      </c>
      <c r="I121" s="120">
        <v>9720.2318765596228</v>
      </c>
      <c r="J121" s="120">
        <v>9793.5566431332845</v>
      </c>
      <c r="K121" s="120">
        <v>9643.1468655462886</v>
      </c>
      <c r="L121" s="120">
        <v>10026.691798393127</v>
      </c>
      <c r="M121" s="120">
        <v>10679.680738016048</v>
      </c>
      <c r="N121" s="120">
        <v>11016.860312552079</v>
      </c>
      <c r="O121" s="120">
        <v>10845.721659702964</v>
      </c>
      <c r="P121" s="70">
        <v>11215.708697708387</v>
      </c>
      <c r="Q121" s="55"/>
      <c r="R121" s="73">
        <v>25</v>
      </c>
      <c r="S121" s="29" t="s">
        <v>15</v>
      </c>
      <c r="T121" s="136">
        <v>0.16424856282506539</v>
      </c>
      <c r="U121" s="136">
        <v>7.4883848045914192</v>
      </c>
      <c r="V121" s="136">
        <v>10.60259344012205</v>
      </c>
      <c r="W121" s="136">
        <v>2.735632183908038</v>
      </c>
      <c r="X121" s="136">
        <v>7.2946968001789969</v>
      </c>
      <c r="Y121" s="136">
        <v>7.8206465067778907</v>
      </c>
      <c r="Z121" s="136">
        <v>0.75435203094778558</v>
      </c>
      <c r="AA121" s="136">
        <v>-1.5358034171625974</v>
      </c>
      <c r="AB121" s="136">
        <v>3.9773835055566309</v>
      </c>
      <c r="AC121" s="136">
        <v>6.5125063455881786</v>
      </c>
      <c r="AD121" s="136">
        <v>3.1572065009002159</v>
      </c>
      <c r="AE121" s="136">
        <v>-1.5534249141212086</v>
      </c>
      <c r="AF121" s="161">
        <v>3.411363942522172</v>
      </c>
      <c r="AG121" s="2"/>
    </row>
    <row r="122" spans="1:33" x14ac:dyDescent="0.2">
      <c r="A122" s="74">
        <v>94</v>
      </c>
      <c r="B122" s="34" t="s">
        <v>16</v>
      </c>
      <c r="C122" s="124">
        <v>7.2422979071253222</v>
      </c>
      <c r="D122" s="124">
        <v>7.2422979071253222</v>
      </c>
      <c r="E122" s="124">
        <v>7.2422979071253222</v>
      </c>
      <c r="F122" s="124">
        <v>7.2422979071253222</v>
      </c>
      <c r="G122" s="124">
        <v>9.6563972095004296</v>
      </c>
      <c r="H122" s="124">
        <v>9.6563972095004296</v>
      </c>
      <c r="I122" s="124">
        <v>9.6563972095004296</v>
      </c>
      <c r="J122" s="124">
        <v>9.6563972095004296</v>
      </c>
      <c r="K122" s="124">
        <v>7.2422979071253222</v>
      </c>
      <c r="L122" s="124">
        <v>7.2422979071253222</v>
      </c>
      <c r="M122" s="124">
        <v>7.3377991366022393</v>
      </c>
      <c r="N122" s="124">
        <v>7.6990367177837848</v>
      </c>
      <c r="O122" s="124">
        <v>7.9715005540786148</v>
      </c>
      <c r="P122" s="146">
        <v>8.2448427172206777</v>
      </c>
      <c r="Q122" s="55"/>
      <c r="R122" s="74">
        <v>94</v>
      </c>
      <c r="S122" s="34" t="s">
        <v>16</v>
      </c>
      <c r="T122" s="148">
        <v>0</v>
      </c>
      <c r="U122" s="148">
        <v>0</v>
      </c>
      <c r="V122" s="148">
        <v>0</v>
      </c>
      <c r="W122" s="148">
        <v>33.333333333333314</v>
      </c>
      <c r="X122" s="148">
        <v>0</v>
      </c>
      <c r="Y122" s="148">
        <v>0</v>
      </c>
      <c r="Z122" s="148">
        <v>0</v>
      </c>
      <c r="AA122" s="148">
        <v>-25</v>
      </c>
      <c r="AB122" s="148">
        <v>0</v>
      </c>
      <c r="AC122" s="148">
        <v>1.3186592253124303</v>
      </c>
      <c r="AD122" s="148">
        <v>4.9229690600227656</v>
      </c>
      <c r="AE122" s="148">
        <v>3.5389341067236728</v>
      </c>
      <c r="AF122" s="162">
        <v>3.4289925878786818</v>
      </c>
      <c r="AG122" s="2"/>
    </row>
    <row r="123" spans="1:33" x14ac:dyDescent="0.2">
      <c r="A123" s="73">
        <v>95</v>
      </c>
      <c r="B123" s="25" t="s">
        <v>17</v>
      </c>
      <c r="C123" s="120">
        <v>8.97018128883205</v>
      </c>
      <c r="D123" s="120">
        <v>8.97018128883205</v>
      </c>
      <c r="E123" s="120">
        <v>8.97018128883205</v>
      </c>
      <c r="F123" s="120">
        <v>8.97018128883205</v>
      </c>
      <c r="G123" s="120">
        <v>8.97018128883205</v>
      </c>
      <c r="H123" s="120">
        <v>11.212726611040063</v>
      </c>
      <c r="I123" s="120">
        <v>11.212726611040063</v>
      </c>
      <c r="J123" s="120">
        <v>11.212726611040063</v>
      </c>
      <c r="K123" s="120">
        <v>11.212726611040063</v>
      </c>
      <c r="L123" s="120">
        <v>12.333999272144069</v>
      </c>
      <c r="M123" s="120">
        <v>11.798810571538105</v>
      </c>
      <c r="N123" s="120">
        <v>11.553033206957956</v>
      </c>
      <c r="O123" s="120">
        <v>11.741848363651386</v>
      </c>
      <c r="P123" s="70">
        <v>11.843785155343371</v>
      </c>
      <c r="Q123" s="55"/>
      <c r="R123" s="73">
        <v>95</v>
      </c>
      <c r="S123" s="25" t="s">
        <v>17</v>
      </c>
      <c r="T123" s="136">
        <v>0</v>
      </c>
      <c r="U123" s="136">
        <v>0</v>
      </c>
      <c r="V123" s="136">
        <v>0</v>
      </c>
      <c r="W123" s="136">
        <v>0</v>
      </c>
      <c r="X123" s="136">
        <v>25</v>
      </c>
      <c r="Y123" s="136">
        <v>0</v>
      </c>
      <c r="Z123" s="136">
        <v>0</v>
      </c>
      <c r="AA123" s="136">
        <v>0</v>
      </c>
      <c r="AB123" s="136">
        <v>10.000000000000014</v>
      </c>
      <c r="AC123" s="136">
        <v>-4.3391335510670075</v>
      </c>
      <c r="AD123" s="136">
        <v>-2.0830689931833462</v>
      </c>
      <c r="AE123" s="136">
        <v>1.6343340602510636</v>
      </c>
      <c r="AF123" s="161">
        <v>0.86814944747153788</v>
      </c>
      <c r="AG123" s="2"/>
    </row>
    <row r="124" spans="1:33" x14ac:dyDescent="0.2">
      <c r="A124" s="74">
        <v>41</v>
      </c>
      <c r="B124" s="27" t="s">
        <v>18</v>
      </c>
      <c r="C124" s="122">
        <v>402.71156827805794</v>
      </c>
      <c r="D124" s="122">
        <v>396.08802274716879</v>
      </c>
      <c r="E124" s="122">
        <v>419.93278665836959</v>
      </c>
      <c r="F124" s="122">
        <v>460.99876894988211</v>
      </c>
      <c r="G124" s="122">
        <v>411.9845320213027</v>
      </c>
      <c r="H124" s="122">
        <v>398.73744095952446</v>
      </c>
      <c r="I124" s="122">
        <v>429.20575040161435</v>
      </c>
      <c r="J124" s="122">
        <v>443.77755056957034</v>
      </c>
      <c r="K124" s="122">
        <v>454.3752234189929</v>
      </c>
      <c r="L124" s="122">
        <v>471.59644179930456</v>
      </c>
      <c r="M124" s="122">
        <v>485.14740390641208</v>
      </c>
      <c r="N124" s="122">
        <v>482.83206291351411</v>
      </c>
      <c r="O124" s="122">
        <v>480.8084918706582</v>
      </c>
      <c r="P124" s="146">
        <v>484.31033671195871</v>
      </c>
      <c r="Q124" s="55"/>
      <c r="R124" s="74">
        <v>41</v>
      </c>
      <c r="S124" s="27" t="s">
        <v>18</v>
      </c>
      <c r="T124" s="148">
        <v>-1.6447368421052744</v>
      </c>
      <c r="U124" s="148">
        <v>6.0200668896321048</v>
      </c>
      <c r="V124" s="148">
        <v>9.7791798107255516</v>
      </c>
      <c r="W124" s="148">
        <v>-10.632183908045974</v>
      </c>
      <c r="X124" s="148">
        <v>-3.2154340836012807</v>
      </c>
      <c r="Y124" s="148">
        <v>7.6411960132890329</v>
      </c>
      <c r="Z124" s="148">
        <v>3.3950617283950493</v>
      </c>
      <c r="AA124" s="148">
        <v>2.3880597014925371</v>
      </c>
      <c r="AB124" s="148">
        <v>3.7900874635568442</v>
      </c>
      <c r="AC124" s="148">
        <v>2.8734233140958167</v>
      </c>
      <c r="AD124" s="148">
        <v>-0.47724484852538751</v>
      </c>
      <c r="AE124" s="148">
        <v>-0.41910452894225614</v>
      </c>
      <c r="AF124" s="162">
        <v>0.72832424978103916</v>
      </c>
      <c r="AG124" s="2"/>
    </row>
    <row r="125" spans="1:33" x14ac:dyDescent="0.2">
      <c r="A125" s="73">
        <v>44</v>
      </c>
      <c r="B125" s="29" t="s">
        <v>19</v>
      </c>
      <c r="C125" s="120">
        <v>36.075540186046219</v>
      </c>
      <c r="D125" s="120">
        <v>37.000554036970478</v>
      </c>
      <c r="E125" s="120">
        <v>39.775595589743261</v>
      </c>
      <c r="F125" s="120">
        <v>41.625623291591786</v>
      </c>
      <c r="G125" s="120">
        <v>49.025734098985886</v>
      </c>
      <c r="H125" s="120">
        <v>49.950747949910145</v>
      </c>
      <c r="I125" s="120">
        <v>49.950747949910145</v>
      </c>
      <c r="J125" s="120">
        <v>51.800775651758663</v>
      </c>
      <c r="K125" s="120">
        <v>52.725789502682922</v>
      </c>
      <c r="L125" s="120">
        <v>54.575817204531454</v>
      </c>
      <c r="M125" s="120">
        <v>53.109151994250716</v>
      </c>
      <c r="N125" s="120">
        <v>55.270724235707824</v>
      </c>
      <c r="O125" s="120">
        <v>53.054461081418594</v>
      </c>
      <c r="P125" s="70">
        <v>55.137700410297079</v>
      </c>
      <c r="Q125" s="55"/>
      <c r="R125" s="73">
        <v>44</v>
      </c>
      <c r="S125" s="29" t="s">
        <v>19</v>
      </c>
      <c r="T125" s="136">
        <v>2.564102564102555</v>
      </c>
      <c r="U125" s="136">
        <v>7.5</v>
      </c>
      <c r="V125" s="136">
        <v>4.6511627906976827</v>
      </c>
      <c r="W125" s="136">
        <v>17.777777777777786</v>
      </c>
      <c r="X125" s="136">
        <v>1.8867924528301927</v>
      </c>
      <c r="Y125" s="136">
        <v>0</v>
      </c>
      <c r="Z125" s="136">
        <v>3.7037037037036953</v>
      </c>
      <c r="AA125" s="136">
        <v>1.7857142857142776</v>
      </c>
      <c r="AB125" s="136">
        <v>3.5087719298245759</v>
      </c>
      <c r="AC125" s="136">
        <v>-2.6873902864050194</v>
      </c>
      <c r="AD125" s="136">
        <v>4.0700560266733419</v>
      </c>
      <c r="AE125" s="136">
        <v>-4.009831940753557</v>
      </c>
      <c r="AF125" s="161">
        <v>3.9266053907917211</v>
      </c>
      <c r="AG125" s="2"/>
    </row>
    <row r="126" spans="1:33" x14ac:dyDescent="0.2">
      <c r="A126" s="74">
        <v>47</v>
      </c>
      <c r="B126" s="27" t="s">
        <v>20</v>
      </c>
      <c r="C126" s="122">
        <v>346.8471875244619</v>
      </c>
      <c r="D126" s="122">
        <v>377.83697060224881</v>
      </c>
      <c r="E126" s="122">
        <v>377.83697060224881</v>
      </c>
      <c r="F126" s="122">
        <v>399.29143580994753</v>
      </c>
      <c r="G126" s="122">
        <v>418.36207155012414</v>
      </c>
      <c r="H126" s="122">
        <v>426.7054746864514</v>
      </c>
      <c r="I126" s="122">
        <v>431.47313362149561</v>
      </c>
      <c r="J126" s="122">
        <v>426.70547468645145</v>
      </c>
      <c r="K126" s="122">
        <v>431.47313362149566</v>
      </c>
      <c r="L126" s="122">
        <v>441.00845149158397</v>
      </c>
      <c r="M126" s="122">
        <v>464.17450836940645</v>
      </c>
      <c r="N126" s="122">
        <v>467.89180753376246</v>
      </c>
      <c r="O126" s="122">
        <v>443.93811823785268</v>
      </c>
      <c r="P126" s="146">
        <v>460.22003946251823</v>
      </c>
      <c r="Q126" s="55"/>
      <c r="R126" s="74">
        <v>47</v>
      </c>
      <c r="S126" s="27" t="s">
        <v>20</v>
      </c>
      <c r="T126" s="148">
        <v>8.9347079037800654</v>
      </c>
      <c r="U126" s="148">
        <v>0</v>
      </c>
      <c r="V126" s="148">
        <v>5.6782334384858189</v>
      </c>
      <c r="W126" s="148">
        <v>4.7761194029850742</v>
      </c>
      <c r="X126" s="148">
        <v>1.994301994301992</v>
      </c>
      <c r="Y126" s="148">
        <v>1.1173184357541999</v>
      </c>
      <c r="Z126" s="148">
        <v>-1.1049723756906076</v>
      </c>
      <c r="AA126" s="148">
        <v>1.1173184357541999</v>
      </c>
      <c r="AB126" s="148">
        <v>2.2099447513812152</v>
      </c>
      <c r="AC126" s="148">
        <v>5.2529734519757909</v>
      </c>
      <c r="AD126" s="148">
        <v>0.80084086853766223</v>
      </c>
      <c r="AE126" s="148">
        <v>-5.1194932055272915</v>
      </c>
      <c r="AF126" s="162">
        <v>3.667610542049033</v>
      </c>
      <c r="AG126" s="2"/>
    </row>
    <row r="127" spans="1:33" x14ac:dyDescent="0.2">
      <c r="A127" s="73">
        <v>50</v>
      </c>
      <c r="B127" s="29" t="s">
        <v>21</v>
      </c>
      <c r="C127" s="120">
        <v>591.41379137739352</v>
      </c>
      <c r="D127" s="120">
        <v>634.03820877396242</v>
      </c>
      <c r="E127" s="120">
        <v>627.37814355574858</v>
      </c>
      <c r="F127" s="120">
        <v>638.03424790489078</v>
      </c>
      <c r="G127" s="120">
        <v>591.41379137739352</v>
      </c>
      <c r="H127" s="120">
        <v>651.35437834131858</v>
      </c>
      <c r="I127" s="120">
        <v>623.38210442482023</v>
      </c>
      <c r="J127" s="120">
        <v>731.27516095988528</v>
      </c>
      <c r="K127" s="120">
        <v>651.35437834131858</v>
      </c>
      <c r="L127" s="120">
        <v>627.37814355574858</v>
      </c>
      <c r="M127" s="120">
        <v>651.7965951204294</v>
      </c>
      <c r="N127" s="120">
        <v>638.34173501371151</v>
      </c>
      <c r="O127" s="120">
        <v>665.22338120778045</v>
      </c>
      <c r="P127" s="70">
        <v>676.0150330546162</v>
      </c>
      <c r="Q127" s="55"/>
      <c r="R127" s="73">
        <v>50</v>
      </c>
      <c r="S127" s="29" t="s">
        <v>21</v>
      </c>
      <c r="T127" s="136">
        <v>7.2072072072072046</v>
      </c>
      <c r="U127" s="136">
        <v>-1.0504201680672196</v>
      </c>
      <c r="V127" s="136">
        <v>1.698513800424621</v>
      </c>
      <c r="W127" s="136">
        <v>-7.3068893528183736</v>
      </c>
      <c r="X127" s="136">
        <v>10.13513513513513</v>
      </c>
      <c r="Y127" s="136">
        <v>-4.2944785276073532</v>
      </c>
      <c r="Z127" s="136">
        <v>17.307692307692307</v>
      </c>
      <c r="AA127" s="136">
        <v>-10.928961748633881</v>
      </c>
      <c r="AB127" s="136">
        <v>-3.6809815950920211</v>
      </c>
      <c r="AC127" s="136">
        <v>3.8921425324583367</v>
      </c>
      <c r="AD127" s="136">
        <v>-2.0642728433142423</v>
      </c>
      <c r="AE127" s="136">
        <v>4.2111685198668027</v>
      </c>
      <c r="AF127" s="161">
        <v>1.6222598531101511</v>
      </c>
      <c r="AG127" s="2"/>
    </row>
    <row r="128" spans="1:33" x14ac:dyDescent="0.2">
      <c r="A128" s="74">
        <v>52</v>
      </c>
      <c r="B128" s="33" t="s">
        <v>22</v>
      </c>
      <c r="C128" s="124">
        <v>296.90011528164212</v>
      </c>
      <c r="D128" s="124">
        <v>335.89595131863393</v>
      </c>
      <c r="E128" s="124">
        <v>360.71148334217412</v>
      </c>
      <c r="F128" s="124">
        <v>322.60191630602304</v>
      </c>
      <c r="G128" s="124">
        <v>302.21772928668645</v>
      </c>
      <c r="H128" s="124">
        <v>307.53534329173078</v>
      </c>
      <c r="I128" s="124">
        <v>326.14699230938595</v>
      </c>
      <c r="J128" s="124">
        <v>331.46460631443028</v>
      </c>
      <c r="K128" s="124">
        <v>336.78222031947462</v>
      </c>
      <c r="L128" s="124">
        <v>345.64491032788186</v>
      </c>
      <c r="M128" s="124">
        <v>355.4248518477292</v>
      </c>
      <c r="N128" s="124">
        <v>354.35511256059408</v>
      </c>
      <c r="O128" s="124">
        <v>357.82031964474572</v>
      </c>
      <c r="P128" s="146">
        <v>365.43122641688245</v>
      </c>
      <c r="Q128" s="55"/>
      <c r="R128" s="74">
        <v>52</v>
      </c>
      <c r="S128" s="33" t="s">
        <v>22</v>
      </c>
      <c r="T128" s="148">
        <v>13.134328358208961</v>
      </c>
      <c r="U128" s="148">
        <v>7.3878627968337724</v>
      </c>
      <c r="V128" s="148">
        <v>-10.565110565110572</v>
      </c>
      <c r="W128" s="148">
        <v>-6.318681318681314</v>
      </c>
      <c r="X128" s="148">
        <v>1.7595307917888476</v>
      </c>
      <c r="Y128" s="148">
        <v>6.0518731988472609</v>
      </c>
      <c r="Z128" s="148">
        <v>1.6304347826086882</v>
      </c>
      <c r="AA128" s="148">
        <v>1.6042780748663148</v>
      </c>
      <c r="AB128" s="148">
        <v>2.6315789473684248</v>
      </c>
      <c r="AC128" s="148">
        <v>2.8294765025094648</v>
      </c>
      <c r="AD128" s="148">
        <v>-0.30097481410597027</v>
      </c>
      <c r="AE128" s="148">
        <v>0.97789109323464629</v>
      </c>
      <c r="AF128" s="162">
        <v>2.1270191641696243</v>
      </c>
      <c r="AG128" s="2"/>
    </row>
    <row r="129" spans="1:48" x14ac:dyDescent="0.2">
      <c r="A129" s="73">
        <v>54</v>
      </c>
      <c r="B129" s="29" t="s">
        <v>46</v>
      </c>
      <c r="C129" s="120">
        <v>624.67011008876045</v>
      </c>
      <c r="D129" s="120">
        <v>671.92647775504975</v>
      </c>
      <c r="E129" s="120">
        <v>809.26529628520268</v>
      </c>
      <c r="F129" s="120">
        <v>893.44070119078026</v>
      </c>
      <c r="G129" s="120">
        <v>798.92796585820179</v>
      </c>
      <c r="H129" s="120">
        <v>813.69558075391717</v>
      </c>
      <c r="I129" s="120">
        <v>868.3357558680641</v>
      </c>
      <c r="J129" s="120">
        <v>886.05689374292263</v>
      </c>
      <c r="K129" s="120">
        <v>875.71956331592185</v>
      </c>
      <c r="L129" s="120">
        <v>863.90547139934961</v>
      </c>
      <c r="M129" s="120">
        <v>860.38994420631093</v>
      </c>
      <c r="N129" s="120">
        <v>863.91599813556127</v>
      </c>
      <c r="O129" s="120">
        <v>838.84989009932383</v>
      </c>
      <c r="P129" s="70">
        <v>843.67405671104973</v>
      </c>
      <c r="Q129" s="55"/>
      <c r="R129" s="73">
        <v>54</v>
      </c>
      <c r="S129" s="29" t="s">
        <v>46</v>
      </c>
      <c r="T129" s="136">
        <v>7.5650118203309802</v>
      </c>
      <c r="U129" s="136">
        <v>20.439560439560438</v>
      </c>
      <c r="V129" s="136">
        <v>10.40145985401459</v>
      </c>
      <c r="W129" s="136">
        <v>-10.578512396694222</v>
      </c>
      <c r="X129" s="136">
        <v>1.848428835489841</v>
      </c>
      <c r="Y129" s="136">
        <v>6.7150635208711407</v>
      </c>
      <c r="Z129" s="136">
        <v>2.0408163265306172</v>
      </c>
      <c r="AA129" s="136">
        <v>-1.1666666666666714</v>
      </c>
      <c r="AB129" s="136">
        <v>-1.3490725126475382</v>
      </c>
      <c r="AC129" s="136">
        <v>-0.40693424331995232</v>
      </c>
      <c r="AD129" s="136">
        <v>0.40982044862263933</v>
      </c>
      <c r="AE129" s="136">
        <v>-2.9014520034740912</v>
      </c>
      <c r="AF129" s="161">
        <v>0.57509295389604631</v>
      </c>
      <c r="AG129" s="2"/>
    </row>
    <row r="130" spans="1:48" x14ac:dyDescent="0.2">
      <c r="A130" s="74">
        <v>86</v>
      </c>
      <c r="B130" s="32" t="s">
        <v>23</v>
      </c>
      <c r="C130" s="122">
        <v>36.248874365441708</v>
      </c>
      <c r="D130" s="122">
        <v>36.248874365441708</v>
      </c>
      <c r="E130" s="122">
        <v>40.779983661121918</v>
      </c>
      <c r="F130" s="122">
        <v>36.248874365441701</v>
      </c>
      <c r="G130" s="122">
        <v>40.779983661121911</v>
      </c>
      <c r="H130" s="122">
        <v>43.800723191575393</v>
      </c>
      <c r="I130" s="122">
        <v>37.759244130668442</v>
      </c>
      <c r="J130" s="122">
        <v>37.759244130668442</v>
      </c>
      <c r="K130" s="122">
        <v>33.228134834988232</v>
      </c>
      <c r="L130" s="122">
        <v>28.697025539308019</v>
      </c>
      <c r="M130" s="122">
        <v>29.832535993694663</v>
      </c>
      <c r="N130" s="122">
        <v>29.998594230900569</v>
      </c>
      <c r="O130" s="122">
        <v>28.999094715297474</v>
      </c>
      <c r="P130" s="146">
        <v>30.008031728284962</v>
      </c>
      <c r="Q130" s="55"/>
      <c r="R130" s="74">
        <v>86</v>
      </c>
      <c r="S130" s="32" t="s">
        <v>23</v>
      </c>
      <c r="T130" s="148">
        <v>0</v>
      </c>
      <c r="U130" s="148">
        <v>12.5</v>
      </c>
      <c r="V130" s="148">
        <v>-11.111111111111114</v>
      </c>
      <c r="W130" s="148">
        <v>12.5</v>
      </c>
      <c r="X130" s="148">
        <v>7.407407407407419</v>
      </c>
      <c r="Y130" s="148">
        <v>-13.793103448275872</v>
      </c>
      <c r="Z130" s="148">
        <v>0</v>
      </c>
      <c r="AA130" s="148">
        <v>-11.999999999999986</v>
      </c>
      <c r="AB130" s="148">
        <v>-13.63636363636364</v>
      </c>
      <c r="AC130" s="148">
        <v>3.956892510797914</v>
      </c>
      <c r="AD130" s="148">
        <v>0.5566346663957944</v>
      </c>
      <c r="AE130" s="148">
        <v>-3.3318211777188651</v>
      </c>
      <c r="AF130" s="162">
        <v>3.4792017574785064</v>
      </c>
      <c r="AG130" s="2"/>
    </row>
    <row r="131" spans="1:48" x14ac:dyDescent="0.2">
      <c r="A131" s="73">
        <v>63</v>
      </c>
      <c r="B131" s="31" t="s">
        <v>24</v>
      </c>
      <c r="C131" s="123">
        <v>268.38595563200647</v>
      </c>
      <c r="D131" s="123">
        <v>355.21670598353796</v>
      </c>
      <c r="E131" s="123">
        <v>348.63861883569467</v>
      </c>
      <c r="F131" s="123">
        <v>303.90762623036028</v>
      </c>
      <c r="G131" s="123">
        <v>274.96404277984976</v>
      </c>
      <c r="H131" s="123">
        <v>307.85447851906628</v>
      </c>
      <c r="I131" s="123">
        <v>335.48244454000809</v>
      </c>
      <c r="J131" s="123">
        <v>338.11367939914538</v>
      </c>
      <c r="K131" s="123">
        <v>334.16682711043944</v>
      </c>
      <c r="L131" s="123">
        <v>322.32627024432151</v>
      </c>
      <c r="M131" s="123">
        <v>336.44389667047113</v>
      </c>
      <c r="N131" s="123">
        <v>348.66728738131712</v>
      </c>
      <c r="O131" s="123">
        <v>336.93518793936295</v>
      </c>
      <c r="P131" s="70">
        <v>348.65840997417735</v>
      </c>
      <c r="Q131" s="55"/>
      <c r="R131" s="73">
        <v>63</v>
      </c>
      <c r="S131" s="31" t="s">
        <v>24</v>
      </c>
      <c r="T131" s="136">
        <v>32.35294117647058</v>
      </c>
      <c r="U131" s="136">
        <v>-1.8518518518518476</v>
      </c>
      <c r="V131" s="136">
        <v>-12.830188679245282</v>
      </c>
      <c r="W131" s="136">
        <v>-9.5238095238095184</v>
      </c>
      <c r="X131" s="136">
        <v>11.961722488038291</v>
      </c>
      <c r="Y131" s="136">
        <v>8.9743589743589638</v>
      </c>
      <c r="Z131" s="136">
        <v>0.78431372549019329</v>
      </c>
      <c r="AA131" s="136">
        <v>-1.1673151750972579</v>
      </c>
      <c r="AB131" s="136">
        <v>-3.5433070866141776</v>
      </c>
      <c r="AC131" s="136">
        <v>4.3799180300906073</v>
      </c>
      <c r="AD131" s="136">
        <v>3.6331141185236504</v>
      </c>
      <c r="AE131" s="136">
        <v>-3.3648408860116064</v>
      </c>
      <c r="AF131" s="161">
        <v>3.4793700552653917</v>
      </c>
      <c r="AG131" s="2"/>
    </row>
    <row r="132" spans="1:48" x14ac:dyDescent="0.2">
      <c r="A132" s="74">
        <v>66</v>
      </c>
      <c r="B132" s="27" t="s">
        <v>25</v>
      </c>
      <c r="C132" s="122">
        <v>1286.4133771653997</v>
      </c>
      <c r="D132" s="122">
        <v>1333.4574981462276</v>
      </c>
      <c r="E132" s="122">
        <v>1273.4356886189644</v>
      </c>
      <c r="F132" s="122">
        <v>1364.2795084440115</v>
      </c>
      <c r="G132" s="122">
        <v>1448.6344839958408</v>
      </c>
      <c r="H132" s="122">
        <v>1492.43418284006</v>
      </c>
      <c r="I132" s="122">
        <v>1508.6562935231041</v>
      </c>
      <c r="J132" s="122">
        <v>1544.3449370258011</v>
      </c>
      <c r="K132" s="122">
        <v>1615.7222240311953</v>
      </c>
      <c r="L132" s="122">
        <v>1696.8327774464158</v>
      </c>
      <c r="M132" s="122">
        <v>1722.6007614099472</v>
      </c>
      <c r="N132" s="122">
        <v>1811.4896969895381</v>
      </c>
      <c r="O132" s="122">
        <v>1815.5142115639849</v>
      </c>
      <c r="P132" s="146">
        <v>1827.2471201394076</v>
      </c>
      <c r="Q132" s="55"/>
      <c r="R132" s="74">
        <v>66</v>
      </c>
      <c r="S132" s="27" t="s">
        <v>25</v>
      </c>
      <c r="T132" s="148">
        <v>3.6569987389659389</v>
      </c>
      <c r="U132" s="148">
        <v>-4.5012165450121699</v>
      </c>
      <c r="V132" s="148">
        <v>7.1337579617834308</v>
      </c>
      <c r="W132" s="148">
        <v>6.1831153388822742</v>
      </c>
      <c r="X132" s="148">
        <v>3.0235162374020206</v>
      </c>
      <c r="Y132" s="148">
        <v>1.0869565217391397</v>
      </c>
      <c r="Z132" s="148">
        <v>2.3655913978494709</v>
      </c>
      <c r="AA132" s="148">
        <v>4.6218487394958032</v>
      </c>
      <c r="AB132" s="148">
        <v>5.0200803212851355</v>
      </c>
      <c r="AC132" s="148">
        <v>1.5185930108157208</v>
      </c>
      <c r="AD132" s="148">
        <v>5.1601588464895087</v>
      </c>
      <c r="AE132" s="148">
        <v>0.22216602065884672</v>
      </c>
      <c r="AF132" s="162">
        <v>0.64625815103454443</v>
      </c>
      <c r="AG132" s="2"/>
    </row>
    <row r="133" spans="1:48" x14ac:dyDescent="0.2">
      <c r="A133" s="73">
        <v>88</v>
      </c>
      <c r="B133" s="35" t="s">
        <v>43</v>
      </c>
      <c r="C133" s="123">
        <v>11.780241958107663</v>
      </c>
      <c r="D133" s="123">
        <v>13.089157731230737</v>
      </c>
      <c r="E133" s="123">
        <v>14.398073504353812</v>
      </c>
      <c r="F133" s="123">
        <v>10.471326184984591</v>
      </c>
      <c r="G133" s="123">
        <v>13.089157731230738</v>
      </c>
      <c r="H133" s="123">
        <v>13.089157731230738</v>
      </c>
      <c r="I133" s="123">
        <v>14.398073504353814</v>
      </c>
      <c r="J133" s="123">
        <v>11.780241958107666</v>
      </c>
      <c r="K133" s="123">
        <v>14.398073504353816</v>
      </c>
      <c r="L133" s="123">
        <v>15.706989277476888</v>
      </c>
      <c r="M133" s="123">
        <v>16.114150277893735</v>
      </c>
      <c r="N133" s="123">
        <v>16.806429142540161</v>
      </c>
      <c r="O133" s="123">
        <v>16.262146441535563</v>
      </c>
      <c r="P133" s="70">
        <v>16.428562664151276</v>
      </c>
      <c r="Q133" s="55"/>
      <c r="R133" s="73">
        <v>88</v>
      </c>
      <c r="S133" s="35" t="s">
        <v>43</v>
      </c>
      <c r="T133" s="136">
        <v>11.111111111111114</v>
      </c>
      <c r="U133" s="136">
        <v>10.000000000000014</v>
      </c>
      <c r="V133" s="136">
        <v>-27.272727272727266</v>
      </c>
      <c r="W133" s="136">
        <v>25</v>
      </c>
      <c r="X133" s="136">
        <v>0</v>
      </c>
      <c r="Y133" s="136">
        <v>10.000000000000014</v>
      </c>
      <c r="Z133" s="136">
        <v>-18.181818181818173</v>
      </c>
      <c r="AA133" s="136">
        <v>22.222222222222229</v>
      </c>
      <c r="AB133" s="136">
        <v>9.0909090909090793</v>
      </c>
      <c r="AC133" s="136">
        <v>2.5922281681359323</v>
      </c>
      <c r="AD133" s="136">
        <v>4.2960928916998569</v>
      </c>
      <c r="AE133" s="136">
        <v>-3.2385386353542316</v>
      </c>
      <c r="AF133" s="161">
        <v>1.0233349159288281</v>
      </c>
      <c r="AG133" s="2"/>
    </row>
    <row r="134" spans="1:48" x14ac:dyDescent="0.2">
      <c r="A134" s="74">
        <v>68</v>
      </c>
      <c r="B134" s="27" t="s">
        <v>26</v>
      </c>
      <c r="C134" s="122">
        <v>8112.3406318592115</v>
      </c>
      <c r="D134" s="122">
        <v>8518.2170093802997</v>
      </c>
      <c r="E134" s="122">
        <v>8952.6214389955239</v>
      </c>
      <c r="F134" s="122">
        <v>9060.2499991688492</v>
      </c>
      <c r="G134" s="122">
        <v>8327.5977522058602</v>
      </c>
      <c r="H134" s="122">
        <v>8688.0885923044643</v>
      </c>
      <c r="I134" s="122">
        <v>8489.6889572861692</v>
      </c>
      <c r="J134" s="122">
        <v>8236.8266773608902</v>
      </c>
      <c r="K134" s="122">
        <v>8109.7471725779296</v>
      </c>
      <c r="L134" s="122">
        <v>8707.5395369141024</v>
      </c>
      <c r="M134" s="122">
        <v>8327.3205048009386</v>
      </c>
      <c r="N134" s="122">
        <v>9275.7608361480688</v>
      </c>
      <c r="O134" s="122">
        <v>9461.9681119612815</v>
      </c>
      <c r="P134" s="146">
        <v>9873.6334307944689</v>
      </c>
      <c r="Q134" s="55"/>
      <c r="R134" s="74">
        <v>68</v>
      </c>
      <c r="S134" s="27" t="s">
        <v>26</v>
      </c>
      <c r="T134" s="148">
        <v>5.003196930946288</v>
      </c>
      <c r="U134" s="148">
        <v>5.099710762673169</v>
      </c>
      <c r="V134" s="148">
        <v>1.2022016222479834</v>
      </c>
      <c r="W134" s="148">
        <v>-8.0864462573350551</v>
      </c>
      <c r="X134" s="148">
        <v>4.3288695110557569</v>
      </c>
      <c r="Y134" s="148">
        <v>-2.2835820895522261</v>
      </c>
      <c r="Z134" s="148">
        <v>-2.9784634183595529</v>
      </c>
      <c r="AA134" s="148">
        <v>-1.5428211586901739</v>
      </c>
      <c r="AB134" s="148">
        <v>7.371282379277261</v>
      </c>
      <c r="AC134" s="148">
        <v>-4.3665495918943691</v>
      </c>
      <c r="AD134" s="148">
        <v>11.389501950841534</v>
      </c>
      <c r="AE134" s="148">
        <v>2.0074609415063236</v>
      </c>
      <c r="AF134" s="162">
        <v>4.3507366962353586</v>
      </c>
      <c r="AG134" s="2"/>
    </row>
    <row r="135" spans="1:48" x14ac:dyDescent="0.2">
      <c r="A135" s="73">
        <v>70</v>
      </c>
      <c r="B135" s="29" t="s">
        <v>27</v>
      </c>
      <c r="C135" s="120">
        <v>475.12753505531089</v>
      </c>
      <c r="D135" s="120">
        <v>570.15304206637302</v>
      </c>
      <c r="E135" s="120">
        <v>564.0875841720499</v>
      </c>
      <c r="F135" s="120">
        <v>624.74216311528096</v>
      </c>
      <c r="G135" s="120">
        <v>590.37123504745</v>
      </c>
      <c r="H135" s="120">
        <v>582.28395785501914</v>
      </c>
      <c r="I135" s="120">
        <v>606.54578943231161</v>
      </c>
      <c r="J135" s="120">
        <v>602.50215083609612</v>
      </c>
      <c r="K135" s="120">
        <v>604.52397013420386</v>
      </c>
      <c r="L135" s="120">
        <v>572.17486136448065</v>
      </c>
      <c r="M135" s="120">
        <v>618.63258661333396</v>
      </c>
      <c r="N135" s="120">
        <v>617.32076902138101</v>
      </c>
      <c r="O135" s="120">
        <v>567.48262688176692</v>
      </c>
      <c r="P135" s="70">
        <v>568.63528792813429</v>
      </c>
      <c r="Q135" s="55"/>
      <c r="R135" s="73">
        <v>70</v>
      </c>
      <c r="S135" s="29" t="s">
        <v>27</v>
      </c>
      <c r="T135" s="136">
        <v>20</v>
      </c>
      <c r="U135" s="136">
        <v>-1.0638297872340416</v>
      </c>
      <c r="V135" s="136">
        <v>10.752688172043008</v>
      </c>
      <c r="W135" s="136">
        <v>-5.5016181229773338</v>
      </c>
      <c r="X135" s="136">
        <v>-1.3698630136986338</v>
      </c>
      <c r="Y135" s="136">
        <v>4.1666666666666714</v>
      </c>
      <c r="Z135" s="136">
        <v>-0.66666666666668561</v>
      </c>
      <c r="AA135" s="136">
        <v>0.33557046979866811</v>
      </c>
      <c r="AB135" s="136">
        <v>-5.3511705685618551</v>
      </c>
      <c r="AC135" s="136">
        <v>8.1194977944442286</v>
      </c>
      <c r="AD135" s="136">
        <v>-0.21205116257040402</v>
      </c>
      <c r="AE135" s="136">
        <v>-8.0732974882119919</v>
      </c>
      <c r="AF135" s="161">
        <v>0.20311829680161964</v>
      </c>
      <c r="AG135" s="2"/>
    </row>
    <row r="136" spans="1:48" x14ac:dyDescent="0.2">
      <c r="A136" s="74">
        <v>73</v>
      </c>
      <c r="B136" s="27" t="s">
        <v>28</v>
      </c>
      <c r="C136" s="122">
        <v>1413.4222141836481</v>
      </c>
      <c r="D136" s="122">
        <v>1428.5795569630973</v>
      </c>
      <c r="E136" s="122">
        <v>1763.9357659584134</v>
      </c>
      <c r="F136" s="122">
        <v>1888.9838438888703</v>
      </c>
      <c r="G136" s="122">
        <v>1762.0410981109821</v>
      </c>
      <c r="H136" s="122">
        <v>1563.10097413071</v>
      </c>
      <c r="I136" s="122">
        <v>1737.4104160943771</v>
      </c>
      <c r="J136" s="122">
        <v>1794.2504515173121</v>
      </c>
      <c r="K136" s="122">
        <v>1813.1971299916236</v>
      </c>
      <c r="L136" s="122">
        <v>1906.0358545157505</v>
      </c>
      <c r="M136" s="122">
        <v>1897.1533383309925</v>
      </c>
      <c r="N136" s="122">
        <v>1988.9616737594888</v>
      </c>
      <c r="O136" s="122">
        <v>1885.2386142984542</v>
      </c>
      <c r="P136" s="146">
        <v>1888.602455232003</v>
      </c>
      <c r="Q136" s="55"/>
      <c r="R136" s="74">
        <v>73</v>
      </c>
      <c r="S136" s="27" t="s">
        <v>28</v>
      </c>
      <c r="T136" s="148">
        <v>1.0723860589812375</v>
      </c>
      <c r="U136" s="148">
        <v>23.474801061007966</v>
      </c>
      <c r="V136" s="148">
        <v>7.0891514500537056</v>
      </c>
      <c r="W136" s="148">
        <v>-6.7201604814443385</v>
      </c>
      <c r="X136" s="148">
        <v>-11.290322580645167</v>
      </c>
      <c r="Y136" s="148">
        <v>11.151515151515156</v>
      </c>
      <c r="Z136" s="148">
        <v>3.2715376226826578</v>
      </c>
      <c r="AA136" s="148">
        <v>1.0559662090813049</v>
      </c>
      <c r="AB136" s="148">
        <v>5.120167189132701</v>
      </c>
      <c r="AC136" s="148">
        <v>-0.4660204142389972</v>
      </c>
      <c r="AD136" s="148">
        <v>4.839268053538774</v>
      </c>
      <c r="AE136" s="148">
        <v>-5.2149350502556331</v>
      </c>
      <c r="AF136" s="162">
        <v>0.17843051314756053</v>
      </c>
      <c r="AG136" s="2"/>
    </row>
    <row r="137" spans="1:48" x14ac:dyDescent="0.2">
      <c r="A137" s="73">
        <v>76</v>
      </c>
      <c r="B137" s="29" t="s">
        <v>44</v>
      </c>
      <c r="C137" s="120">
        <v>9262.7661537923068</v>
      </c>
      <c r="D137" s="120">
        <v>10069.656005411549</v>
      </c>
      <c r="E137" s="120">
        <v>11217.415651490348</v>
      </c>
      <c r="F137" s="120">
        <v>11821.759683213331</v>
      </c>
      <c r="G137" s="120">
        <v>11480.889888753774</v>
      </c>
      <c r="H137" s="120">
        <v>11703.196276444789</v>
      </c>
      <c r="I137" s="120">
        <v>12137.928767929439</v>
      </c>
      <c r="J137" s="120">
        <v>12706.0450920287</v>
      </c>
      <c r="K137" s="120">
        <v>12730.745801772147</v>
      </c>
      <c r="L137" s="120">
        <v>13157.244723342317</v>
      </c>
      <c r="M137" s="120">
        <v>13728.93599242094</v>
      </c>
      <c r="N137" s="120">
        <v>14011.452050841131</v>
      </c>
      <c r="O137" s="120">
        <v>13629.861308561884</v>
      </c>
      <c r="P137" s="70">
        <v>13803.174402671919</v>
      </c>
      <c r="Q137" s="55"/>
      <c r="R137" s="73">
        <v>76</v>
      </c>
      <c r="S137" s="29" t="s">
        <v>44</v>
      </c>
      <c r="T137" s="136">
        <v>8.7111111111111086</v>
      </c>
      <c r="U137" s="136">
        <v>11.398201144726102</v>
      </c>
      <c r="V137" s="136">
        <v>5.3875513799177952</v>
      </c>
      <c r="W137" s="136">
        <v>-2.8834099456748845</v>
      </c>
      <c r="X137" s="136">
        <v>1.9363166953528292</v>
      </c>
      <c r="Y137" s="136">
        <v>3.714647530603628</v>
      </c>
      <c r="Z137" s="136">
        <v>4.6805046805046686</v>
      </c>
      <c r="AA137" s="136">
        <v>0.19440124416796323</v>
      </c>
      <c r="AB137" s="136">
        <v>3.3501487517785478</v>
      </c>
      <c r="AC137" s="136">
        <v>4.3450682958293214</v>
      </c>
      <c r="AD137" s="136">
        <v>2.0578146666001942</v>
      </c>
      <c r="AE137" s="136">
        <v>-2.7234203913672133</v>
      </c>
      <c r="AF137" s="161">
        <v>1.2715690217710858</v>
      </c>
      <c r="AG137" s="2"/>
    </row>
    <row r="138" spans="1:48" x14ac:dyDescent="0.2">
      <c r="A138" s="74">
        <v>97</v>
      </c>
      <c r="B138" s="32" t="s">
        <v>29</v>
      </c>
      <c r="C138" s="122">
        <v>0.37805782591849335</v>
      </c>
      <c r="D138" s="122">
        <v>0.37805782591849335</v>
      </c>
      <c r="E138" s="122">
        <v>0.37805782591849335</v>
      </c>
      <c r="F138" s="122">
        <v>0.37805782591849335</v>
      </c>
      <c r="G138" s="122">
        <v>0.37805782591849335</v>
      </c>
      <c r="H138" s="122">
        <v>0.37805782591849335</v>
      </c>
      <c r="I138" s="122">
        <v>0.37805782591849335</v>
      </c>
      <c r="J138" s="122">
        <v>0.37805782591849335</v>
      </c>
      <c r="K138" s="122">
        <v>0.37805782591849335</v>
      </c>
      <c r="L138" s="122">
        <v>0.37805782591849335</v>
      </c>
      <c r="M138" s="122">
        <v>0.39052059084193058</v>
      </c>
      <c r="N138" s="122">
        <v>0.40451815280971481</v>
      </c>
      <c r="O138" s="122">
        <v>0.40398079694720762</v>
      </c>
      <c r="P138" s="146">
        <v>0.40326425187368675</v>
      </c>
      <c r="Q138" s="55"/>
      <c r="R138" s="74">
        <v>97</v>
      </c>
      <c r="S138" s="32" t="s">
        <v>29</v>
      </c>
      <c r="T138" s="148">
        <v>0</v>
      </c>
      <c r="U138" s="148">
        <v>0</v>
      </c>
      <c r="V138" s="148">
        <v>0</v>
      </c>
      <c r="W138" s="148">
        <v>0</v>
      </c>
      <c r="X138" s="148">
        <v>0</v>
      </c>
      <c r="Y138" s="148">
        <v>0</v>
      </c>
      <c r="Z138" s="148">
        <v>0</v>
      </c>
      <c r="AA138" s="148">
        <v>0</v>
      </c>
      <c r="AB138" s="148">
        <v>0</v>
      </c>
      <c r="AC138" s="148">
        <v>3.2965234599122226</v>
      </c>
      <c r="AD138" s="148">
        <v>3.5843339112046948</v>
      </c>
      <c r="AE138" s="148">
        <v>-0.13283850397684205</v>
      </c>
      <c r="AF138" s="162">
        <v>-0.17737107281723752</v>
      </c>
      <c r="AG138" s="2"/>
    </row>
    <row r="139" spans="1:48" x14ac:dyDescent="0.2">
      <c r="A139" s="75">
        <v>99</v>
      </c>
      <c r="B139" s="36" t="s">
        <v>30</v>
      </c>
      <c r="C139" s="125">
        <v>18.176463496575675</v>
      </c>
      <c r="D139" s="125">
        <v>19.474782317759651</v>
      </c>
      <c r="E139" s="125">
        <v>22.071419960127603</v>
      </c>
      <c r="F139" s="125">
        <v>23.369738781311579</v>
      </c>
      <c r="G139" s="125">
        <v>28.563014066047486</v>
      </c>
      <c r="H139" s="125">
        <v>5.1932752847359067</v>
      </c>
      <c r="I139" s="125">
        <v>5.1932752847359067</v>
      </c>
      <c r="J139" s="125">
        <v>5.1932752847359067</v>
      </c>
      <c r="K139" s="125">
        <v>3.8949564635519298</v>
      </c>
      <c r="L139" s="125">
        <v>3.8949564635519298</v>
      </c>
      <c r="M139" s="125">
        <v>4.1607234773066395</v>
      </c>
      <c r="N139" s="125">
        <v>4.4393091515620684</v>
      </c>
      <c r="O139" s="125">
        <v>4.1543102722237952</v>
      </c>
      <c r="P139" s="151">
        <v>4.1931752901537314</v>
      </c>
      <c r="Q139" s="55"/>
      <c r="R139" s="75">
        <v>99</v>
      </c>
      <c r="S139" s="36" t="s">
        <v>30</v>
      </c>
      <c r="T139" s="163">
        <v>7.1428571428571388</v>
      </c>
      <c r="U139" s="163">
        <v>13.333333333333329</v>
      </c>
      <c r="V139" s="163">
        <v>5.8823529411764781</v>
      </c>
      <c r="W139" s="163">
        <v>22.222222222222229</v>
      </c>
      <c r="X139" s="163">
        <v>-81.818181818181813</v>
      </c>
      <c r="Y139" s="163">
        <v>0</v>
      </c>
      <c r="Z139" s="163">
        <v>0</v>
      </c>
      <c r="AA139" s="163">
        <v>-25</v>
      </c>
      <c r="AB139" s="163">
        <v>0</v>
      </c>
      <c r="AC139" s="163">
        <v>6.823362885867752</v>
      </c>
      <c r="AD139" s="163">
        <v>6.6956065639758719</v>
      </c>
      <c r="AE139" s="163">
        <v>-6.4198925915756462</v>
      </c>
      <c r="AF139" s="164">
        <v>0.93553479117321103</v>
      </c>
      <c r="AG139" s="2"/>
    </row>
    <row r="140" spans="1:48" x14ac:dyDescent="0.2">
      <c r="A140" s="38"/>
      <c r="B140" s="32"/>
      <c r="C140" s="32"/>
      <c r="D140" s="32"/>
      <c r="E140" s="32"/>
      <c r="F140" s="32"/>
      <c r="G140" s="32"/>
      <c r="H140" s="32"/>
      <c r="I140" s="32"/>
      <c r="J140" s="32"/>
      <c r="K140" s="32"/>
      <c r="L140" s="55"/>
      <c r="M140" s="55"/>
      <c r="N140" s="55"/>
      <c r="O140" s="55"/>
      <c r="P140" s="55"/>
      <c r="Q140" s="52"/>
      <c r="R140" s="38"/>
      <c r="S140" s="32"/>
      <c r="T140" s="32"/>
      <c r="U140" s="32"/>
      <c r="V140" s="32"/>
      <c r="W140" s="32"/>
      <c r="X140" s="32"/>
      <c r="Y140" s="32"/>
      <c r="Z140" s="32"/>
      <c r="AA140" s="32"/>
      <c r="AB140" s="32"/>
      <c r="AC140" s="53"/>
      <c r="AD140" s="53"/>
      <c r="AE140" s="53"/>
      <c r="AF140" s="53"/>
      <c r="AG140" s="2"/>
    </row>
    <row r="141" spans="1:48" ht="16.5" customHeight="1" x14ac:dyDescent="0.2">
      <c r="A141" s="57" t="s">
        <v>49</v>
      </c>
      <c r="B141" s="51"/>
      <c r="C141" s="127"/>
      <c r="D141" s="127"/>
      <c r="E141" s="127"/>
      <c r="F141" s="127"/>
      <c r="G141" s="127"/>
      <c r="H141" s="127"/>
      <c r="I141" s="127"/>
      <c r="J141" s="127"/>
      <c r="K141" s="127"/>
      <c r="L141" s="127"/>
      <c r="M141" s="127"/>
      <c r="N141" s="127"/>
      <c r="O141" s="127"/>
      <c r="P141" s="170"/>
      <c r="Q141" s="1"/>
      <c r="R141" s="57" t="s">
        <v>49</v>
      </c>
      <c r="S141" s="58"/>
      <c r="T141" s="58"/>
      <c r="U141" s="58"/>
      <c r="V141" s="58"/>
      <c r="W141" s="58"/>
      <c r="X141" s="58"/>
      <c r="Y141" s="58"/>
      <c r="Z141" s="58"/>
      <c r="AA141" s="58"/>
      <c r="AB141" s="58"/>
      <c r="AC141" s="58"/>
      <c r="AD141" s="58"/>
      <c r="AE141" s="58"/>
      <c r="AF141" s="59"/>
      <c r="AG141" s="1"/>
      <c r="AH141" s="173"/>
      <c r="AI141" s="173"/>
      <c r="AJ141" s="173"/>
      <c r="AK141" s="173"/>
      <c r="AL141" s="173"/>
      <c r="AM141" s="173"/>
      <c r="AN141" s="173"/>
      <c r="AO141" s="173"/>
      <c r="AP141" s="173"/>
      <c r="AQ141" s="173"/>
      <c r="AR141" s="173"/>
      <c r="AS141" s="173"/>
      <c r="AT141" s="173"/>
      <c r="AU141" s="173"/>
      <c r="AV141" s="173"/>
    </row>
    <row r="142" spans="1:48" ht="16.5" customHeight="1" x14ac:dyDescent="0.2">
      <c r="A142" s="97" t="s">
        <v>51</v>
      </c>
      <c r="B142" s="37"/>
      <c r="C142" s="37"/>
      <c r="D142" s="37"/>
      <c r="E142" s="37"/>
      <c r="F142" s="37"/>
      <c r="G142" s="37"/>
      <c r="H142" s="37"/>
      <c r="I142" s="37"/>
      <c r="J142" s="37"/>
      <c r="K142" s="37"/>
      <c r="L142" s="37"/>
      <c r="M142" s="37"/>
      <c r="N142" s="37"/>
      <c r="O142" s="37"/>
      <c r="P142" s="99"/>
      <c r="Q142" s="1"/>
      <c r="R142" s="97" t="s">
        <v>51</v>
      </c>
      <c r="AC142" s="10"/>
      <c r="AF142" s="98"/>
      <c r="AG142" s="1"/>
      <c r="AH142" s="173"/>
      <c r="AI142" s="173"/>
      <c r="AJ142" s="173"/>
      <c r="AK142" s="173"/>
      <c r="AL142" s="173"/>
      <c r="AM142" s="173"/>
      <c r="AN142" s="173"/>
      <c r="AO142" s="173"/>
      <c r="AP142" s="173"/>
      <c r="AQ142" s="173"/>
      <c r="AR142" s="173"/>
      <c r="AS142" s="173"/>
      <c r="AT142" s="173"/>
      <c r="AU142" s="173"/>
      <c r="AV142" s="173"/>
    </row>
    <row r="143" spans="1:48" ht="16.5" customHeight="1" x14ac:dyDescent="0.2">
      <c r="A143" s="97" t="s">
        <v>48</v>
      </c>
      <c r="B143" s="37"/>
      <c r="C143" s="37"/>
      <c r="D143" s="37"/>
      <c r="E143" s="37"/>
      <c r="F143" s="37"/>
      <c r="G143" s="37"/>
      <c r="H143" s="37"/>
      <c r="I143" s="37"/>
      <c r="J143" s="37"/>
      <c r="K143" s="37"/>
      <c r="L143" s="37"/>
      <c r="M143" s="37"/>
      <c r="N143" s="37"/>
      <c r="O143" s="37"/>
      <c r="P143" s="99"/>
      <c r="Q143" s="1"/>
      <c r="R143" s="97" t="s">
        <v>48</v>
      </c>
      <c r="AC143" s="10"/>
      <c r="AF143" s="98"/>
      <c r="AG143" s="1"/>
      <c r="AH143" s="173"/>
      <c r="AI143" s="173"/>
      <c r="AJ143" s="173"/>
      <c r="AK143" s="173"/>
      <c r="AL143" s="173"/>
      <c r="AM143" s="173"/>
      <c r="AN143" s="173"/>
      <c r="AO143" s="173"/>
      <c r="AP143" s="173"/>
      <c r="AQ143" s="173"/>
      <c r="AR143" s="173"/>
      <c r="AS143" s="173"/>
      <c r="AT143" s="173"/>
      <c r="AU143" s="173"/>
      <c r="AV143" s="173"/>
    </row>
    <row r="144" spans="1:48" ht="13.5" customHeight="1" x14ac:dyDescent="0.2">
      <c r="A144" s="60" t="s">
        <v>72</v>
      </c>
      <c r="B144" s="61"/>
      <c r="C144" s="61"/>
      <c r="D144" s="61"/>
      <c r="E144" s="61"/>
      <c r="F144" s="61"/>
      <c r="G144" s="61"/>
      <c r="H144" s="61"/>
      <c r="I144" s="61"/>
      <c r="J144" s="61"/>
      <c r="K144" s="61"/>
      <c r="L144" s="62"/>
      <c r="M144" s="62"/>
      <c r="N144" s="62"/>
      <c r="O144" s="62"/>
      <c r="P144" s="63"/>
      <c r="Q144" s="1"/>
      <c r="R144" s="60" t="s">
        <v>72</v>
      </c>
      <c r="S144" s="64"/>
      <c r="T144" s="64"/>
      <c r="U144" s="64"/>
      <c r="V144" s="64"/>
      <c r="W144" s="64"/>
      <c r="X144" s="64"/>
      <c r="Y144" s="64"/>
      <c r="Z144" s="64"/>
      <c r="AA144" s="64"/>
      <c r="AB144" s="64"/>
      <c r="AC144" s="65"/>
      <c r="AD144" s="65"/>
      <c r="AE144" s="65"/>
      <c r="AF144" s="66"/>
      <c r="AG144" s="1"/>
      <c r="AH144" s="173"/>
      <c r="AI144" s="173"/>
      <c r="AJ144" s="173"/>
      <c r="AK144" s="173"/>
      <c r="AL144" s="173"/>
      <c r="AM144" s="173"/>
      <c r="AN144" s="173"/>
      <c r="AO144" s="173"/>
      <c r="AP144" s="173"/>
      <c r="AQ144" s="173"/>
      <c r="AR144" s="173"/>
      <c r="AS144" s="173"/>
      <c r="AT144" s="173"/>
      <c r="AU144" s="173"/>
      <c r="AV144" s="173"/>
    </row>
    <row r="145" spans="1:33"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ht="21.75" customHeight="1" x14ac:dyDescent="0.25">
      <c r="A147" s="210" t="s">
        <v>45</v>
      </c>
      <c r="B147" s="211"/>
      <c r="C147" s="211"/>
      <c r="D147" s="211"/>
      <c r="E147" s="211"/>
      <c r="F147" s="211"/>
      <c r="G147" s="211"/>
      <c r="H147" s="211"/>
      <c r="I147" s="211"/>
      <c r="J147" s="211"/>
      <c r="K147" s="211"/>
      <c r="L147" s="211"/>
      <c r="M147" s="211"/>
      <c r="N147" s="211"/>
      <c r="O147" s="211"/>
      <c r="P147" s="212"/>
      <c r="Q147" s="20"/>
      <c r="R147" s="210" t="s">
        <v>45</v>
      </c>
      <c r="S147" s="211"/>
      <c r="T147" s="211"/>
      <c r="U147" s="211"/>
      <c r="V147" s="211"/>
      <c r="W147" s="211"/>
      <c r="X147" s="211"/>
      <c r="Y147" s="211"/>
      <c r="Z147" s="211"/>
      <c r="AA147" s="211"/>
      <c r="AB147" s="211"/>
      <c r="AC147" s="211"/>
      <c r="AD147" s="211"/>
      <c r="AE147" s="211"/>
      <c r="AF147" s="212"/>
      <c r="AG147" s="2"/>
    </row>
    <row r="148" spans="1:33" s="37" customFormat="1" ht="16.5" customHeight="1" x14ac:dyDescent="0.2">
      <c r="A148" s="213" t="s">
        <v>59</v>
      </c>
      <c r="B148" s="214"/>
      <c r="C148" s="214"/>
      <c r="D148" s="214"/>
      <c r="E148" s="214"/>
      <c r="F148" s="214"/>
      <c r="G148" s="214"/>
      <c r="H148" s="214"/>
      <c r="I148" s="214"/>
      <c r="J148" s="214"/>
      <c r="K148" s="214"/>
      <c r="L148" s="214"/>
      <c r="M148" s="214"/>
      <c r="N148" s="214"/>
      <c r="O148" s="214"/>
      <c r="P148" s="215"/>
      <c r="Q148" s="22"/>
      <c r="R148" s="213" t="s">
        <v>104</v>
      </c>
      <c r="S148" s="214"/>
      <c r="T148" s="214"/>
      <c r="U148" s="214"/>
      <c r="V148" s="214"/>
      <c r="W148" s="214"/>
      <c r="X148" s="214"/>
      <c r="Y148" s="214"/>
      <c r="Z148" s="214"/>
      <c r="AA148" s="214"/>
      <c r="AB148" s="214"/>
      <c r="AC148" s="214"/>
      <c r="AD148" s="214"/>
      <c r="AE148" s="214"/>
      <c r="AF148" s="215"/>
      <c r="AG148" s="22"/>
    </row>
    <row r="149" spans="1:33" s="37" customFormat="1" ht="16.5" customHeight="1" x14ac:dyDescent="0.2">
      <c r="A149" s="204"/>
      <c r="B149" s="205"/>
      <c r="C149" s="205"/>
      <c r="D149" s="205"/>
      <c r="E149" s="205"/>
      <c r="F149" s="205"/>
      <c r="G149" s="205"/>
      <c r="H149" s="205"/>
      <c r="I149" s="205"/>
      <c r="J149" s="205"/>
      <c r="K149" s="205"/>
      <c r="L149" s="205"/>
      <c r="M149" s="205"/>
      <c r="N149" s="205"/>
      <c r="O149" s="205"/>
      <c r="P149" s="206"/>
      <c r="Q149" s="22"/>
      <c r="R149" s="204"/>
      <c r="S149" s="205"/>
      <c r="T149" s="205"/>
      <c r="U149" s="205"/>
      <c r="V149" s="205"/>
      <c r="W149" s="205"/>
      <c r="X149" s="205"/>
      <c r="Y149" s="205"/>
      <c r="Z149" s="205"/>
      <c r="AA149" s="205"/>
      <c r="AB149" s="205"/>
      <c r="AC149" s="205"/>
      <c r="AD149" s="205"/>
      <c r="AE149" s="205"/>
      <c r="AF149" s="206"/>
      <c r="AG149" s="22"/>
    </row>
    <row r="150" spans="1:33" s="37" customFormat="1" ht="16.5" customHeight="1" x14ac:dyDescent="0.2">
      <c r="A150" s="204"/>
      <c r="B150" s="205"/>
      <c r="C150" s="205"/>
      <c r="D150" s="205"/>
      <c r="E150" s="205"/>
      <c r="F150" s="205"/>
      <c r="G150" s="205"/>
      <c r="H150" s="205"/>
      <c r="I150" s="205"/>
      <c r="J150" s="205"/>
      <c r="K150" s="205"/>
      <c r="L150" s="205"/>
      <c r="M150" s="205"/>
      <c r="N150" s="205"/>
      <c r="O150" s="205"/>
      <c r="P150" s="206"/>
      <c r="Q150" s="22"/>
      <c r="R150" s="204"/>
      <c r="S150" s="205"/>
      <c r="T150" s="205"/>
      <c r="U150" s="205"/>
      <c r="V150" s="205"/>
      <c r="W150" s="205"/>
      <c r="X150" s="205"/>
      <c r="Y150" s="205"/>
      <c r="Z150" s="205"/>
      <c r="AA150" s="205"/>
      <c r="AB150" s="205"/>
      <c r="AC150" s="205"/>
      <c r="AD150" s="205"/>
      <c r="AE150" s="205"/>
      <c r="AF150" s="206"/>
      <c r="AG150" s="22"/>
    </row>
    <row r="151" spans="1:33" s="37" customFormat="1" ht="16.5" customHeight="1" x14ac:dyDescent="0.2">
      <c r="A151" s="207"/>
      <c r="B151" s="208"/>
      <c r="C151" s="208"/>
      <c r="D151" s="208"/>
      <c r="E151" s="208"/>
      <c r="F151" s="208"/>
      <c r="G151" s="208"/>
      <c r="H151" s="208"/>
      <c r="I151" s="208"/>
      <c r="J151" s="208"/>
      <c r="K151" s="208"/>
      <c r="L151" s="208"/>
      <c r="M151" s="208"/>
      <c r="N151" s="208"/>
      <c r="O151" s="208"/>
      <c r="P151" s="209"/>
      <c r="Q151" s="22"/>
      <c r="R151" s="207"/>
      <c r="S151" s="208"/>
      <c r="T151" s="208"/>
      <c r="U151" s="208"/>
      <c r="V151" s="208"/>
      <c r="W151" s="208"/>
      <c r="X151" s="208"/>
      <c r="Y151" s="208"/>
      <c r="Z151" s="208"/>
      <c r="AA151" s="208"/>
      <c r="AB151" s="208"/>
      <c r="AC151" s="208"/>
      <c r="AD151" s="208"/>
      <c r="AE151" s="208"/>
      <c r="AF151" s="209"/>
      <c r="AG151" s="22"/>
    </row>
    <row r="152" spans="1:33" ht="15" x14ac:dyDescent="0.25">
      <c r="A152" s="17"/>
      <c r="B152" s="17"/>
      <c r="C152" s="17"/>
      <c r="D152" s="17"/>
      <c r="E152" s="17"/>
      <c r="F152" s="17"/>
      <c r="G152" s="17"/>
      <c r="H152" s="17"/>
      <c r="I152" s="17"/>
      <c r="J152" s="17"/>
      <c r="K152" s="17"/>
      <c r="L152" s="17"/>
      <c r="M152" s="17"/>
      <c r="N152" s="17"/>
      <c r="O152" s="17"/>
      <c r="P152" s="17"/>
      <c r="Q152" s="2"/>
      <c r="R152" s="17"/>
      <c r="S152" s="17"/>
      <c r="T152" s="17"/>
      <c r="U152" s="17"/>
      <c r="V152" s="17"/>
      <c r="W152" s="17"/>
      <c r="X152" s="17"/>
      <c r="Y152" s="17"/>
      <c r="Z152" s="17"/>
      <c r="AA152" s="17"/>
      <c r="AB152" s="17"/>
      <c r="AC152" s="17"/>
      <c r="AD152" s="17"/>
      <c r="AE152" s="17"/>
      <c r="AF152" s="17"/>
      <c r="AG152" s="2"/>
    </row>
    <row r="153" spans="1:33" ht="24" x14ac:dyDescent="0.2">
      <c r="A153" s="77" t="s">
        <v>37</v>
      </c>
      <c r="B153" s="39" t="s">
        <v>0</v>
      </c>
      <c r="C153" s="39">
        <v>2005</v>
      </c>
      <c r="D153" s="39">
        <v>2006</v>
      </c>
      <c r="E153" s="39">
        <v>2007</v>
      </c>
      <c r="F153" s="39">
        <v>2008</v>
      </c>
      <c r="G153" s="39">
        <v>2009</v>
      </c>
      <c r="H153" s="39">
        <v>2010</v>
      </c>
      <c r="I153" s="39">
        <v>2011</v>
      </c>
      <c r="J153" s="39">
        <v>2012</v>
      </c>
      <c r="K153" s="39">
        <v>2013</v>
      </c>
      <c r="L153" s="39">
        <v>2014</v>
      </c>
      <c r="M153" s="39">
        <v>2015</v>
      </c>
      <c r="N153" s="23">
        <v>2016</v>
      </c>
      <c r="O153" s="23" t="s">
        <v>42</v>
      </c>
      <c r="P153" s="76" t="s">
        <v>50</v>
      </c>
      <c r="Q153" s="37"/>
      <c r="R153" s="71" t="s">
        <v>37</v>
      </c>
      <c r="S153" s="21" t="s">
        <v>0</v>
      </c>
      <c r="T153" s="21">
        <v>2006</v>
      </c>
      <c r="U153" s="21">
        <v>2007</v>
      </c>
      <c r="V153" s="21">
        <v>2008</v>
      </c>
      <c r="W153" s="21">
        <v>2009</v>
      </c>
      <c r="X153" s="21">
        <v>2010</v>
      </c>
      <c r="Y153" s="21">
        <v>2011</v>
      </c>
      <c r="Z153" s="21">
        <v>2012</v>
      </c>
      <c r="AA153" s="21">
        <v>2013</v>
      </c>
      <c r="AB153" s="21">
        <v>2014</v>
      </c>
      <c r="AC153" s="21">
        <v>2015</v>
      </c>
      <c r="AD153" s="23">
        <v>2016</v>
      </c>
      <c r="AE153" s="23" t="s">
        <v>42</v>
      </c>
      <c r="AF153" s="76" t="s">
        <v>50</v>
      </c>
      <c r="AG153" s="2"/>
    </row>
    <row r="154" spans="1:33" x14ac:dyDescent="0.2">
      <c r="A154" s="78"/>
      <c r="B154" s="41" t="s">
        <v>31</v>
      </c>
      <c r="C154" s="134">
        <v>18685.295203608315</v>
      </c>
      <c r="D154" s="134">
        <v>19677.222454407682</v>
      </c>
      <c r="E154" s="134">
        <v>20510.435871968264</v>
      </c>
      <c r="F154" s="134">
        <v>20615.321846308616</v>
      </c>
      <c r="G154" s="134">
        <v>21111.381186495786</v>
      </c>
      <c r="H154" s="134">
        <v>21934.411576803901</v>
      </c>
      <c r="I154" s="134">
        <v>22606.183413931787</v>
      </c>
      <c r="J154" s="134">
        <v>23094.058034582918</v>
      </c>
      <c r="K154" s="134">
        <v>23949.452707579807</v>
      </c>
      <c r="L154" s="134">
        <v>24772.810190467833</v>
      </c>
      <c r="M154" s="134">
        <v>24599</v>
      </c>
      <c r="N154" s="134">
        <v>24597</v>
      </c>
      <c r="O154" s="134">
        <v>25306.999999999996</v>
      </c>
      <c r="P154" s="172">
        <v>26000.073499691389</v>
      </c>
      <c r="Q154" s="40"/>
      <c r="R154" s="78"/>
      <c r="S154" s="41" t="s">
        <v>31</v>
      </c>
      <c r="T154" s="138">
        <v>5.3085982318749529</v>
      </c>
      <c r="U154" s="138">
        <v>4.2344056407917634</v>
      </c>
      <c r="V154" s="138">
        <v>0.51137857330326142</v>
      </c>
      <c r="W154" s="138">
        <v>2.4062653199663515</v>
      </c>
      <c r="X154" s="138">
        <v>3.8985151328449206</v>
      </c>
      <c r="Y154" s="138">
        <v>3.0626389715341134</v>
      </c>
      <c r="Z154" s="138">
        <v>2.1581467854076664</v>
      </c>
      <c r="AA154" s="138">
        <v>3.7039600044130481</v>
      </c>
      <c r="AB154" s="138">
        <v>3.4378968611146661</v>
      </c>
      <c r="AC154" s="138">
        <v>-0.70161676907657977</v>
      </c>
      <c r="AD154" s="138">
        <v>-8.1304118053679986E-3</v>
      </c>
      <c r="AE154" s="138">
        <v>2.8865308777493084</v>
      </c>
      <c r="AF154" s="171">
        <v>2.7386632144916092</v>
      </c>
      <c r="AG154" s="2"/>
    </row>
    <row r="155" spans="1:33" x14ac:dyDescent="0.2">
      <c r="A155" s="73">
        <v>91</v>
      </c>
      <c r="B155" s="25" t="s">
        <v>1</v>
      </c>
      <c r="C155" s="120">
        <v>17.590650672567566</v>
      </c>
      <c r="D155" s="120">
        <v>17.590650672567566</v>
      </c>
      <c r="E155" s="120">
        <v>17.590650672567566</v>
      </c>
      <c r="F155" s="120">
        <v>17.590650672567566</v>
      </c>
      <c r="G155" s="120">
        <v>17.590650672567566</v>
      </c>
      <c r="H155" s="120">
        <v>17.590650672567566</v>
      </c>
      <c r="I155" s="120">
        <v>17.590650672567566</v>
      </c>
      <c r="J155" s="120">
        <v>17.590650672567566</v>
      </c>
      <c r="K155" s="120">
        <v>17.590650672567566</v>
      </c>
      <c r="L155" s="120">
        <v>17.590650672567566</v>
      </c>
      <c r="M155" s="120">
        <v>16.226087607288676</v>
      </c>
      <c r="N155" s="120">
        <v>16.915526712770841</v>
      </c>
      <c r="O155" s="120">
        <v>17.425952747978936</v>
      </c>
      <c r="P155" s="70">
        <v>18.297668755706159</v>
      </c>
      <c r="Q155" s="55"/>
      <c r="R155" s="73">
        <v>91</v>
      </c>
      <c r="S155" s="25" t="s">
        <v>1</v>
      </c>
      <c r="T155" s="136">
        <v>0</v>
      </c>
      <c r="U155" s="136">
        <v>0</v>
      </c>
      <c r="V155" s="136">
        <v>0</v>
      </c>
      <c r="W155" s="136">
        <v>0</v>
      </c>
      <c r="X155" s="136">
        <v>0</v>
      </c>
      <c r="Y155" s="136">
        <v>0</v>
      </c>
      <c r="Z155" s="136">
        <v>0</v>
      </c>
      <c r="AA155" s="136">
        <v>0</v>
      </c>
      <c r="AB155" s="136">
        <v>0</v>
      </c>
      <c r="AC155" s="136">
        <v>-7.7573200143580436</v>
      </c>
      <c r="AD155" s="136">
        <v>4.2489546597324761</v>
      </c>
      <c r="AE155" s="136">
        <v>3.0175000984316682</v>
      </c>
      <c r="AF155" s="161">
        <v>5.0024008462224572</v>
      </c>
      <c r="AG155" s="2"/>
    </row>
    <row r="156" spans="1:33" x14ac:dyDescent="0.2">
      <c r="A156" s="74" t="s">
        <v>38</v>
      </c>
      <c r="B156" s="27" t="s">
        <v>2</v>
      </c>
      <c r="C156" s="122">
        <v>4025.2213316342959</v>
      </c>
      <c r="D156" s="122">
        <v>4212.8948364661819</v>
      </c>
      <c r="E156" s="122">
        <v>4576.2307418207129</v>
      </c>
      <c r="F156" s="122">
        <v>4552.2085332022316</v>
      </c>
      <c r="G156" s="122">
        <v>4522.1807724291293</v>
      </c>
      <c r="H156" s="122">
        <v>4711.3556652996704</v>
      </c>
      <c r="I156" s="122">
        <v>5002.6249447987575</v>
      </c>
      <c r="J156" s="122">
        <v>5160.2706888575422</v>
      </c>
      <c r="K156" s="122">
        <v>5062.6804663449611</v>
      </c>
      <c r="L156" s="122">
        <v>4921.5499907113826</v>
      </c>
      <c r="M156" s="122">
        <v>4920.4932764469131</v>
      </c>
      <c r="N156" s="122">
        <v>4960.23149465399</v>
      </c>
      <c r="O156" s="122">
        <v>5143.7031979238755</v>
      </c>
      <c r="P156" s="146">
        <v>5315.2254276470667</v>
      </c>
      <c r="Q156" s="55"/>
      <c r="R156" s="74" t="s">
        <v>38</v>
      </c>
      <c r="S156" s="27" t="s">
        <v>2</v>
      </c>
      <c r="T156" s="148">
        <v>4.662439388287936</v>
      </c>
      <c r="U156" s="148">
        <v>8.6243763364219177</v>
      </c>
      <c r="V156" s="148">
        <v>-0.52493438320209407</v>
      </c>
      <c r="W156" s="148">
        <v>-0.65963060686017627</v>
      </c>
      <c r="X156" s="148">
        <v>4.1832669322709108</v>
      </c>
      <c r="Y156" s="148">
        <v>6.1822817080943224</v>
      </c>
      <c r="Z156" s="148">
        <v>3.1512605042016872</v>
      </c>
      <c r="AA156" s="148">
        <v>-1.8911841722432428</v>
      </c>
      <c r="AB156" s="148">
        <v>-2.7876631079478074</v>
      </c>
      <c r="AC156" s="148">
        <v>-2.1471167954473458E-2</v>
      </c>
      <c r="AD156" s="148">
        <v>0.80760639176753557</v>
      </c>
      <c r="AE156" s="148">
        <v>3.6988536415614135</v>
      </c>
      <c r="AF156" s="162">
        <v>3.3346058884661431</v>
      </c>
      <c r="AG156" s="2"/>
    </row>
    <row r="157" spans="1:33" x14ac:dyDescent="0.2">
      <c r="A157" s="73">
        <v>81</v>
      </c>
      <c r="B157" s="25" t="s">
        <v>3</v>
      </c>
      <c r="C157" s="120">
        <v>24.828608436725869</v>
      </c>
      <c r="D157" s="120">
        <v>26.48384899917426</v>
      </c>
      <c r="E157" s="120">
        <v>26.48384899917426</v>
      </c>
      <c r="F157" s="120">
        <v>28.139089561622651</v>
      </c>
      <c r="G157" s="120">
        <v>28.139089561622651</v>
      </c>
      <c r="H157" s="120">
        <v>29.794330124071042</v>
      </c>
      <c r="I157" s="120">
        <v>29.794330124071042</v>
      </c>
      <c r="J157" s="120">
        <v>28.966709842846846</v>
      </c>
      <c r="K157" s="120">
        <v>29.794330124071038</v>
      </c>
      <c r="L157" s="120">
        <v>31.449570686519429</v>
      </c>
      <c r="M157" s="120">
        <v>30.552636998843852</v>
      </c>
      <c r="N157" s="120">
        <v>30.135336593631564</v>
      </c>
      <c r="O157" s="120">
        <v>31.598010365957879</v>
      </c>
      <c r="P157" s="70">
        <v>32.463003516353567</v>
      </c>
      <c r="Q157" s="55"/>
      <c r="R157" s="73">
        <v>81</v>
      </c>
      <c r="S157" s="25" t="s">
        <v>3</v>
      </c>
      <c r="T157" s="136">
        <v>6.6666666666666714</v>
      </c>
      <c r="U157" s="136">
        <v>0</v>
      </c>
      <c r="V157" s="136">
        <v>6.25</v>
      </c>
      <c r="W157" s="136">
        <v>0</v>
      </c>
      <c r="X157" s="136">
        <v>5.8823529411764781</v>
      </c>
      <c r="Y157" s="136">
        <v>0</v>
      </c>
      <c r="Z157" s="136">
        <v>-2.7777777777777857</v>
      </c>
      <c r="AA157" s="136">
        <v>2.857142857142847</v>
      </c>
      <c r="AB157" s="136">
        <v>5.5555555555555571</v>
      </c>
      <c r="AC157" s="136">
        <v>-2.8519743452651909</v>
      </c>
      <c r="AD157" s="136">
        <v>-1.3658408772639774</v>
      </c>
      <c r="AE157" s="136">
        <v>4.853683209350379</v>
      </c>
      <c r="AF157" s="161">
        <v>2.7374924572073382</v>
      </c>
      <c r="AG157" s="2"/>
    </row>
    <row r="158" spans="1:33" x14ac:dyDescent="0.2">
      <c r="A158" s="74" t="s">
        <v>39</v>
      </c>
      <c r="B158" s="27" t="s">
        <v>4</v>
      </c>
      <c r="C158" s="122">
        <v>1715.1553216673844</v>
      </c>
      <c r="D158" s="122">
        <v>1735.7166242248356</v>
      </c>
      <c r="E158" s="122">
        <v>1713.4418797875969</v>
      </c>
      <c r="F158" s="122">
        <v>1682.5999259514201</v>
      </c>
      <c r="G158" s="122">
        <v>1855.6575558099676</v>
      </c>
      <c r="H158" s="122">
        <v>1984.1656967940373</v>
      </c>
      <c r="I158" s="122">
        <v>1900.2070446844452</v>
      </c>
      <c r="J158" s="122">
        <v>1951.6103010780732</v>
      </c>
      <c r="K158" s="122">
        <v>2176.0711873302484</v>
      </c>
      <c r="L158" s="122">
        <v>2364.5497941068843</v>
      </c>
      <c r="M158" s="122">
        <v>2332.4507968439257</v>
      </c>
      <c r="N158" s="122">
        <v>2311.7623372902181</v>
      </c>
      <c r="O158" s="122">
        <v>2370.2347274087497</v>
      </c>
      <c r="P158" s="146">
        <v>2460.7660119106094</v>
      </c>
      <c r="Q158" s="55"/>
      <c r="R158" s="74" t="s">
        <v>39</v>
      </c>
      <c r="S158" s="27" t="s">
        <v>4</v>
      </c>
      <c r="T158" s="148">
        <v>1.1988011988012062</v>
      </c>
      <c r="U158" s="148">
        <v>-1.2833168805528032</v>
      </c>
      <c r="V158" s="148">
        <v>-1.7999999999999972</v>
      </c>
      <c r="W158" s="148">
        <v>10.285132382892058</v>
      </c>
      <c r="X158" s="148">
        <v>6.9252077562326804</v>
      </c>
      <c r="Y158" s="148">
        <v>-4.2314335060449082</v>
      </c>
      <c r="Z158" s="148">
        <v>2.7051397655545486</v>
      </c>
      <c r="AA158" s="148">
        <v>11.501316944688327</v>
      </c>
      <c r="AB158" s="148">
        <v>8.6614173228346516</v>
      </c>
      <c r="AC158" s="148">
        <v>-1.357509888053869</v>
      </c>
      <c r="AD158" s="148">
        <v>-0.88698375038399035</v>
      </c>
      <c r="AE158" s="148">
        <v>2.5293426220911215</v>
      </c>
      <c r="AF158" s="162">
        <v>3.8195071338285942</v>
      </c>
      <c r="AG158" s="2"/>
    </row>
    <row r="159" spans="1:33" x14ac:dyDescent="0.2">
      <c r="A159" s="73">
        <v>11</v>
      </c>
      <c r="B159" s="29" t="s">
        <v>5</v>
      </c>
      <c r="C159" s="120">
        <v>3233.9354848120824</v>
      </c>
      <c r="D159" s="120">
        <v>3425.8074763221475</v>
      </c>
      <c r="E159" s="120">
        <v>3608.7551891573262</v>
      </c>
      <c r="F159" s="120">
        <v>3587.5600273044702</v>
      </c>
      <c r="G159" s="120">
        <v>3639.99016451943</v>
      </c>
      <c r="H159" s="120">
        <v>3762.6989962991229</v>
      </c>
      <c r="I159" s="120">
        <v>3859.7505268885161</v>
      </c>
      <c r="J159" s="120">
        <v>3923.3360124470842</v>
      </c>
      <c r="K159" s="120">
        <v>3992.4991721774563</v>
      </c>
      <c r="L159" s="120">
        <v>4089.55070276685</v>
      </c>
      <c r="M159" s="120">
        <v>4075.9277995561351</v>
      </c>
      <c r="N159" s="120">
        <v>4015.9115332730885</v>
      </c>
      <c r="O159" s="120">
        <v>4085.0297432845587</v>
      </c>
      <c r="P159" s="70">
        <v>4190.6488295541976</v>
      </c>
      <c r="Q159" s="55"/>
      <c r="R159" s="73">
        <v>11</v>
      </c>
      <c r="S159" s="29" t="s">
        <v>5</v>
      </c>
      <c r="T159" s="136">
        <v>5.9330803725422498</v>
      </c>
      <c r="U159" s="136">
        <v>5.3402800390752247</v>
      </c>
      <c r="V159" s="136">
        <v>-0.58732612055642619</v>
      </c>
      <c r="W159" s="136">
        <v>1.4614427860696537</v>
      </c>
      <c r="X159" s="136">
        <v>3.3711308611707125</v>
      </c>
      <c r="Y159" s="136">
        <v>2.5793062555588477</v>
      </c>
      <c r="Z159" s="136">
        <v>1.6473988439306311</v>
      </c>
      <c r="AA159" s="136">
        <v>1.7628660790446276</v>
      </c>
      <c r="AB159" s="136">
        <v>2.4308466051969901</v>
      </c>
      <c r="AC159" s="136">
        <v>-0.33311491165760287</v>
      </c>
      <c r="AD159" s="136">
        <v>-1.4724565604322635</v>
      </c>
      <c r="AE159" s="136">
        <v>1.7211088799841292</v>
      </c>
      <c r="AF159" s="161">
        <v>2.585515722211511</v>
      </c>
      <c r="AG159" s="2"/>
    </row>
    <row r="160" spans="1:33" x14ac:dyDescent="0.2">
      <c r="A160" s="74">
        <v>13</v>
      </c>
      <c r="B160" s="27" t="s">
        <v>6</v>
      </c>
      <c r="C160" s="122">
        <v>626.20358976078546</v>
      </c>
      <c r="D160" s="122">
        <v>636.22284719695801</v>
      </c>
      <c r="E160" s="122">
        <v>649.99932617169532</v>
      </c>
      <c r="F160" s="122">
        <v>622.44636822222071</v>
      </c>
      <c r="G160" s="122">
        <v>670.03784104404042</v>
      </c>
      <c r="H160" s="122">
        <v>730.15338566107584</v>
      </c>
      <c r="I160" s="122">
        <v>723.89134976346793</v>
      </c>
      <c r="J160" s="122">
        <v>747.68708617437778</v>
      </c>
      <c r="K160" s="122">
        <v>781.5020800214603</v>
      </c>
      <c r="L160" s="122">
        <v>789.01652309858969</v>
      </c>
      <c r="M160" s="122">
        <v>788.48748316870319</v>
      </c>
      <c r="N160" s="122">
        <v>790.94411020776874</v>
      </c>
      <c r="O160" s="122">
        <v>808.29482660160329</v>
      </c>
      <c r="P160" s="146">
        <v>836.64043338039278</v>
      </c>
      <c r="Q160" s="55"/>
      <c r="R160" s="74">
        <v>13</v>
      </c>
      <c r="S160" s="27" t="s">
        <v>6</v>
      </c>
      <c r="T160" s="148">
        <v>1.5999999999999943</v>
      </c>
      <c r="U160" s="148">
        <v>2.1653543307086522</v>
      </c>
      <c r="V160" s="148">
        <v>-4.2389210019267836</v>
      </c>
      <c r="W160" s="148">
        <v>7.6458752515090538</v>
      </c>
      <c r="X160" s="148">
        <v>8.9719626168224238</v>
      </c>
      <c r="Y160" s="148">
        <v>-0.85763293310463951</v>
      </c>
      <c r="Z160" s="148">
        <v>3.2871972318339004</v>
      </c>
      <c r="AA160" s="148">
        <v>4.5226130653266381</v>
      </c>
      <c r="AB160" s="148">
        <v>0.96153846153845279</v>
      </c>
      <c r="AC160" s="148">
        <v>-6.7050551464859609E-2</v>
      </c>
      <c r="AD160" s="148">
        <v>0.31156195773623097</v>
      </c>
      <c r="AE160" s="148">
        <v>2.1936716096510054</v>
      </c>
      <c r="AF160" s="162">
        <v>3.5068400595814637</v>
      </c>
      <c r="AG160" s="2"/>
    </row>
    <row r="161" spans="1:33" x14ac:dyDescent="0.2">
      <c r="A161" s="73">
        <v>15</v>
      </c>
      <c r="B161" s="31" t="s">
        <v>7</v>
      </c>
      <c r="C161" s="123">
        <v>1025.3114181337669</v>
      </c>
      <c r="D161" s="123">
        <v>1128.9945952484175</v>
      </c>
      <c r="E161" s="123">
        <v>1090.5934185392875</v>
      </c>
      <c r="F161" s="123">
        <v>1046.4320653237883</v>
      </c>
      <c r="G161" s="123">
        <v>1100.19371271657</v>
      </c>
      <c r="H161" s="123">
        <v>1109.7940068938524</v>
      </c>
      <c r="I161" s="123">
        <v>1249.9583018821763</v>
      </c>
      <c r="J161" s="123">
        <v>1209.6370663375901</v>
      </c>
      <c r="K161" s="123">
        <v>1188.5164191475687</v>
      </c>
      <c r="L161" s="123">
        <v>1255.7184783885459</v>
      </c>
      <c r="M161" s="123">
        <v>1234.7313161898971</v>
      </c>
      <c r="N161" s="123">
        <v>1242.6870812298816</v>
      </c>
      <c r="O161" s="123">
        <v>1265.8058180009032</v>
      </c>
      <c r="P161" s="70">
        <v>1303.7161960856922</v>
      </c>
      <c r="Q161" s="55"/>
      <c r="R161" s="73">
        <v>15</v>
      </c>
      <c r="S161" s="31" t="s">
        <v>7</v>
      </c>
      <c r="T161" s="136">
        <v>10.112359550561806</v>
      </c>
      <c r="U161" s="136">
        <v>-3.4013605442176953</v>
      </c>
      <c r="V161" s="136">
        <v>-4.0492957746478879</v>
      </c>
      <c r="W161" s="136">
        <v>5.1376146788990837</v>
      </c>
      <c r="X161" s="136">
        <v>0.87260034904012684</v>
      </c>
      <c r="Y161" s="136">
        <v>12.629757785467135</v>
      </c>
      <c r="Z161" s="136">
        <v>-3.2258064516128826</v>
      </c>
      <c r="AA161" s="136">
        <v>-1.7460317460317469</v>
      </c>
      <c r="AB161" s="136">
        <v>5.6542810985460505</v>
      </c>
      <c r="AC161" s="136">
        <v>-1.6713270179460409</v>
      </c>
      <c r="AD161" s="136">
        <v>0.64433168055816736</v>
      </c>
      <c r="AE161" s="136">
        <v>1.8603828043453348</v>
      </c>
      <c r="AF161" s="161">
        <v>2.9949600124813145</v>
      </c>
      <c r="AG161" s="2"/>
    </row>
    <row r="162" spans="1:33" x14ac:dyDescent="0.2">
      <c r="A162" s="74">
        <v>17</v>
      </c>
      <c r="B162" s="27" t="s">
        <v>8</v>
      </c>
      <c r="C162" s="122">
        <v>566.96899655359152</v>
      </c>
      <c r="D162" s="122">
        <v>603.09167500437434</v>
      </c>
      <c r="E162" s="122">
        <v>615.65608490029877</v>
      </c>
      <c r="F162" s="122">
        <v>637.64380221816668</v>
      </c>
      <c r="G162" s="122">
        <v>603.09167500437434</v>
      </c>
      <c r="H162" s="122">
        <v>673.7664806689495</v>
      </c>
      <c r="I162" s="122">
        <v>676.90758314293066</v>
      </c>
      <c r="J162" s="122">
        <v>631.36159727020447</v>
      </c>
      <c r="K162" s="122">
        <v>643.9260071661289</v>
      </c>
      <c r="L162" s="122">
        <v>680.04868561691183</v>
      </c>
      <c r="M162" s="122">
        <v>663.88666514747069</v>
      </c>
      <c r="N162" s="122">
        <v>654.78659844432661</v>
      </c>
      <c r="O162" s="122">
        <v>681.16144132563227</v>
      </c>
      <c r="P162" s="146">
        <v>696.88390603946505</v>
      </c>
      <c r="Q162" s="55"/>
      <c r="R162" s="74">
        <v>17</v>
      </c>
      <c r="S162" s="27" t="s">
        <v>8</v>
      </c>
      <c r="T162" s="148">
        <v>6.3711911357340796</v>
      </c>
      <c r="U162" s="148">
        <v>2.0833333333333286</v>
      </c>
      <c r="V162" s="148">
        <v>3.5714285714285836</v>
      </c>
      <c r="W162" s="148">
        <v>-5.4187192118226619</v>
      </c>
      <c r="X162" s="148">
        <v>11.71875</v>
      </c>
      <c r="Y162" s="148">
        <v>0.46620046620047617</v>
      </c>
      <c r="Z162" s="148">
        <v>-6.7285382830626475</v>
      </c>
      <c r="AA162" s="148">
        <v>1.9900497512437738</v>
      </c>
      <c r="AB162" s="148">
        <v>5.6097560975609753</v>
      </c>
      <c r="AC162" s="148">
        <v>-2.3765975600378795</v>
      </c>
      <c r="AD162" s="148">
        <v>-1.3707259357472878</v>
      </c>
      <c r="AE162" s="148">
        <v>4.0280059097068062</v>
      </c>
      <c r="AF162" s="162">
        <v>2.3081847796954946</v>
      </c>
      <c r="AG162" s="2"/>
    </row>
    <row r="163" spans="1:33" x14ac:dyDescent="0.2">
      <c r="A163" s="73">
        <v>18</v>
      </c>
      <c r="B163" s="31" t="s">
        <v>9</v>
      </c>
      <c r="C163" s="123">
        <v>14.783630523673411</v>
      </c>
      <c r="D163" s="123">
        <v>15.27641820779586</v>
      </c>
      <c r="E163" s="123">
        <v>15.769205891918308</v>
      </c>
      <c r="F163" s="123">
        <v>16.261993576040755</v>
      </c>
      <c r="G163" s="123">
        <v>17.24756894428565</v>
      </c>
      <c r="H163" s="123">
        <v>18.233144312530545</v>
      </c>
      <c r="I163" s="123">
        <v>19.218719680775436</v>
      </c>
      <c r="J163" s="123">
        <v>20.204295049020331</v>
      </c>
      <c r="K163" s="123">
        <v>21.682658101387673</v>
      </c>
      <c r="L163" s="123">
        <v>23.161021153755012</v>
      </c>
      <c r="M163" s="123">
        <v>22.357879419608928</v>
      </c>
      <c r="N163" s="123">
        <v>23.26017654627271</v>
      </c>
      <c r="O163" s="123">
        <v>24.460317556394987</v>
      </c>
      <c r="P163" s="70">
        <v>24.960516837604189</v>
      </c>
      <c r="Q163" s="55"/>
      <c r="R163" s="73">
        <v>18</v>
      </c>
      <c r="S163" s="31" t="s">
        <v>9</v>
      </c>
      <c r="T163" s="136">
        <v>3.3333333333333428</v>
      </c>
      <c r="U163" s="136">
        <v>3.2258064516128968</v>
      </c>
      <c r="V163" s="136">
        <v>3.125</v>
      </c>
      <c r="W163" s="136">
        <v>6.0606060606060623</v>
      </c>
      <c r="X163" s="136">
        <v>5.7142857142857224</v>
      </c>
      <c r="Y163" s="136">
        <v>5.4054054054053893</v>
      </c>
      <c r="Z163" s="136">
        <v>5.1282051282051384</v>
      </c>
      <c r="AA163" s="136">
        <v>7.3170731707317174</v>
      </c>
      <c r="AB163" s="136">
        <v>6.818181818181813</v>
      </c>
      <c r="AC163" s="136">
        <v>-3.4676438867457904</v>
      </c>
      <c r="AD163" s="136">
        <v>4.0357008360659847</v>
      </c>
      <c r="AE163" s="136">
        <v>5.1596384392645263</v>
      </c>
      <c r="AF163" s="161">
        <v>2.0449418943803863</v>
      </c>
      <c r="AG163" s="2"/>
    </row>
    <row r="164" spans="1:33" x14ac:dyDescent="0.2">
      <c r="A164" s="74">
        <v>85</v>
      </c>
      <c r="B164" s="32" t="s">
        <v>10</v>
      </c>
      <c r="C164" s="122">
        <v>90.369418344584744</v>
      </c>
      <c r="D164" s="122">
        <v>96.496158571336252</v>
      </c>
      <c r="E164" s="122">
        <v>107.21795396815139</v>
      </c>
      <c r="F164" s="122">
        <v>111.81300913821504</v>
      </c>
      <c r="G164" s="122">
        <v>122.53480453503018</v>
      </c>
      <c r="H164" s="122">
        <v>133.2565999318453</v>
      </c>
      <c r="I164" s="122">
        <v>160.82693095222709</v>
      </c>
      <c r="J164" s="122">
        <v>185.33389185923312</v>
      </c>
      <c r="K164" s="122">
        <v>202.18242748279974</v>
      </c>
      <c r="L164" s="122">
        <v>214.43590793630275</v>
      </c>
      <c r="M164" s="122">
        <v>207.32201501687788</v>
      </c>
      <c r="N164" s="122">
        <v>209.83214039902973</v>
      </c>
      <c r="O164" s="122">
        <v>206.51227467004156</v>
      </c>
      <c r="P164" s="146">
        <v>216.54540461109929</v>
      </c>
      <c r="Q164" s="55"/>
      <c r="R164" s="74">
        <v>85</v>
      </c>
      <c r="S164" s="32" t="s">
        <v>10</v>
      </c>
      <c r="T164" s="148">
        <v>6.7796610169491629</v>
      </c>
      <c r="U164" s="148">
        <v>11.111111111111114</v>
      </c>
      <c r="V164" s="148">
        <v>4.2857142857142918</v>
      </c>
      <c r="W164" s="148">
        <v>9.5890410958904084</v>
      </c>
      <c r="X164" s="148">
        <v>8.7499999999999858</v>
      </c>
      <c r="Y164" s="148">
        <v>20.689655172413794</v>
      </c>
      <c r="Z164" s="148">
        <v>15.238095238095227</v>
      </c>
      <c r="AA164" s="148">
        <v>9.0909090909090793</v>
      </c>
      <c r="AB164" s="148">
        <v>6.0606060606060623</v>
      </c>
      <c r="AC164" s="148">
        <v>-3.317491453687893</v>
      </c>
      <c r="AD164" s="148">
        <v>1.2107375002830594</v>
      </c>
      <c r="AE164" s="148">
        <v>-1.5821531070859294</v>
      </c>
      <c r="AF164" s="162">
        <v>4.8583697783041373</v>
      </c>
      <c r="AG164" s="2"/>
    </row>
    <row r="165" spans="1:33" x14ac:dyDescent="0.2">
      <c r="A165" s="73">
        <v>19</v>
      </c>
      <c r="B165" s="29" t="s">
        <v>11</v>
      </c>
      <c r="C165" s="120">
        <v>292.44756096222932</v>
      </c>
      <c r="D165" s="120">
        <v>318.15723665121646</v>
      </c>
      <c r="E165" s="120">
        <v>334.22578395683348</v>
      </c>
      <c r="F165" s="120">
        <v>372.79029749031429</v>
      </c>
      <c r="G165" s="120">
        <v>329.40521976514839</v>
      </c>
      <c r="H165" s="120">
        <v>355.11489545413559</v>
      </c>
      <c r="I165" s="120">
        <v>366.36287856806752</v>
      </c>
      <c r="J165" s="120">
        <v>351.90118599301223</v>
      </c>
      <c r="K165" s="120">
        <v>353.50804072357391</v>
      </c>
      <c r="L165" s="120">
        <v>400.10682790986323</v>
      </c>
      <c r="M165" s="120">
        <v>395.28505827587384</v>
      </c>
      <c r="N165" s="120">
        <v>395.44330844589462</v>
      </c>
      <c r="O165" s="120">
        <v>405.08099431212963</v>
      </c>
      <c r="P165" s="70">
        <v>415.53630903394048</v>
      </c>
      <c r="Q165" s="55"/>
      <c r="R165" s="73">
        <v>19</v>
      </c>
      <c r="S165" s="29" t="s">
        <v>11</v>
      </c>
      <c r="T165" s="136">
        <v>8.7912087912087884</v>
      </c>
      <c r="U165" s="136">
        <v>5.0505050505050662</v>
      </c>
      <c r="V165" s="136">
        <v>11.538461538461547</v>
      </c>
      <c r="W165" s="136">
        <v>-11.637931034482762</v>
      </c>
      <c r="X165" s="136">
        <v>7.8048780487804947</v>
      </c>
      <c r="Y165" s="136">
        <v>3.1674208144796552</v>
      </c>
      <c r="Z165" s="136">
        <v>-3.9473684210526301</v>
      </c>
      <c r="AA165" s="136">
        <v>0.4566210045662018</v>
      </c>
      <c r="AB165" s="136">
        <v>13.181818181818187</v>
      </c>
      <c r="AC165" s="136">
        <v>-1.2051205572216901</v>
      </c>
      <c r="AD165" s="136">
        <v>4.0034442665515257E-2</v>
      </c>
      <c r="AE165" s="136">
        <v>2.4371852198261905</v>
      </c>
      <c r="AF165" s="161">
        <v>2.5810430182154249</v>
      </c>
      <c r="AG165" s="2"/>
    </row>
    <row r="166" spans="1:33" x14ac:dyDescent="0.2">
      <c r="A166" s="74">
        <v>20</v>
      </c>
      <c r="B166" s="27" t="s">
        <v>12</v>
      </c>
      <c r="C166" s="122">
        <v>202.11801611711613</v>
      </c>
      <c r="D166" s="122">
        <v>213.29504926644972</v>
      </c>
      <c r="E166" s="122">
        <v>209.56937155000517</v>
      </c>
      <c r="F166" s="122">
        <v>240.30621271067261</v>
      </c>
      <c r="G166" s="122">
        <v>247.75756814356168</v>
      </c>
      <c r="H166" s="122">
        <v>256.14034300556187</v>
      </c>
      <c r="I166" s="122">
        <v>281.2886675915625</v>
      </c>
      <c r="J166" s="122">
        <v>283.15150644978479</v>
      </c>
      <c r="K166" s="122">
        <v>277.56298987511798</v>
      </c>
      <c r="L166" s="122">
        <v>312.02550875222994</v>
      </c>
      <c r="M166" s="122">
        <v>304.98341175380057</v>
      </c>
      <c r="N166" s="122">
        <v>306.5647145332926</v>
      </c>
      <c r="O166" s="122">
        <v>313.46605318774789</v>
      </c>
      <c r="P166" s="146">
        <v>330.28772157148421</v>
      </c>
      <c r="Q166" s="55"/>
      <c r="R166" s="74">
        <v>20</v>
      </c>
      <c r="S166" s="27" t="s">
        <v>12</v>
      </c>
      <c r="T166" s="148">
        <v>5.5299539170506904</v>
      </c>
      <c r="U166" s="148">
        <v>-1.7467248908296966</v>
      </c>
      <c r="V166" s="148">
        <v>14.666666666666671</v>
      </c>
      <c r="W166" s="148">
        <v>3.1007751937984551</v>
      </c>
      <c r="X166" s="148">
        <v>3.383458646616532</v>
      </c>
      <c r="Y166" s="148">
        <v>9.818181818181813</v>
      </c>
      <c r="Z166" s="148">
        <v>0.66225165562914867</v>
      </c>
      <c r="AA166" s="148">
        <v>-1.973684210526315</v>
      </c>
      <c r="AB166" s="148">
        <v>12.416107382550351</v>
      </c>
      <c r="AC166" s="148">
        <v>-2.2568978499835737</v>
      </c>
      <c r="AD166" s="148">
        <v>0.51848812707511627</v>
      </c>
      <c r="AE166" s="148">
        <v>2.2511849300601057</v>
      </c>
      <c r="AF166" s="162">
        <v>5.3663445252430932</v>
      </c>
      <c r="AG166" s="2"/>
    </row>
    <row r="167" spans="1:33" x14ac:dyDescent="0.2">
      <c r="A167" s="73">
        <v>27</v>
      </c>
      <c r="B167" s="31" t="s">
        <v>13</v>
      </c>
      <c r="C167" s="123">
        <v>24.744837788603324</v>
      </c>
      <c r="D167" s="123">
        <v>24.744837788603324</v>
      </c>
      <c r="E167" s="123">
        <v>24.744837788603324</v>
      </c>
      <c r="F167" s="123">
        <v>24.744837788603324</v>
      </c>
      <c r="G167" s="123">
        <v>25.923163397584435</v>
      </c>
      <c r="H167" s="123">
        <v>27.101489006565544</v>
      </c>
      <c r="I167" s="123">
        <v>28.279814615546652</v>
      </c>
      <c r="J167" s="123">
        <v>29.458140224527764</v>
      </c>
      <c r="K167" s="123">
        <v>30.636465833508876</v>
      </c>
      <c r="L167" s="123">
        <v>34.171442660452207</v>
      </c>
      <c r="M167" s="123">
        <v>31.626082935453589</v>
      </c>
      <c r="N167" s="123">
        <v>31.849442394844996</v>
      </c>
      <c r="O167" s="123">
        <v>32.182449148402704</v>
      </c>
      <c r="P167" s="70">
        <v>31.640294973684458</v>
      </c>
      <c r="Q167" s="55"/>
      <c r="R167" s="73">
        <v>27</v>
      </c>
      <c r="S167" s="31" t="s">
        <v>13</v>
      </c>
      <c r="T167" s="136">
        <v>0</v>
      </c>
      <c r="U167" s="136">
        <v>0</v>
      </c>
      <c r="V167" s="136">
        <v>0</v>
      </c>
      <c r="W167" s="136">
        <v>4.7619047619047734</v>
      </c>
      <c r="X167" s="136">
        <v>4.5454545454545467</v>
      </c>
      <c r="Y167" s="136">
        <v>4.3478260869565162</v>
      </c>
      <c r="Z167" s="136">
        <v>4.1666666666666714</v>
      </c>
      <c r="AA167" s="136">
        <v>4</v>
      </c>
      <c r="AB167" s="136">
        <v>11.538461538461547</v>
      </c>
      <c r="AC167" s="136">
        <v>-7.44879211068384</v>
      </c>
      <c r="AD167" s="136">
        <v>0.70625078624901505</v>
      </c>
      <c r="AE167" s="136">
        <v>1.0455654118817677</v>
      </c>
      <c r="AF167" s="161">
        <v>-1.6846268356339635</v>
      </c>
      <c r="AG167" s="2"/>
    </row>
    <row r="168" spans="1:33" x14ac:dyDescent="0.2">
      <c r="A168" s="74">
        <v>23</v>
      </c>
      <c r="B168" s="33" t="s">
        <v>14</v>
      </c>
      <c r="C168" s="124">
        <v>444.34561981264892</v>
      </c>
      <c r="D168" s="124">
        <v>464.47778381710549</v>
      </c>
      <c r="E168" s="124">
        <v>504.74211182601863</v>
      </c>
      <c r="F168" s="124">
        <v>438.59357295423268</v>
      </c>
      <c r="G168" s="124">
        <v>434.27953781042055</v>
      </c>
      <c r="H168" s="124">
        <v>493.23801810918621</v>
      </c>
      <c r="I168" s="124">
        <v>484.60994782156195</v>
      </c>
      <c r="J168" s="124">
        <v>491.80000639458211</v>
      </c>
      <c r="K168" s="124">
        <v>500.42807668220638</v>
      </c>
      <c r="L168" s="124">
        <v>529.18831097428722</v>
      </c>
      <c r="M168" s="124">
        <v>524.68287268683559</v>
      </c>
      <c r="N168" s="124">
        <v>524.23643672710796</v>
      </c>
      <c r="O168" s="124">
        <v>540.0319831036694</v>
      </c>
      <c r="P168" s="146">
        <v>544.30876971274927</v>
      </c>
      <c r="Q168" s="55"/>
      <c r="R168" s="74">
        <v>23</v>
      </c>
      <c r="S168" s="33" t="s">
        <v>14</v>
      </c>
      <c r="T168" s="148">
        <v>4.530744336569569</v>
      </c>
      <c r="U168" s="148">
        <v>8.6687306501547852</v>
      </c>
      <c r="V168" s="148">
        <v>-13.105413105413106</v>
      </c>
      <c r="W168" s="148">
        <v>-0.98360655737704406</v>
      </c>
      <c r="X168" s="148">
        <v>13.576158940397349</v>
      </c>
      <c r="Y168" s="148">
        <v>-1.7492711370262413</v>
      </c>
      <c r="Z168" s="148">
        <v>1.4836795252225414</v>
      </c>
      <c r="AA168" s="148">
        <v>1.7543859649122879</v>
      </c>
      <c r="AB168" s="148">
        <v>5.7471264367816133</v>
      </c>
      <c r="AC168" s="148">
        <v>-0.85138658470302175</v>
      </c>
      <c r="AD168" s="148">
        <v>-8.5086817765073874E-2</v>
      </c>
      <c r="AE168" s="148">
        <v>3.0130577102148095</v>
      </c>
      <c r="AF168" s="162">
        <v>0.79195061457294003</v>
      </c>
      <c r="AG168" s="2"/>
    </row>
    <row r="169" spans="1:33" x14ac:dyDescent="0.2">
      <c r="A169" s="73">
        <v>25</v>
      </c>
      <c r="B169" s="29" t="s">
        <v>15</v>
      </c>
      <c r="C169" s="120">
        <v>1995.4711005036895</v>
      </c>
      <c r="D169" s="120">
        <v>2128.7677742162987</v>
      </c>
      <c r="E169" s="120">
        <v>2156.6208105144556</v>
      </c>
      <c r="F169" s="120">
        <v>2281.9594738561627</v>
      </c>
      <c r="G169" s="120">
        <v>2345.6235568233792</v>
      </c>
      <c r="H169" s="120">
        <v>2325.7285308961241</v>
      </c>
      <c r="I169" s="120">
        <v>2347.613059416105</v>
      </c>
      <c r="J169" s="120">
        <v>2530.6472979468526</v>
      </c>
      <c r="K169" s="120">
        <v>2540.5948109104802</v>
      </c>
      <c r="L169" s="120">
        <v>2620.1749146195007</v>
      </c>
      <c r="M169" s="120">
        <v>2632.1049897819717</v>
      </c>
      <c r="N169" s="120">
        <v>2638.9022679160526</v>
      </c>
      <c r="O169" s="120">
        <v>2746.3859171665817</v>
      </c>
      <c r="P169" s="70">
        <v>2802.0046413824743</v>
      </c>
      <c r="Q169" s="55"/>
      <c r="R169" s="73">
        <v>25</v>
      </c>
      <c r="S169" s="29" t="s">
        <v>15</v>
      </c>
      <c r="T169" s="136">
        <v>6.6799601196410663</v>
      </c>
      <c r="U169" s="136">
        <v>1.3084112149532672</v>
      </c>
      <c r="V169" s="136">
        <v>5.8118081180811743</v>
      </c>
      <c r="W169" s="136">
        <v>2.7898866608544068</v>
      </c>
      <c r="X169" s="136">
        <v>-0.84817642069549493</v>
      </c>
      <c r="Y169" s="136">
        <v>0.94097519247220873</v>
      </c>
      <c r="Z169" s="136">
        <v>7.7966101694915295</v>
      </c>
      <c r="AA169" s="136">
        <v>0.39308176100630021</v>
      </c>
      <c r="AB169" s="136">
        <v>3.1323414252153441</v>
      </c>
      <c r="AC169" s="136">
        <v>0.45531598275772467</v>
      </c>
      <c r="AD169" s="136">
        <v>0.25824494693291911</v>
      </c>
      <c r="AE169" s="136">
        <v>4.0730439530604343</v>
      </c>
      <c r="AF169" s="161">
        <v>2.0251605525735386</v>
      </c>
      <c r="AG169" s="2"/>
    </row>
    <row r="170" spans="1:33" x14ac:dyDescent="0.2">
      <c r="A170" s="74">
        <v>94</v>
      </c>
      <c r="B170" s="34" t="s">
        <v>16</v>
      </c>
      <c r="C170" s="124">
        <v>0.64749251133415242</v>
      </c>
      <c r="D170" s="124">
        <v>0.64749251133415242</v>
      </c>
      <c r="E170" s="124">
        <v>0.64749251133415242</v>
      </c>
      <c r="F170" s="124">
        <v>0.64749251133415242</v>
      </c>
      <c r="G170" s="124">
        <v>0.64749251133415242</v>
      </c>
      <c r="H170" s="124">
        <v>0.64749251133415242</v>
      </c>
      <c r="I170" s="124">
        <v>0.64749251133415242</v>
      </c>
      <c r="J170" s="124">
        <v>0.64749251133415242</v>
      </c>
      <c r="K170" s="124">
        <v>0.64749251133415242</v>
      </c>
      <c r="L170" s="124">
        <v>0.64749251133415242</v>
      </c>
      <c r="M170" s="124">
        <v>0.61944024879440585</v>
      </c>
      <c r="N170" s="124">
        <v>0.63124225399696776</v>
      </c>
      <c r="O170" s="124">
        <v>0.64982262273835001</v>
      </c>
      <c r="P170" s="146">
        <v>0.68507287518929894</v>
      </c>
      <c r="Q170" s="55"/>
      <c r="R170" s="74">
        <v>94</v>
      </c>
      <c r="S170" s="34" t="s">
        <v>16</v>
      </c>
      <c r="T170" s="148">
        <v>0</v>
      </c>
      <c r="U170" s="148">
        <v>0</v>
      </c>
      <c r="V170" s="148">
        <v>0</v>
      </c>
      <c r="W170" s="148">
        <v>0</v>
      </c>
      <c r="X170" s="148">
        <v>0</v>
      </c>
      <c r="Y170" s="148">
        <v>0</v>
      </c>
      <c r="Z170" s="148">
        <v>0</v>
      </c>
      <c r="AA170" s="148">
        <v>0</v>
      </c>
      <c r="AB170" s="148">
        <v>0</v>
      </c>
      <c r="AC170" s="148">
        <v>-4.3324458659676424</v>
      </c>
      <c r="AD170" s="148">
        <v>1.9052693501159723</v>
      </c>
      <c r="AE170" s="148">
        <v>2.9434608700119611</v>
      </c>
      <c r="AF170" s="162">
        <v>5.4245960693711339</v>
      </c>
      <c r="AG170" s="2"/>
    </row>
    <row r="171" spans="1:33" x14ac:dyDescent="0.2">
      <c r="A171" s="73">
        <v>95</v>
      </c>
      <c r="B171" s="25" t="s">
        <v>17</v>
      </c>
      <c r="C171" s="120">
        <v>4.5439841213854226</v>
      </c>
      <c r="D171" s="120">
        <v>4.5439841213854226</v>
      </c>
      <c r="E171" s="120">
        <v>4.5439841213854226</v>
      </c>
      <c r="F171" s="120">
        <v>5.6799801517317778</v>
      </c>
      <c r="G171" s="120">
        <v>5.6799801517317778</v>
      </c>
      <c r="H171" s="120">
        <v>5.6799801517317778</v>
      </c>
      <c r="I171" s="120">
        <v>5.6799801517317778</v>
      </c>
      <c r="J171" s="120">
        <v>4.5439841213854226</v>
      </c>
      <c r="K171" s="120">
        <v>5.6799801517317778</v>
      </c>
      <c r="L171" s="120">
        <v>4.5439841213854226</v>
      </c>
      <c r="M171" s="120">
        <v>4.4076386361015025</v>
      </c>
      <c r="N171" s="120">
        <v>4.3090644887730338</v>
      </c>
      <c r="O171" s="120">
        <v>4.4295362816520454</v>
      </c>
      <c r="P171" s="70">
        <v>4.597250245863659</v>
      </c>
      <c r="Q171" s="55"/>
      <c r="R171" s="73">
        <v>95</v>
      </c>
      <c r="S171" s="25" t="s">
        <v>17</v>
      </c>
      <c r="T171" s="136">
        <v>0</v>
      </c>
      <c r="U171" s="136">
        <v>0</v>
      </c>
      <c r="V171" s="136">
        <v>25</v>
      </c>
      <c r="W171" s="136">
        <v>0</v>
      </c>
      <c r="X171" s="136">
        <v>0</v>
      </c>
      <c r="Y171" s="136">
        <v>0</v>
      </c>
      <c r="Z171" s="136">
        <v>-20</v>
      </c>
      <c r="AA171" s="136">
        <v>25</v>
      </c>
      <c r="AB171" s="136">
        <v>-20</v>
      </c>
      <c r="AC171" s="136">
        <v>-3.0005713409568386</v>
      </c>
      <c r="AD171" s="136">
        <v>-2.2364389521654715</v>
      </c>
      <c r="AE171" s="136">
        <v>2.7957760482093477</v>
      </c>
      <c r="AF171" s="161">
        <v>3.7862646007961587</v>
      </c>
      <c r="AG171" s="2"/>
    </row>
    <row r="172" spans="1:33" x14ac:dyDescent="0.2">
      <c r="A172" s="74">
        <v>41</v>
      </c>
      <c r="B172" s="27" t="s">
        <v>18</v>
      </c>
      <c r="C172" s="122">
        <v>463.44974462153152</v>
      </c>
      <c r="D172" s="122">
        <v>488.63723074226692</v>
      </c>
      <c r="E172" s="122">
        <v>473.52473906982567</v>
      </c>
      <c r="F172" s="122">
        <v>488.63723074226692</v>
      </c>
      <c r="G172" s="122">
        <v>495.35389370779632</v>
      </c>
      <c r="H172" s="122">
        <v>483.59973351811982</v>
      </c>
      <c r="I172" s="122">
        <v>575.95384929414968</v>
      </c>
      <c r="J172" s="122">
        <v>537.33303724235532</v>
      </c>
      <c r="K172" s="122">
        <v>518.86221408714937</v>
      </c>
      <c r="L172" s="122">
        <v>559.16219188032596</v>
      </c>
      <c r="M172" s="122">
        <v>533.06032015440826</v>
      </c>
      <c r="N172" s="122">
        <v>535.30934994125164</v>
      </c>
      <c r="O172" s="122">
        <v>553.99115861772373</v>
      </c>
      <c r="P172" s="146">
        <v>583.52376877278141</v>
      </c>
      <c r="Q172" s="55"/>
      <c r="R172" s="74">
        <v>41</v>
      </c>
      <c r="S172" s="27" t="s">
        <v>18</v>
      </c>
      <c r="T172" s="148">
        <v>5.4347826086956559</v>
      </c>
      <c r="U172" s="148">
        <v>-3.0927835051546424</v>
      </c>
      <c r="V172" s="148">
        <v>3.1914893617021249</v>
      </c>
      <c r="W172" s="148">
        <v>1.3745704467353903</v>
      </c>
      <c r="X172" s="148">
        <v>-2.3728813559321935</v>
      </c>
      <c r="Y172" s="148">
        <v>19.097222222222229</v>
      </c>
      <c r="Z172" s="148">
        <v>-6.7055393586006034</v>
      </c>
      <c r="AA172" s="148">
        <v>-3.4375</v>
      </c>
      <c r="AB172" s="148">
        <v>7.7669902912621325</v>
      </c>
      <c r="AC172" s="148">
        <v>-4.6680322999206112</v>
      </c>
      <c r="AD172" s="148">
        <v>0.42190906015888174</v>
      </c>
      <c r="AE172" s="148">
        <v>3.4899089056677894</v>
      </c>
      <c r="AF172" s="162">
        <v>5.3308811333280488</v>
      </c>
      <c r="AG172" s="2"/>
    </row>
    <row r="173" spans="1:33" x14ac:dyDescent="0.2">
      <c r="A173" s="73">
        <v>44</v>
      </c>
      <c r="B173" s="29" t="s">
        <v>19</v>
      </c>
      <c r="C173" s="120">
        <v>239.88500918129859</v>
      </c>
      <c r="D173" s="120">
        <v>238.44857200057223</v>
      </c>
      <c r="E173" s="120">
        <v>222.64776301258249</v>
      </c>
      <c r="F173" s="120">
        <v>268.61375279582535</v>
      </c>
      <c r="G173" s="120">
        <v>295.90605922962578</v>
      </c>
      <c r="H173" s="120">
        <v>303.08824513325749</v>
      </c>
      <c r="I173" s="120">
        <v>326.07124002487888</v>
      </c>
      <c r="J173" s="120">
        <v>331.81698874778419</v>
      </c>
      <c r="K173" s="120">
        <v>382.09229007320607</v>
      </c>
      <c r="L173" s="120">
        <v>409.38459650700651</v>
      </c>
      <c r="M173" s="120">
        <v>392.85438373240339</v>
      </c>
      <c r="N173" s="120">
        <v>388.75172099431063</v>
      </c>
      <c r="O173" s="120">
        <v>402.53932962715038</v>
      </c>
      <c r="P173" s="70">
        <v>409.52503997786096</v>
      </c>
      <c r="Q173" s="55"/>
      <c r="R173" s="73">
        <v>44</v>
      </c>
      <c r="S173" s="29" t="s">
        <v>19</v>
      </c>
      <c r="T173" s="136">
        <v>-0.59880239520958867</v>
      </c>
      <c r="U173" s="136">
        <v>-6.6265060240963862</v>
      </c>
      <c r="V173" s="136">
        <v>20.645161290322591</v>
      </c>
      <c r="W173" s="136">
        <v>10.160427807486627</v>
      </c>
      <c r="X173" s="136">
        <v>2.427184466019412</v>
      </c>
      <c r="Y173" s="136">
        <v>7.5829383886255783</v>
      </c>
      <c r="Z173" s="136">
        <v>1.7621145374449299</v>
      </c>
      <c r="AA173" s="136">
        <v>15.151515151515156</v>
      </c>
      <c r="AB173" s="136">
        <v>7.1428571428571388</v>
      </c>
      <c r="AC173" s="136">
        <v>-4.0378199169299194</v>
      </c>
      <c r="AD173" s="136">
        <v>-1.0443214860209764</v>
      </c>
      <c r="AE173" s="136">
        <v>3.5466360374110053</v>
      </c>
      <c r="AF173" s="161">
        <v>1.7354106385532759</v>
      </c>
      <c r="AG173" s="2"/>
    </row>
    <row r="174" spans="1:33" x14ac:dyDescent="0.2">
      <c r="A174" s="74">
        <v>47</v>
      </c>
      <c r="B174" s="27" t="s">
        <v>20</v>
      </c>
      <c r="C174" s="122">
        <v>143.89903920257359</v>
      </c>
      <c r="D174" s="122">
        <v>146.09039512951634</v>
      </c>
      <c r="E174" s="122">
        <v>146.09039512951634</v>
      </c>
      <c r="F174" s="122">
        <v>143.89903920257359</v>
      </c>
      <c r="G174" s="122">
        <v>149.74265500775422</v>
      </c>
      <c r="H174" s="122">
        <v>155.58627081293488</v>
      </c>
      <c r="I174" s="122">
        <v>162.1603385937631</v>
      </c>
      <c r="J174" s="122">
        <v>170.19531032588648</v>
      </c>
      <c r="K174" s="122">
        <v>178.23028205800989</v>
      </c>
      <c r="L174" s="122">
        <v>183.34344588754297</v>
      </c>
      <c r="M174" s="122">
        <v>174.1860914937711</v>
      </c>
      <c r="N174" s="122">
        <v>179.92798686048806</v>
      </c>
      <c r="O174" s="122">
        <v>181.59376092909025</v>
      </c>
      <c r="P174" s="146">
        <v>189.38774929897841</v>
      </c>
      <c r="Q174" s="55"/>
      <c r="R174" s="74">
        <v>47</v>
      </c>
      <c r="S174" s="27" t="s">
        <v>20</v>
      </c>
      <c r="T174" s="148">
        <v>1.5228426395939039</v>
      </c>
      <c r="U174" s="148">
        <v>0</v>
      </c>
      <c r="V174" s="148">
        <v>-1.5</v>
      </c>
      <c r="W174" s="148">
        <v>4.0609137055837436</v>
      </c>
      <c r="X174" s="148">
        <v>3.9024390243902474</v>
      </c>
      <c r="Y174" s="148">
        <v>4.2253521126760489</v>
      </c>
      <c r="Z174" s="148">
        <v>4.9549549549549425</v>
      </c>
      <c r="AA174" s="148">
        <v>4.7210300429184571</v>
      </c>
      <c r="AB174" s="148">
        <v>2.8688524590164093</v>
      </c>
      <c r="AC174" s="148">
        <v>-4.9946450768622981</v>
      </c>
      <c r="AD174" s="148">
        <v>3.2964143792860057</v>
      </c>
      <c r="AE174" s="148">
        <v>0.92580042586358502</v>
      </c>
      <c r="AF174" s="162">
        <v>4.2919912721735045</v>
      </c>
      <c r="AG174" s="2"/>
    </row>
    <row r="175" spans="1:33" x14ac:dyDescent="0.2">
      <c r="A175" s="73">
        <v>50</v>
      </c>
      <c r="B175" s="29" t="s">
        <v>21</v>
      </c>
      <c r="C175" s="120">
        <v>160.26318016463495</v>
      </c>
      <c r="D175" s="120">
        <v>170.8068104386241</v>
      </c>
      <c r="E175" s="120">
        <v>186.6222558496078</v>
      </c>
      <c r="F175" s="120">
        <v>188.73098190440561</v>
      </c>
      <c r="G175" s="120">
        <v>199.27461217839476</v>
      </c>
      <c r="H175" s="120">
        <v>211.92696850718173</v>
      </c>
      <c r="I175" s="120">
        <v>229.85113997296327</v>
      </c>
      <c r="J175" s="120">
        <v>259.37330474013282</v>
      </c>
      <c r="K175" s="120">
        <v>273.08002409631865</v>
      </c>
      <c r="L175" s="120">
        <v>288.89546950730238</v>
      </c>
      <c r="M175" s="120">
        <v>287.96283427726155</v>
      </c>
      <c r="N175" s="120">
        <v>292.3295541877809</v>
      </c>
      <c r="O175" s="120">
        <v>296.48603022744652</v>
      </c>
      <c r="P175" s="70">
        <v>308.35025894790454</v>
      </c>
      <c r="Q175" s="55"/>
      <c r="R175" s="73">
        <v>50</v>
      </c>
      <c r="S175" s="29" t="s">
        <v>21</v>
      </c>
      <c r="T175" s="136">
        <v>6.5789473684210691</v>
      </c>
      <c r="U175" s="136">
        <v>9.2592592592592524</v>
      </c>
      <c r="V175" s="136">
        <v>1.1299435028248439</v>
      </c>
      <c r="W175" s="136">
        <v>5.5865921787709567</v>
      </c>
      <c r="X175" s="136">
        <v>6.3492063492063551</v>
      </c>
      <c r="Y175" s="136">
        <v>8.4577114427860636</v>
      </c>
      <c r="Z175" s="136">
        <v>12.844036697247702</v>
      </c>
      <c r="AA175" s="136">
        <v>5.2845528455284523</v>
      </c>
      <c r="AB175" s="136">
        <v>5.7915057915057986</v>
      </c>
      <c r="AC175" s="136">
        <v>-0.3228279182194882</v>
      </c>
      <c r="AD175" s="136">
        <v>1.516417881314112</v>
      </c>
      <c r="AE175" s="136">
        <v>1.4218459885843941</v>
      </c>
      <c r="AF175" s="161">
        <v>4.0016147510749391</v>
      </c>
      <c r="AG175" s="2"/>
    </row>
    <row r="176" spans="1:33" x14ac:dyDescent="0.2">
      <c r="A176" s="74">
        <v>52</v>
      </c>
      <c r="B176" s="33" t="s">
        <v>22</v>
      </c>
      <c r="C176" s="124">
        <v>164.07367657385009</v>
      </c>
      <c r="D176" s="124">
        <v>165.33578177826433</v>
      </c>
      <c r="E176" s="124">
        <v>164.07367657385009</v>
      </c>
      <c r="F176" s="124">
        <v>165.33578177826433</v>
      </c>
      <c r="G176" s="124">
        <v>164.07367657385009</v>
      </c>
      <c r="H176" s="124">
        <v>167.85999218709279</v>
      </c>
      <c r="I176" s="124">
        <v>169.12209739150703</v>
      </c>
      <c r="J176" s="124">
        <v>160.2873609606074</v>
      </c>
      <c r="K176" s="124">
        <v>155.23894014295047</v>
      </c>
      <c r="L176" s="124">
        <v>157.76315055177895</v>
      </c>
      <c r="M176" s="124">
        <v>153.73675396691999</v>
      </c>
      <c r="N176" s="124">
        <v>152.0274855356777</v>
      </c>
      <c r="O176" s="124">
        <v>155.07363809965233</v>
      </c>
      <c r="P176" s="146">
        <v>160.44915438112866</v>
      </c>
      <c r="Q176" s="55"/>
      <c r="R176" s="74">
        <v>52</v>
      </c>
      <c r="S176" s="33" t="s">
        <v>22</v>
      </c>
      <c r="T176" s="148">
        <v>0.7692307692307736</v>
      </c>
      <c r="U176" s="148">
        <v>-0.7633587786259568</v>
      </c>
      <c r="V176" s="148">
        <v>0.7692307692307736</v>
      </c>
      <c r="W176" s="148">
        <v>-0.7633587786259568</v>
      </c>
      <c r="X176" s="148">
        <v>2.3076923076922924</v>
      </c>
      <c r="Y176" s="148">
        <v>0.75187969924812137</v>
      </c>
      <c r="Z176" s="148">
        <v>-5.2238805970149258</v>
      </c>
      <c r="AA176" s="148">
        <v>-3.149606299212607</v>
      </c>
      <c r="AB176" s="148">
        <v>1.6260162601626149</v>
      </c>
      <c r="AC176" s="148">
        <v>-2.5521781041875613</v>
      </c>
      <c r="AD176" s="148">
        <v>-1.111815091146056</v>
      </c>
      <c r="AE176" s="148">
        <v>2.0036854212521717</v>
      </c>
      <c r="AF176" s="162">
        <v>3.4664281739633651</v>
      </c>
      <c r="AG176" s="2"/>
    </row>
    <row r="177" spans="1:48" x14ac:dyDescent="0.2">
      <c r="A177" s="73">
        <v>54</v>
      </c>
      <c r="B177" s="29" t="s">
        <v>46</v>
      </c>
      <c r="C177" s="120">
        <v>204.64362739779099</v>
      </c>
      <c r="D177" s="120">
        <v>218.06288165338387</v>
      </c>
      <c r="E177" s="120">
        <v>227.28861895410398</v>
      </c>
      <c r="F177" s="120">
        <v>233.99824608190042</v>
      </c>
      <c r="G177" s="120">
        <v>250.7723139013915</v>
      </c>
      <c r="H177" s="120">
        <v>258.32064442016247</v>
      </c>
      <c r="I177" s="120">
        <v>244.06268677359503</v>
      </c>
      <c r="J177" s="120">
        <v>266.70767832990794</v>
      </c>
      <c r="K177" s="120">
        <v>287.67526310427178</v>
      </c>
      <c r="L177" s="120">
        <v>286.83655971329722</v>
      </c>
      <c r="M177" s="120">
        <v>278.71308010911991</v>
      </c>
      <c r="N177" s="120">
        <v>279.87499358186966</v>
      </c>
      <c r="O177" s="120">
        <v>287.23609980537049</v>
      </c>
      <c r="P177" s="70">
        <v>291.81651205132118</v>
      </c>
      <c r="Q177" s="55"/>
      <c r="R177" s="73">
        <v>54</v>
      </c>
      <c r="S177" s="29" t="s">
        <v>46</v>
      </c>
      <c r="T177" s="136">
        <v>6.5573770491803316</v>
      </c>
      <c r="U177" s="136">
        <v>4.2307692307692406</v>
      </c>
      <c r="V177" s="136">
        <v>2.9520295202952127</v>
      </c>
      <c r="W177" s="136">
        <v>7.1684587813620055</v>
      </c>
      <c r="X177" s="136">
        <v>3.0100334448160453</v>
      </c>
      <c r="Y177" s="136">
        <v>-5.5194805194805241</v>
      </c>
      <c r="Z177" s="136">
        <v>9.278350515463913</v>
      </c>
      <c r="AA177" s="136">
        <v>7.8616352201257911</v>
      </c>
      <c r="AB177" s="136">
        <v>-0.29154518950437591</v>
      </c>
      <c r="AC177" s="136">
        <v>-2.8320935142636614</v>
      </c>
      <c r="AD177" s="136">
        <v>0.41688516100315098</v>
      </c>
      <c r="AE177" s="136">
        <v>2.63014073865358</v>
      </c>
      <c r="AF177" s="161">
        <v>1.5946506198400385</v>
      </c>
      <c r="AG177" s="2"/>
    </row>
    <row r="178" spans="1:48" x14ac:dyDescent="0.2">
      <c r="A178" s="74">
        <v>86</v>
      </c>
      <c r="B178" s="32" t="s">
        <v>23</v>
      </c>
      <c r="C178" s="122">
        <v>7.9038041596998623</v>
      </c>
      <c r="D178" s="122">
        <v>8.5624545063415169</v>
      </c>
      <c r="E178" s="122">
        <v>9.2211048529831725</v>
      </c>
      <c r="F178" s="122">
        <v>9.8797551996248281</v>
      </c>
      <c r="G178" s="122">
        <v>9.8797551996248281</v>
      </c>
      <c r="H178" s="122">
        <v>10.538405546266484</v>
      </c>
      <c r="I178" s="122">
        <v>11.197055892908139</v>
      </c>
      <c r="J178" s="122">
        <v>12.51435658619145</v>
      </c>
      <c r="K178" s="122">
        <v>13.831657279474761</v>
      </c>
      <c r="L178" s="122">
        <v>15.807608319399726</v>
      </c>
      <c r="M178" s="122">
        <v>15.785503376004126</v>
      </c>
      <c r="N178" s="122">
        <v>15.549265190363336</v>
      </c>
      <c r="O178" s="122">
        <v>16.420199035279502</v>
      </c>
      <c r="P178" s="146">
        <v>16.60288279581664</v>
      </c>
      <c r="Q178" s="55"/>
      <c r="R178" s="74">
        <v>86</v>
      </c>
      <c r="S178" s="32" t="s">
        <v>23</v>
      </c>
      <c r="T178" s="148">
        <v>8.3333333333333286</v>
      </c>
      <c r="U178" s="148">
        <v>7.6923076923076934</v>
      </c>
      <c r="V178" s="148">
        <v>7.1428571428571388</v>
      </c>
      <c r="W178" s="148">
        <v>0</v>
      </c>
      <c r="X178" s="148">
        <v>6.6666666666666714</v>
      </c>
      <c r="Y178" s="148">
        <v>6.25</v>
      </c>
      <c r="Z178" s="148">
        <v>11.764705882352942</v>
      </c>
      <c r="AA178" s="148">
        <v>10.526315789473699</v>
      </c>
      <c r="AB178" s="148">
        <v>14.285714285714278</v>
      </c>
      <c r="AC178" s="148">
        <v>-0.13983736786083512</v>
      </c>
      <c r="AD178" s="148">
        <v>-1.4965514878663981</v>
      </c>
      <c r="AE178" s="148">
        <v>5.6011254181704118</v>
      </c>
      <c r="AF178" s="162">
        <v>1.1125550923264456</v>
      </c>
      <c r="AG178" s="2"/>
    </row>
    <row r="179" spans="1:48" x14ac:dyDescent="0.2">
      <c r="A179" s="73">
        <v>63</v>
      </c>
      <c r="B179" s="31" t="s">
        <v>24</v>
      </c>
      <c r="C179" s="123">
        <v>108.84133348734355</v>
      </c>
      <c r="D179" s="123">
        <v>114.12489336536993</v>
      </c>
      <c r="E179" s="123">
        <v>118.35174126779103</v>
      </c>
      <c r="F179" s="123">
        <v>123.63530114581742</v>
      </c>
      <c r="G179" s="123">
        <v>123.63530114581742</v>
      </c>
      <c r="H179" s="123">
        <v>125.74872509702797</v>
      </c>
      <c r="I179" s="123">
        <v>128.91886102384379</v>
      </c>
      <c r="J179" s="123">
        <v>129.97557299944904</v>
      </c>
      <c r="K179" s="123">
        <v>135.25913287747545</v>
      </c>
      <c r="L179" s="123">
        <v>143.71282868231768</v>
      </c>
      <c r="M179" s="123">
        <v>145.08112722253372</v>
      </c>
      <c r="N179" s="123">
        <v>146.01591058551483</v>
      </c>
      <c r="O179" s="123">
        <v>147.80625315700348</v>
      </c>
      <c r="P179" s="70">
        <v>150.05162967200081</v>
      </c>
      <c r="Q179" s="55"/>
      <c r="R179" s="73">
        <v>63</v>
      </c>
      <c r="S179" s="31" t="s">
        <v>24</v>
      </c>
      <c r="T179" s="136">
        <v>4.8543689320388381</v>
      </c>
      <c r="U179" s="136">
        <v>3.7037037037036953</v>
      </c>
      <c r="V179" s="136">
        <v>4.4642857142857224</v>
      </c>
      <c r="W179" s="136">
        <v>0</v>
      </c>
      <c r="X179" s="136">
        <v>1.7094017094017033</v>
      </c>
      <c r="Y179" s="136">
        <v>2.5210084033613356</v>
      </c>
      <c r="Z179" s="136">
        <v>0.81967213114752724</v>
      </c>
      <c r="AA179" s="136">
        <v>4.065040650406516</v>
      </c>
      <c r="AB179" s="136">
        <v>6.25</v>
      </c>
      <c r="AC179" s="136">
        <v>0.9521060525784435</v>
      </c>
      <c r="AD179" s="136">
        <v>0.64431768685342661</v>
      </c>
      <c r="AE179" s="136">
        <v>1.2261284159441885</v>
      </c>
      <c r="AF179" s="161">
        <v>1.5191349939790655</v>
      </c>
      <c r="AG179" s="2"/>
    </row>
    <row r="180" spans="1:48" x14ac:dyDescent="0.2">
      <c r="A180" s="74">
        <v>66</v>
      </c>
      <c r="B180" s="27" t="s">
        <v>25</v>
      </c>
      <c r="C180" s="122">
        <v>224.20714327030609</v>
      </c>
      <c r="D180" s="122">
        <v>244.02655925000167</v>
      </c>
      <c r="E180" s="122">
        <v>258.89112123477332</v>
      </c>
      <c r="F180" s="122">
        <v>260.12983473350425</v>
      </c>
      <c r="G180" s="122">
        <v>260.12983473350425</v>
      </c>
      <c r="H180" s="122">
        <v>261.36854823223524</v>
      </c>
      <c r="I180" s="122">
        <v>277.47182371573791</v>
      </c>
      <c r="J180" s="122">
        <v>276.23311021700692</v>
      </c>
      <c r="K180" s="122">
        <v>284.90410470812378</v>
      </c>
      <c r="L180" s="122">
        <v>298.52995319416448</v>
      </c>
      <c r="M180" s="122">
        <v>298.34597230860845</v>
      </c>
      <c r="N180" s="122">
        <v>298.29180353947197</v>
      </c>
      <c r="O180" s="122">
        <v>302.59206955533318</v>
      </c>
      <c r="P180" s="146">
        <v>310.88650710339255</v>
      </c>
      <c r="Q180" s="55"/>
      <c r="R180" s="74">
        <v>66</v>
      </c>
      <c r="S180" s="27" t="s">
        <v>25</v>
      </c>
      <c r="T180" s="148">
        <v>8.8397790055248606</v>
      </c>
      <c r="U180" s="148">
        <v>6.0913705583756297</v>
      </c>
      <c r="V180" s="148">
        <v>0.47846889952151628</v>
      </c>
      <c r="W180" s="148">
        <v>0</v>
      </c>
      <c r="X180" s="148">
        <v>0.4761904761904816</v>
      </c>
      <c r="Y180" s="148">
        <v>6.1611374407582957</v>
      </c>
      <c r="Z180" s="148">
        <v>-0.44642857142858361</v>
      </c>
      <c r="AA180" s="148">
        <v>3.1390134529148099</v>
      </c>
      <c r="AB180" s="148">
        <v>4.7826086956521721</v>
      </c>
      <c r="AC180" s="148">
        <v>-6.1628953338683345E-2</v>
      </c>
      <c r="AD180" s="148">
        <v>-1.8156360120201498E-2</v>
      </c>
      <c r="AE180" s="148">
        <v>1.4416306331032587</v>
      </c>
      <c r="AF180" s="162">
        <v>2.7411285299870087</v>
      </c>
      <c r="AG180" s="2"/>
    </row>
    <row r="181" spans="1:48" x14ac:dyDescent="0.2">
      <c r="A181" s="73">
        <v>88</v>
      </c>
      <c r="B181" s="35" t="s">
        <v>43</v>
      </c>
      <c r="C181" s="123">
        <v>20.150714035732584</v>
      </c>
      <c r="D181" s="123">
        <v>20.925741498645376</v>
      </c>
      <c r="E181" s="123">
        <v>20.925741498645376</v>
      </c>
      <c r="F181" s="123">
        <v>20.925741498645376</v>
      </c>
      <c r="G181" s="123">
        <v>21.700768961558165</v>
      </c>
      <c r="H181" s="123">
        <v>22.475796424470957</v>
      </c>
      <c r="I181" s="123">
        <v>22.475796424470957</v>
      </c>
      <c r="J181" s="123">
        <v>23.250823887383749</v>
      </c>
      <c r="K181" s="123">
        <v>24.025851350296545</v>
      </c>
      <c r="L181" s="123">
        <v>25.575906276122126</v>
      </c>
      <c r="M181" s="123">
        <v>23.925712841106993</v>
      </c>
      <c r="N181" s="123">
        <v>23.318658181715833</v>
      </c>
      <c r="O181" s="123">
        <v>23.499395120537063</v>
      </c>
      <c r="P181" s="70">
        <v>23.968594895210977</v>
      </c>
      <c r="Q181" s="55"/>
      <c r="R181" s="73">
        <v>88</v>
      </c>
      <c r="S181" s="35" t="s">
        <v>43</v>
      </c>
      <c r="T181" s="136">
        <v>3.8461538461538538</v>
      </c>
      <c r="U181" s="136">
        <v>0</v>
      </c>
      <c r="V181" s="136">
        <v>0</v>
      </c>
      <c r="W181" s="136">
        <v>3.7037037037036953</v>
      </c>
      <c r="X181" s="136">
        <v>3.5714285714285836</v>
      </c>
      <c r="Y181" s="136">
        <v>0</v>
      </c>
      <c r="Z181" s="136">
        <v>3.448275862068968</v>
      </c>
      <c r="AA181" s="136">
        <v>3.3333333333333428</v>
      </c>
      <c r="AB181" s="136">
        <v>6.4516129032257936</v>
      </c>
      <c r="AC181" s="136">
        <v>-6.4521406092098772</v>
      </c>
      <c r="AD181" s="136">
        <v>-2.5372479533741341</v>
      </c>
      <c r="AE181" s="136">
        <v>0.77507435210377196</v>
      </c>
      <c r="AF181" s="161">
        <v>1.9966461786238057</v>
      </c>
      <c r="AG181" s="2"/>
    </row>
    <row r="182" spans="1:48" x14ac:dyDescent="0.2">
      <c r="A182" s="74">
        <v>68</v>
      </c>
      <c r="B182" s="27" t="s">
        <v>26</v>
      </c>
      <c r="C182" s="122">
        <v>673.57069962079504</v>
      </c>
      <c r="D182" s="122">
        <v>686.18438313429306</v>
      </c>
      <c r="E182" s="122">
        <v>702.58217170184048</v>
      </c>
      <c r="F182" s="122">
        <v>716.4572235666883</v>
      </c>
      <c r="G182" s="122">
        <v>736.63911718828513</v>
      </c>
      <c r="H182" s="122">
        <v>756.82101080988207</v>
      </c>
      <c r="I182" s="122">
        <v>769.43469432338009</v>
      </c>
      <c r="J182" s="122">
        <v>804.75300816117465</v>
      </c>
      <c r="K182" s="122">
        <v>935.93531670155414</v>
      </c>
      <c r="L182" s="122">
        <v>1038.1061531608882</v>
      </c>
      <c r="M182" s="122">
        <v>1063.4161488744971</v>
      </c>
      <c r="N182" s="122">
        <v>1090.5497403885738</v>
      </c>
      <c r="O182" s="122">
        <v>1133.895649709566</v>
      </c>
      <c r="P182" s="146">
        <v>1160.3722695677661</v>
      </c>
      <c r="Q182" s="55"/>
      <c r="R182" s="74">
        <v>68</v>
      </c>
      <c r="S182" s="27" t="s">
        <v>26</v>
      </c>
      <c r="T182" s="148">
        <v>1.8726591760299698</v>
      </c>
      <c r="U182" s="148">
        <v>2.389705882352942</v>
      </c>
      <c r="V182" s="148">
        <v>1.9748653500897717</v>
      </c>
      <c r="W182" s="148">
        <v>2.816901408450704</v>
      </c>
      <c r="X182" s="148">
        <v>2.7397260273972677</v>
      </c>
      <c r="Y182" s="148">
        <v>1.6666666666666572</v>
      </c>
      <c r="Z182" s="148">
        <v>4.5901639344262435</v>
      </c>
      <c r="AA182" s="148">
        <v>16.300940438871464</v>
      </c>
      <c r="AB182" s="148">
        <v>10.91644204851751</v>
      </c>
      <c r="AC182" s="148">
        <v>2.4380932177835177</v>
      </c>
      <c r="AD182" s="148">
        <v>2.5515496960239403</v>
      </c>
      <c r="AE182" s="148">
        <v>3.9746843005572288</v>
      </c>
      <c r="AF182" s="162">
        <v>2.3350137964619506</v>
      </c>
      <c r="AG182" s="2"/>
    </row>
    <row r="183" spans="1:48" x14ac:dyDescent="0.2">
      <c r="A183" s="73">
        <v>70</v>
      </c>
      <c r="B183" s="29" t="s">
        <v>27</v>
      </c>
      <c r="C183" s="120">
        <v>94.40450061638002</v>
      </c>
      <c r="D183" s="120">
        <v>95.868136284851033</v>
      </c>
      <c r="E183" s="120">
        <v>99.527225456028546</v>
      </c>
      <c r="F183" s="120">
        <v>98.795407621793046</v>
      </c>
      <c r="G183" s="120">
        <v>103.18631462720607</v>
      </c>
      <c r="H183" s="120">
        <v>109.77267513532561</v>
      </c>
      <c r="I183" s="120">
        <v>114.16358214073864</v>
      </c>
      <c r="J183" s="120">
        <v>118.55448914615168</v>
      </c>
      <c r="K183" s="120">
        <v>124.40903182003572</v>
      </c>
      <c r="L183" s="120">
        <v>133.19084583086178</v>
      </c>
      <c r="M183" s="120">
        <v>130.45500464005559</v>
      </c>
      <c r="N183" s="120">
        <v>132.60984991071425</v>
      </c>
      <c r="O183" s="120">
        <v>135.54040290998245</v>
      </c>
      <c r="P183" s="70">
        <v>140.9354074670712</v>
      </c>
      <c r="Q183" s="55"/>
      <c r="R183" s="73">
        <v>70</v>
      </c>
      <c r="S183" s="29" t="s">
        <v>27</v>
      </c>
      <c r="T183" s="136">
        <v>1.5503875968992276</v>
      </c>
      <c r="U183" s="136">
        <v>3.8167938931297698</v>
      </c>
      <c r="V183" s="136">
        <v>-0.73529411764705799</v>
      </c>
      <c r="W183" s="136">
        <v>4.4444444444444571</v>
      </c>
      <c r="X183" s="136">
        <v>6.3829787234042499</v>
      </c>
      <c r="Y183" s="136">
        <v>4</v>
      </c>
      <c r="Z183" s="136">
        <v>3.8461538461538538</v>
      </c>
      <c r="AA183" s="136">
        <v>4.9382716049382651</v>
      </c>
      <c r="AB183" s="136">
        <v>7.058823529411768</v>
      </c>
      <c r="AC183" s="136">
        <v>-2.0540759942919919</v>
      </c>
      <c r="AD183" s="136">
        <v>1.6517919543249207</v>
      </c>
      <c r="AE183" s="136">
        <v>2.2099059770004601</v>
      </c>
      <c r="AF183" s="161">
        <v>3.9803663271325718</v>
      </c>
      <c r="AG183" s="2"/>
    </row>
    <row r="184" spans="1:48" x14ac:dyDescent="0.2">
      <c r="A184" s="74">
        <v>73</v>
      </c>
      <c r="B184" s="27" t="s">
        <v>28</v>
      </c>
      <c r="C184" s="122">
        <v>298.78972339799788</v>
      </c>
      <c r="D184" s="122">
        <v>308.79105305148738</v>
      </c>
      <c r="E184" s="122">
        <v>333.79437718521109</v>
      </c>
      <c r="F184" s="122">
        <v>333.79437718521109</v>
      </c>
      <c r="G184" s="122">
        <v>346.29603925207294</v>
      </c>
      <c r="H184" s="122">
        <v>361.29803373230715</v>
      </c>
      <c r="I184" s="122">
        <v>375.04986200585512</v>
      </c>
      <c r="J184" s="122">
        <v>367.54886476573802</v>
      </c>
      <c r="K184" s="122">
        <v>395.05252131283407</v>
      </c>
      <c r="L184" s="122">
        <v>416.3053468264992</v>
      </c>
      <c r="M184" s="122">
        <v>407.84034984667625</v>
      </c>
      <c r="N184" s="122">
        <v>402.61011030992654</v>
      </c>
      <c r="O184" s="122">
        <v>413.03987047009537</v>
      </c>
      <c r="P184" s="146">
        <v>417.77312255874801</v>
      </c>
      <c r="Q184" s="55"/>
      <c r="R184" s="74">
        <v>73</v>
      </c>
      <c r="S184" s="27" t="s">
        <v>28</v>
      </c>
      <c r="T184" s="148">
        <v>3.3472803347280404</v>
      </c>
      <c r="U184" s="148">
        <v>8.0971659919028411</v>
      </c>
      <c r="V184" s="148">
        <v>0</v>
      </c>
      <c r="W184" s="148">
        <v>3.7453183520599396</v>
      </c>
      <c r="X184" s="148">
        <v>4.3321299638989075</v>
      </c>
      <c r="Y184" s="148">
        <v>3.8062283737024103</v>
      </c>
      <c r="Z184" s="148">
        <v>-2</v>
      </c>
      <c r="AA184" s="148">
        <v>7.4829931972789154</v>
      </c>
      <c r="AB184" s="148">
        <v>5.3797468354430436</v>
      </c>
      <c r="AC184" s="148">
        <v>-2.0333625413057348</v>
      </c>
      <c r="AD184" s="148">
        <v>-1.2824232665345647</v>
      </c>
      <c r="AE184" s="148">
        <v>2.5905360777304054</v>
      </c>
      <c r="AF184" s="162">
        <v>1.1459552520354919</v>
      </c>
      <c r="AG184" s="2"/>
    </row>
    <row r="185" spans="1:48" x14ac:dyDescent="0.2">
      <c r="A185" s="73">
        <v>76</v>
      </c>
      <c r="B185" s="29" t="s">
        <v>44</v>
      </c>
      <c r="C185" s="120">
        <v>1970.1885676473171</v>
      </c>
      <c r="D185" s="120">
        <v>2043.5041097451538</v>
      </c>
      <c r="E185" s="120">
        <v>2150.1448982510979</v>
      </c>
      <c r="F185" s="120">
        <v>2160.8089771016921</v>
      </c>
      <c r="G185" s="120">
        <v>2156.8099475327194</v>
      </c>
      <c r="H185" s="120">
        <v>2211.4633516420158</v>
      </c>
      <c r="I185" s="120">
        <v>2199.4662629350969</v>
      </c>
      <c r="J185" s="120">
        <v>2248.7876276190959</v>
      </c>
      <c r="K185" s="120">
        <v>2404.7497808090393</v>
      </c>
      <c r="L185" s="120">
        <v>2527.3866875908752</v>
      </c>
      <c r="M185" s="120">
        <v>2503.7044991363291</v>
      </c>
      <c r="N185" s="120">
        <v>2497.7843356124208</v>
      </c>
      <c r="O185" s="120">
        <v>2578.0109108719316</v>
      </c>
      <c r="P185" s="70">
        <v>2608.2103419611749</v>
      </c>
      <c r="Q185" s="55"/>
      <c r="R185" s="73">
        <v>76</v>
      </c>
      <c r="S185" s="29" t="s">
        <v>44</v>
      </c>
      <c r="T185" s="136">
        <v>3.7212449255751068</v>
      </c>
      <c r="U185" s="136">
        <v>5.2185257664709752</v>
      </c>
      <c r="V185" s="136">
        <v>0.49597024178549987</v>
      </c>
      <c r="W185" s="136">
        <v>-0.18507094386180256</v>
      </c>
      <c r="X185" s="136">
        <v>2.5339925834363441</v>
      </c>
      <c r="Y185" s="136">
        <v>-0.54249547920434793</v>
      </c>
      <c r="Z185" s="136">
        <v>2.2424242424242493</v>
      </c>
      <c r="AA185" s="136">
        <v>6.9353882631890968</v>
      </c>
      <c r="AB185" s="136">
        <v>5.0997782705099866</v>
      </c>
      <c r="AC185" s="136">
        <v>-0.93702275836231763</v>
      </c>
      <c r="AD185" s="136">
        <v>-0.23645616029969574</v>
      </c>
      <c r="AE185" s="136">
        <v>3.2119096158812539</v>
      </c>
      <c r="AF185" s="161">
        <v>1.171423711276276</v>
      </c>
      <c r="AG185" s="2"/>
    </row>
    <row r="186" spans="1:48" x14ac:dyDescent="0.2">
      <c r="A186" s="74">
        <v>97</v>
      </c>
      <c r="B186" s="32" t="s">
        <v>29</v>
      </c>
      <c r="C186" s="122">
        <v>0.64749251133415242</v>
      </c>
      <c r="D186" s="122">
        <v>0.64749251133415242</v>
      </c>
      <c r="E186" s="122">
        <v>0.64749251133415242</v>
      </c>
      <c r="F186" s="122">
        <v>0.64749251133415242</v>
      </c>
      <c r="G186" s="122">
        <v>0.64749251133415242</v>
      </c>
      <c r="H186" s="122">
        <v>0.64749251133415242</v>
      </c>
      <c r="I186" s="122">
        <v>0.64749251133415242</v>
      </c>
      <c r="J186" s="122">
        <v>0.64749251133415242</v>
      </c>
      <c r="K186" s="122">
        <v>0.64749251133415242</v>
      </c>
      <c r="L186" s="122">
        <v>0.64749251133415242</v>
      </c>
      <c r="M186" s="122">
        <v>0.61944024879440585</v>
      </c>
      <c r="N186" s="122">
        <v>0.63124225399696776</v>
      </c>
      <c r="O186" s="122">
        <v>0.64982262273835001</v>
      </c>
      <c r="P186" s="146">
        <v>0.68507287518929894</v>
      </c>
      <c r="Q186" s="55"/>
      <c r="R186" s="74">
        <v>97</v>
      </c>
      <c r="S186" s="32" t="s">
        <v>29</v>
      </c>
      <c r="T186" s="148">
        <v>0</v>
      </c>
      <c r="U186" s="148">
        <v>0</v>
      </c>
      <c r="V186" s="148">
        <v>0</v>
      </c>
      <c r="W186" s="148">
        <v>0</v>
      </c>
      <c r="X186" s="148">
        <v>0</v>
      </c>
      <c r="Y186" s="148">
        <v>0</v>
      </c>
      <c r="Z186" s="148">
        <v>0</v>
      </c>
      <c r="AA186" s="148">
        <v>0</v>
      </c>
      <c r="AB186" s="148">
        <v>0</v>
      </c>
      <c r="AC186" s="148">
        <v>-4.3324458659676424</v>
      </c>
      <c r="AD186" s="148">
        <v>1.9052693501159723</v>
      </c>
      <c r="AE186" s="148">
        <v>2.9434608700119611</v>
      </c>
      <c r="AF186" s="162">
        <v>5.4245960693711339</v>
      </c>
      <c r="AG186" s="2"/>
    </row>
    <row r="187" spans="1:48" x14ac:dyDescent="0.2">
      <c r="A187" s="75">
        <v>99</v>
      </c>
      <c r="B187" s="36" t="s">
        <v>30</v>
      </c>
      <c r="C187" s="125">
        <v>2.1574295773903529</v>
      </c>
      <c r="D187" s="125">
        <v>2.1574295773903529</v>
      </c>
      <c r="E187" s="125">
        <v>2.1574295773903529</v>
      </c>
      <c r="F187" s="125">
        <v>2.1574295773903529</v>
      </c>
      <c r="G187" s="125">
        <v>3.2361443660855294</v>
      </c>
      <c r="H187" s="125">
        <v>3.2361443660855294</v>
      </c>
      <c r="I187" s="125">
        <v>3.2361443660855294</v>
      </c>
      <c r="J187" s="125">
        <v>3.2361443660855294</v>
      </c>
      <c r="K187" s="125">
        <v>3.2361443660855294</v>
      </c>
      <c r="L187" s="125">
        <v>3.2361443660855294</v>
      </c>
      <c r="M187" s="125">
        <v>3.1673270570163812</v>
      </c>
      <c r="N187" s="125">
        <v>3.0151808149810901</v>
      </c>
      <c r="O187" s="125">
        <v>3.0509636394950559</v>
      </c>
      <c r="P187" s="151">
        <v>3.2431156477179752</v>
      </c>
      <c r="Q187" s="55"/>
      <c r="R187" s="75">
        <v>99</v>
      </c>
      <c r="S187" s="36" t="s">
        <v>30</v>
      </c>
      <c r="T187" s="163">
        <v>0</v>
      </c>
      <c r="U187" s="163">
        <v>0</v>
      </c>
      <c r="V187" s="163">
        <v>0</v>
      </c>
      <c r="W187" s="163">
        <v>50</v>
      </c>
      <c r="X187" s="163">
        <v>0</v>
      </c>
      <c r="Y187" s="163">
        <v>0</v>
      </c>
      <c r="Z187" s="163">
        <v>0</v>
      </c>
      <c r="AA187" s="163">
        <v>0</v>
      </c>
      <c r="AB187" s="163">
        <v>0</v>
      </c>
      <c r="AC187" s="163">
        <v>-2.1265216036202474</v>
      </c>
      <c r="AD187" s="163">
        <v>-4.803616402614665</v>
      </c>
      <c r="AE187" s="163">
        <v>1.1867555118478208</v>
      </c>
      <c r="AF187" s="164">
        <v>6.2980759827973856</v>
      </c>
      <c r="AG187" s="2"/>
    </row>
    <row r="188" spans="1:48" x14ac:dyDescent="0.2">
      <c r="A188" s="55"/>
      <c r="B188" s="55"/>
      <c r="C188" s="55"/>
      <c r="D188" s="55"/>
      <c r="E188" s="55"/>
      <c r="F188" s="55"/>
      <c r="G188" s="55"/>
      <c r="H188" s="55"/>
      <c r="I188" s="55"/>
      <c r="J188" s="55"/>
      <c r="K188" s="55"/>
      <c r="L188" s="55"/>
      <c r="M188" s="55"/>
      <c r="N188" s="55"/>
      <c r="O188" s="55"/>
      <c r="P188" s="55"/>
      <c r="Q188" s="52"/>
      <c r="R188" s="38"/>
      <c r="S188" s="32"/>
      <c r="T188" s="32"/>
      <c r="U188" s="32"/>
      <c r="V188" s="32"/>
      <c r="W188" s="32"/>
      <c r="X188" s="32"/>
      <c r="Y188" s="32"/>
      <c r="Z188" s="32"/>
      <c r="AA188" s="32"/>
      <c r="AB188" s="32"/>
      <c r="AC188" s="53"/>
      <c r="AD188" s="53"/>
      <c r="AE188" s="53"/>
      <c r="AF188" s="53"/>
      <c r="AG188" s="2"/>
    </row>
    <row r="189" spans="1:48" ht="16.5" customHeight="1" x14ac:dyDescent="0.2">
      <c r="A189" s="57" t="s">
        <v>49</v>
      </c>
      <c r="B189" s="51"/>
      <c r="C189" s="127"/>
      <c r="D189" s="127"/>
      <c r="E189" s="127"/>
      <c r="F189" s="127"/>
      <c r="G189" s="127"/>
      <c r="H189" s="127"/>
      <c r="I189" s="127"/>
      <c r="J189" s="127"/>
      <c r="K189" s="127"/>
      <c r="L189" s="127"/>
      <c r="M189" s="127"/>
      <c r="N189" s="127"/>
      <c r="O189" s="127"/>
      <c r="P189" s="170"/>
      <c r="Q189" s="1"/>
      <c r="R189" s="57" t="s">
        <v>49</v>
      </c>
      <c r="S189" s="58"/>
      <c r="T189" s="58"/>
      <c r="U189" s="58"/>
      <c r="V189" s="58"/>
      <c r="W189" s="58"/>
      <c r="X189" s="58"/>
      <c r="Y189" s="58"/>
      <c r="Z189" s="58"/>
      <c r="AA189" s="58"/>
      <c r="AB189" s="58"/>
      <c r="AC189" s="58"/>
      <c r="AD189" s="58"/>
      <c r="AE189" s="58"/>
      <c r="AF189" s="59"/>
      <c r="AG189" s="1"/>
      <c r="AH189" s="173"/>
      <c r="AI189" s="173"/>
      <c r="AJ189" s="173"/>
      <c r="AK189" s="173"/>
      <c r="AL189" s="173"/>
      <c r="AM189" s="173"/>
      <c r="AN189" s="173"/>
      <c r="AO189" s="173"/>
      <c r="AP189" s="173"/>
      <c r="AQ189" s="173"/>
      <c r="AR189" s="173"/>
      <c r="AS189" s="173"/>
      <c r="AT189" s="173"/>
      <c r="AU189" s="173"/>
      <c r="AV189" s="173"/>
    </row>
    <row r="190" spans="1:48" ht="16.5" customHeight="1" x14ac:dyDescent="0.2">
      <c r="A190" s="97" t="s">
        <v>51</v>
      </c>
      <c r="B190" s="37"/>
      <c r="C190" s="37"/>
      <c r="D190" s="37"/>
      <c r="E190" s="37"/>
      <c r="F190" s="37"/>
      <c r="G190" s="37"/>
      <c r="H190" s="37"/>
      <c r="I190" s="37"/>
      <c r="J190" s="37"/>
      <c r="K190" s="37"/>
      <c r="L190" s="37"/>
      <c r="M190" s="37"/>
      <c r="N190" s="37"/>
      <c r="O190" s="37"/>
      <c r="P190" s="99"/>
      <c r="Q190" s="1"/>
      <c r="R190" s="97" t="s">
        <v>51</v>
      </c>
      <c r="AC190" s="10"/>
      <c r="AF190" s="98"/>
      <c r="AG190" s="1"/>
      <c r="AH190" s="173"/>
      <c r="AI190" s="173"/>
      <c r="AJ190" s="173"/>
      <c r="AK190" s="173"/>
      <c r="AL190" s="173"/>
      <c r="AM190" s="173"/>
      <c r="AN190" s="173"/>
      <c r="AO190" s="173"/>
      <c r="AP190" s="173"/>
      <c r="AQ190" s="173"/>
      <c r="AR190" s="173"/>
      <c r="AS190" s="173"/>
      <c r="AT190" s="173"/>
      <c r="AU190" s="173"/>
      <c r="AV190" s="173"/>
    </row>
    <row r="191" spans="1:48" ht="16.5" customHeight="1" x14ac:dyDescent="0.2">
      <c r="A191" s="97" t="s">
        <v>48</v>
      </c>
      <c r="B191" s="37"/>
      <c r="C191" s="37"/>
      <c r="D191" s="37"/>
      <c r="E191" s="37"/>
      <c r="F191" s="37"/>
      <c r="G191" s="37"/>
      <c r="H191" s="37"/>
      <c r="I191" s="37"/>
      <c r="J191" s="37"/>
      <c r="K191" s="37"/>
      <c r="L191" s="37"/>
      <c r="M191" s="37"/>
      <c r="N191" s="37"/>
      <c r="O191" s="37"/>
      <c r="P191" s="99"/>
      <c r="Q191" s="1"/>
      <c r="R191" s="97" t="s">
        <v>48</v>
      </c>
      <c r="AC191" s="10"/>
      <c r="AF191" s="98"/>
      <c r="AG191" s="1"/>
      <c r="AH191" s="173"/>
      <c r="AI191" s="173"/>
      <c r="AJ191" s="173"/>
      <c r="AK191" s="173"/>
      <c r="AL191" s="173"/>
      <c r="AM191" s="173"/>
      <c r="AN191" s="173"/>
      <c r="AO191" s="173"/>
      <c r="AP191" s="173"/>
      <c r="AQ191" s="173"/>
      <c r="AR191" s="173"/>
      <c r="AS191" s="173"/>
      <c r="AT191" s="173"/>
      <c r="AU191" s="173"/>
      <c r="AV191" s="173"/>
    </row>
    <row r="192" spans="1:48" ht="13.5" customHeight="1" x14ac:dyDescent="0.2">
      <c r="A192" s="60" t="s">
        <v>72</v>
      </c>
      <c r="B192" s="61"/>
      <c r="C192" s="61"/>
      <c r="D192" s="61"/>
      <c r="E192" s="61"/>
      <c r="F192" s="61"/>
      <c r="G192" s="61"/>
      <c r="H192" s="61"/>
      <c r="I192" s="61"/>
      <c r="J192" s="61"/>
      <c r="K192" s="61"/>
      <c r="L192" s="62"/>
      <c r="M192" s="62"/>
      <c r="N192" s="62"/>
      <c r="O192" s="62"/>
      <c r="P192" s="63"/>
      <c r="Q192" s="1"/>
      <c r="R192" s="60" t="s">
        <v>72</v>
      </c>
      <c r="S192" s="64"/>
      <c r="T192" s="64"/>
      <c r="U192" s="64"/>
      <c r="V192" s="64"/>
      <c r="W192" s="64"/>
      <c r="X192" s="64"/>
      <c r="Y192" s="64"/>
      <c r="Z192" s="64"/>
      <c r="AA192" s="64"/>
      <c r="AB192" s="64"/>
      <c r="AC192" s="65"/>
      <c r="AD192" s="65"/>
      <c r="AE192" s="65"/>
      <c r="AF192" s="66"/>
      <c r="AG192" s="1"/>
      <c r="AH192" s="173"/>
      <c r="AI192" s="173"/>
      <c r="AJ192" s="173"/>
      <c r="AK192" s="173"/>
      <c r="AL192" s="173"/>
      <c r="AM192" s="173"/>
      <c r="AN192" s="173"/>
      <c r="AO192" s="173"/>
      <c r="AP192" s="173"/>
      <c r="AQ192" s="173"/>
      <c r="AR192" s="173"/>
      <c r="AS192" s="173"/>
      <c r="AT192" s="173"/>
      <c r="AU192" s="173"/>
      <c r="AV192" s="173"/>
    </row>
    <row r="193" spans="1:34" x14ac:dyDescent="0.2">
      <c r="A193" s="18"/>
      <c r="B193" s="2"/>
      <c r="C193" s="2"/>
      <c r="D193" s="2"/>
      <c r="E193" s="2"/>
      <c r="F193" s="2"/>
      <c r="G193" s="2"/>
      <c r="H193" s="2"/>
      <c r="I193" s="2"/>
      <c r="J193" s="2"/>
      <c r="K193" s="2"/>
      <c r="L193" s="2"/>
      <c r="M193" s="2"/>
      <c r="N193" s="2"/>
      <c r="O193" s="2"/>
      <c r="P193" s="2"/>
      <c r="Q193" s="2"/>
      <c r="R193" s="18"/>
      <c r="S193" s="2"/>
      <c r="T193" s="2"/>
      <c r="U193" s="2"/>
      <c r="V193" s="2"/>
      <c r="W193" s="2"/>
      <c r="X193" s="2"/>
      <c r="Y193" s="2"/>
      <c r="Z193" s="2"/>
      <c r="AA193" s="2"/>
      <c r="AB193" s="2"/>
      <c r="AC193" s="2"/>
      <c r="AD193" s="2"/>
      <c r="AE193" s="2"/>
      <c r="AF193" s="2"/>
      <c r="AG193" s="2"/>
    </row>
    <row r="194" spans="1:34" x14ac:dyDescent="0.2">
      <c r="A194" s="18"/>
      <c r="B194" s="2"/>
      <c r="C194" s="2"/>
      <c r="D194" s="2"/>
      <c r="E194" s="2"/>
      <c r="F194" s="2"/>
      <c r="G194" s="2"/>
      <c r="H194" s="2"/>
      <c r="I194" s="2"/>
      <c r="J194" s="2"/>
      <c r="K194" s="2"/>
      <c r="L194" s="2"/>
      <c r="M194" s="2"/>
      <c r="N194" s="2"/>
      <c r="O194" s="2"/>
      <c r="P194" s="2"/>
      <c r="Q194" s="2"/>
      <c r="R194" s="18"/>
      <c r="S194" s="2"/>
      <c r="T194" s="2"/>
      <c r="U194" s="2"/>
      <c r="V194" s="2"/>
      <c r="W194" s="2"/>
      <c r="X194" s="2"/>
      <c r="Y194" s="2"/>
      <c r="Z194" s="2"/>
      <c r="AA194" s="2"/>
      <c r="AB194" s="2"/>
      <c r="AC194" s="2"/>
      <c r="AD194" s="2"/>
      <c r="AE194" s="2"/>
      <c r="AF194" s="2"/>
      <c r="AG194" s="2"/>
    </row>
    <row r="195" spans="1:34" ht="22.5" customHeight="1" x14ac:dyDescent="0.25">
      <c r="A195" s="210" t="s">
        <v>45</v>
      </c>
      <c r="B195" s="211"/>
      <c r="C195" s="211"/>
      <c r="D195" s="211"/>
      <c r="E195" s="211"/>
      <c r="F195" s="211"/>
      <c r="G195" s="211"/>
      <c r="H195" s="211"/>
      <c r="I195" s="211"/>
      <c r="J195" s="211"/>
      <c r="K195" s="211"/>
      <c r="L195" s="211"/>
      <c r="M195" s="211"/>
      <c r="N195" s="211"/>
      <c r="O195" s="211"/>
      <c r="P195" s="212"/>
      <c r="Q195" s="20"/>
      <c r="R195" s="210" t="s">
        <v>45</v>
      </c>
      <c r="S195" s="211"/>
      <c r="T195" s="211"/>
      <c r="U195" s="211"/>
      <c r="V195" s="211"/>
      <c r="W195" s="211"/>
      <c r="X195" s="211"/>
      <c r="Y195" s="211"/>
      <c r="Z195" s="211"/>
      <c r="AA195" s="211"/>
      <c r="AB195" s="211"/>
      <c r="AC195" s="211"/>
      <c r="AD195" s="211"/>
      <c r="AE195" s="211"/>
      <c r="AF195" s="212"/>
      <c r="AG195" s="2"/>
    </row>
    <row r="196" spans="1:34" s="37" customFormat="1" ht="15" customHeight="1" x14ac:dyDescent="0.2">
      <c r="A196" s="213" t="s">
        <v>60</v>
      </c>
      <c r="B196" s="214"/>
      <c r="C196" s="214"/>
      <c r="D196" s="214"/>
      <c r="E196" s="214"/>
      <c r="F196" s="214"/>
      <c r="G196" s="214"/>
      <c r="H196" s="214"/>
      <c r="I196" s="214"/>
      <c r="J196" s="214"/>
      <c r="K196" s="214"/>
      <c r="L196" s="214"/>
      <c r="M196" s="214"/>
      <c r="N196" s="214"/>
      <c r="O196" s="214"/>
      <c r="P196" s="215"/>
      <c r="Q196" s="22"/>
      <c r="R196" s="213" t="s">
        <v>105</v>
      </c>
      <c r="S196" s="214"/>
      <c r="T196" s="214"/>
      <c r="U196" s="214"/>
      <c r="V196" s="214"/>
      <c r="W196" s="214"/>
      <c r="X196" s="214"/>
      <c r="Y196" s="214"/>
      <c r="Z196" s="214"/>
      <c r="AA196" s="214"/>
      <c r="AB196" s="214"/>
      <c r="AC196" s="214"/>
      <c r="AD196" s="214"/>
      <c r="AE196" s="214"/>
      <c r="AF196" s="215"/>
      <c r="AG196" s="22"/>
    </row>
    <row r="197" spans="1:34" s="37" customFormat="1" ht="15" customHeight="1" x14ac:dyDescent="0.2">
      <c r="A197" s="204"/>
      <c r="B197" s="205"/>
      <c r="C197" s="205"/>
      <c r="D197" s="205"/>
      <c r="E197" s="205"/>
      <c r="F197" s="205"/>
      <c r="G197" s="205"/>
      <c r="H197" s="205"/>
      <c r="I197" s="205"/>
      <c r="J197" s="205"/>
      <c r="K197" s="205"/>
      <c r="L197" s="205"/>
      <c r="M197" s="205"/>
      <c r="N197" s="205"/>
      <c r="O197" s="205"/>
      <c r="P197" s="206"/>
      <c r="Q197" s="22"/>
      <c r="R197" s="204"/>
      <c r="S197" s="205"/>
      <c r="T197" s="205"/>
      <c r="U197" s="205"/>
      <c r="V197" s="205"/>
      <c r="W197" s="205"/>
      <c r="X197" s="205"/>
      <c r="Y197" s="205"/>
      <c r="Z197" s="205"/>
      <c r="AA197" s="205"/>
      <c r="AB197" s="205"/>
      <c r="AC197" s="205"/>
      <c r="AD197" s="205"/>
      <c r="AE197" s="205"/>
      <c r="AF197" s="206"/>
      <c r="AG197" s="22"/>
    </row>
    <row r="198" spans="1:34" s="37" customFormat="1" ht="15" customHeight="1" x14ac:dyDescent="0.2">
      <c r="A198" s="204"/>
      <c r="B198" s="205"/>
      <c r="C198" s="205"/>
      <c r="D198" s="205"/>
      <c r="E198" s="205"/>
      <c r="F198" s="205"/>
      <c r="G198" s="205"/>
      <c r="H198" s="205"/>
      <c r="I198" s="205"/>
      <c r="J198" s="205"/>
      <c r="K198" s="205"/>
      <c r="L198" s="205"/>
      <c r="M198" s="205"/>
      <c r="N198" s="205"/>
      <c r="O198" s="205"/>
      <c r="P198" s="206"/>
      <c r="Q198" s="22"/>
      <c r="R198" s="204"/>
      <c r="S198" s="205"/>
      <c r="T198" s="205"/>
      <c r="U198" s="205"/>
      <c r="V198" s="205"/>
      <c r="W198" s="205"/>
      <c r="X198" s="205"/>
      <c r="Y198" s="205"/>
      <c r="Z198" s="205"/>
      <c r="AA198" s="205"/>
      <c r="AB198" s="205"/>
      <c r="AC198" s="205"/>
      <c r="AD198" s="205"/>
      <c r="AE198" s="205"/>
      <c r="AF198" s="206"/>
      <c r="AG198" s="22"/>
    </row>
    <row r="199" spans="1:34" s="37" customFormat="1" ht="15" customHeight="1" x14ac:dyDescent="0.2">
      <c r="A199" s="207"/>
      <c r="B199" s="208"/>
      <c r="C199" s="208"/>
      <c r="D199" s="208"/>
      <c r="E199" s="208"/>
      <c r="F199" s="208"/>
      <c r="G199" s="208"/>
      <c r="H199" s="208"/>
      <c r="I199" s="208"/>
      <c r="J199" s="208"/>
      <c r="K199" s="208"/>
      <c r="L199" s="208"/>
      <c r="M199" s="208"/>
      <c r="N199" s="208"/>
      <c r="O199" s="208"/>
      <c r="P199" s="209"/>
      <c r="Q199" s="22"/>
      <c r="R199" s="207"/>
      <c r="S199" s="208"/>
      <c r="T199" s="208"/>
      <c r="U199" s="208"/>
      <c r="V199" s="208"/>
      <c r="W199" s="208"/>
      <c r="X199" s="208"/>
      <c r="Y199" s="208"/>
      <c r="Z199" s="208"/>
      <c r="AA199" s="208"/>
      <c r="AB199" s="208"/>
      <c r="AC199" s="208"/>
      <c r="AD199" s="208"/>
      <c r="AE199" s="208"/>
      <c r="AF199" s="209"/>
      <c r="AG199" s="22"/>
    </row>
    <row r="200" spans="1:34" ht="15" x14ac:dyDescent="0.25">
      <c r="A200" s="17"/>
      <c r="B200" s="17"/>
      <c r="C200" s="17"/>
      <c r="D200" s="17"/>
      <c r="E200" s="17"/>
      <c r="F200" s="17"/>
      <c r="G200" s="17"/>
      <c r="H200" s="17"/>
      <c r="I200" s="17"/>
      <c r="J200" s="17"/>
      <c r="K200" s="17"/>
      <c r="L200" s="17"/>
      <c r="M200" s="17"/>
      <c r="N200" s="17"/>
      <c r="O200" s="17"/>
      <c r="P200" s="17"/>
      <c r="Q200" s="2"/>
      <c r="R200" s="17"/>
      <c r="S200" s="17"/>
      <c r="T200" s="17"/>
      <c r="U200" s="17"/>
      <c r="V200" s="17"/>
      <c r="W200" s="17"/>
      <c r="X200" s="17"/>
      <c r="Y200" s="17"/>
      <c r="Z200" s="17"/>
      <c r="AA200" s="17"/>
      <c r="AB200" s="17"/>
      <c r="AC200" s="17"/>
      <c r="AD200" s="17"/>
      <c r="AE200" s="17"/>
      <c r="AF200" s="17"/>
      <c r="AG200" s="2"/>
    </row>
    <row r="201" spans="1:34" ht="24" x14ac:dyDescent="0.2">
      <c r="A201" s="77" t="s">
        <v>37</v>
      </c>
      <c r="B201" s="39" t="s">
        <v>0</v>
      </c>
      <c r="C201" s="21">
        <v>2005</v>
      </c>
      <c r="D201" s="21">
        <v>2006</v>
      </c>
      <c r="E201" s="21">
        <v>2007</v>
      </c>
      <c r="F201" s="21">
        <v>2008</v>
      </c>
      <c r="G201" s="21">
        <v>2009</v>
      </c>
      <c r="H201" s="21">
        <v>2010</v>
      </c>
      <c r="I201" s="21">
        <v>2011</v>
      </c>
      <c r="J201" s="21">
        <v>2012</v>
      </c>
      <c r="K201" s="21">
        <v>2013</v>
      </c>
      <c r="L201" s="21">
        <v>2014</v>
      </c>
      <c r="M201" s="21">
        <v>2015</v>
      </c>
      <c r="N201" s="23">
        <v>2016</v>
      </c>
      <c r="O201" s="23" t="s">
        <v>42</v>
      </c>
      <c r="P201" s="76" t="s">
        <v>50</v>
      </c>
      <c r="Q201" s="37"/>
      <c r="R201" s="71" t="s">
        <v>37</v>
      </c>
      <c r="S201" s="21" t="s">
        <v>0</v>
      </c>
      <c r="T201" s="21">
        <v>2006</v>
      </c>
      <c r="U201" s="21">
        <v>2007</v>
      </c>
      <c r="V201" s="21">
        <v>2008</v>
      </c>
      <c r="W201" s="21">
        <v>2009</v>
      </c>
      <c r="X201" s="21">
        <v>2010</v>
      </c>
      <c r="Y201" s="21">
        <v>2011</v>
      </c>
      <c r="Z201" s="21">
        <v>2012</v>
      </c>
      <c r="AA201" s="21">
        <v>2013</v>
      </c>
      <c r="AB201" s="21">
        <v>2014</v>
      </c>
      <c r="AC201" s="21">
        <v>2015</v>
      </c>
      <c r="AD201" s="23">
        <v>2016</v>
      </c>
      <c r="AE201" s="23" t="s">
        <v>42</v>
      </c>
      <c r="AF201" s="76" t="s">
        <v>50</v>
      </c>
      <c r="AG201" s="2"/>
    </row>
    <row r="202" spans="1:34" x14ac:dyDescent="0.2">
      <c r="A202" s="78"/>
      <c r="B202" s="41" t="s">
        <v>31</v>
      </c>
      <c r="C202" s="126">
        <v>30623.757011752165</v>
      </c>
      <c r="D202" s="126">
        <v>34340.992272786272</v>
      </c>
      <c r="E202" s="126">
        <v>36435.229083420942</v>
      </c>
      <c r="F202" s="126">
        <v>40186.310329521722</v>
      </c>
      <c r="G202" s="126">
        <v>41633.07372830747</v>
      </c>
      <c r="H202" s="126">
        <v>40065.750445730162</v>
      </c>
      <c r="I202" s="126">
        <v>46126.270391145103</v>
      </c>
      <c r="J202" s="126">
        <v>48371.690616161512</v>
      </c>
      <c r="K202" s="126">
        <v>48712.248891502182</v>
      </c>
      <c r="L202" s="126">
        <v>54601.869948704058</v>
      </c>
      <c r="M202" s="126">
        <v>58042</v>
      </c>
      <c r="N202" s="126">
        <v>60125</v>
      </c>
      <c r="O202" s="126">
        <v>58896</v>
      </c>
      <c r="P202" s="172">
        <v>59356.492920055432</v>
      </c>
      <c r="Q202" s="40"/>
      <c r="R202" s="78"/>
      <c r="S202" s="41" t="s">
        <v>31</v>
      </c>
      <c r="T202" s="138">
        <v>12.138403722337472</v>
      </c>
      <c r="U202" s="138">
        <v>6.0983584690831947</v>
      </c>
      <c r="V202" s="138">
        <v>10.29520423080757</v>
      </c>
      <c r="W202" s="138">
        <v>3.6001399156143208</v>
      </c>
      <c r="X202" s="138">
        <v>-3.7646110224901435</v>
      </c>
      <c r="Y202" s="138">
        <v>15.126435616435117</v>
      </c>
      <c r="Z202" s="138">
        <v>4.8679856532416892</v>
      </c>
      <c r="AA202" s="138">
        <v>0.70404459923277329</v>
      </c>
      <c r="AB202" s="138">
        <v>12.090636731471676</v>
      </c>
      <c r="AC202" s="138">
        <v>6.30038871292831</v>
      </c>
      <c r="AD202" s="138">
        <v>3.5887805382309352</v>
      </c>
      <c r="AE202" s="138">
        <v>-2.0440748440748422</v>
      </c>
      <c r="AF202" s="171">
        <v>0.78187469447064473</v>
      </c>
      <c r="AH202" s="181"/>
    </row>
    <row r="203" spans="1:34" x14ac:dyDescent="0.2">
      <c r="A203" s="73">
        <v>91</v>
      </c>
      <c r="B203" s="25" t="s">
        <v>1</v>
      </c>
      <c r="C203" s="120">
        <v>10.260012408548279</v>
      </c>
      <c r="D203" s="120">
        <v>13.680016544731037</v>
      </c>
      <c r="E203" s="120">
        <v>23.940028953279317</v>
      </c>
      <c r="F203" s="120">
        <v>17.100020680913797</v>
      </c>
      <c r="G203" s="120">
        <v>23.940028953279313</v>
      </c>
      <c r="H203" s="120">
        <v>23.940028953279313</v>
      </c>
      <c r="I203" s="120">
        <v>27.360033089462071</v>
      </c>
      <c r="J203" s="120">
        <v>23.940028953279313</v>
      </c>
      <c r="K203" s="120">
        <v>23.940028953279313</v>
      </c>
      <c r="L203" s="120">
        <v>20.520024817096552</v>
      </c>
      <c r="M203" s="120">
        <v>30.172502760883237</v>
      </c>
      <c r="N203" s="120">
        <v>34.297809801875616</v>
      </c>
      <c r="O203" s="120">
        <v>40.485294563503864</v>
      </c>
      <c r="P203" s="70">
        <v>46.788827741338288</v>
      </c>
      <c r="Q203" s="55"/>
      <c r="R203" s="73">
        <v>91</v>
      </c>
      <c r="S203" s="25" t="s">
        <v>1</v>
      </c>
      <c r="T203" s="136">
        <v>33.333333333333314</v>
      </c>
      <c r="U203" s="136">
        <v>75</v>
      </c>
      <c r="V203" s="136">
        <v>-28.571428571428569</v>
      </c>
      <c r="W203" s="136">
        <v>40</v>
      </c>
      <c r="X203" s="136">
        <v>0</v>
      </c>
      <c r="Y203" s="136">
        <v>14.285714285714278</v>
      </c>
      <c r="Z203" s="136">
        <v>-12.5</v>
      </c>
      <c r="AA203" s="136">
        <v>0</v>
      </c>
      <c r="AB203" s="136">
        <v>-14.285714285714306</v>
      </c>
      <c r="AC203" s="136">
        <v>47.039309307972104</v>
      </c>
      <c r="AD203" s="136">
        <v>13.672405877912723</v>
      </c>
      <c r="AE203" s="136">
        <v>18.040466132883722</v>
      </c>
      <c r="AF203" s="161">
        <v>15.569932850425275</v>
      </c>
      <c r="AH203" s="181"/>
    </row>
    <row r="204" spans="1:34" x14ac:dyDescent="0.2">
      <c r="A204" s="74" t="s">
        <v>38</v>
      </c>
      <c r="B204" s="27" t="s">
        <v>2</v>
      </c>
      <c r="C204" s="122">
        <v>3764.4112478190063</v>
      </c>
      <c r="D204" s="122">
        <v>4412.7831941461582</v>
      </c>
      <c r="E204" s="122">
        <v>4340.2380812703923</v>
      </c>
      <c r="F204" s="122">
        <v>4702.963645649219</v>
      </c>
      <c r="G204" s="122">
        <v>4815.1818671289184</v>
      </c>
      <c r="H204" s="122">
        <v>4352.7067725459146</v>
      </c>
      <c r="I204" s="122">
        <v>5020.3485144806918</v>
      </c>
      <c r="J204" s="122">
        <v>4921.7325016651985</v>
      </c>
      <c r="K204" s="122">
        <v>5748.0666780157126</v>
      </c>
      <c r="L204" s="122">
        <v>7379.1982003317471</v>
      </c>
      <c r="M204" s="122">
        <v>8573.3862697719742</v>
      </c>
      <c r="N204" s="122">
        <v>9041.3009283487681</v>
      </c>
      <c r="O204" s="122">
        <v>9842.6982075410033</v>
      </c>
      <c r="P204" s="146">
        <v>10523.859771244992</v>
      </c>
      <c r="Q204" s="55"/>
      <c r="R204" s="74" t="s">
        <v>38</v>
      </c>
      <c r="S204" s="27" t="s">
        <v>2</v>
      </c>
      <c r="T204" s="148">
        <v>17.223727792833472</v>
      </c>
      <c r="U204" s="148">
        <v>-1.643976367839727</v>
      </c>
      <c r="V204" s="148">
        <v>8.3572734395403643</v>
      </c>
      <c r="W204" s="148">
        <v>2.3861171366594363</v>
      </c>
      <c r="X204" s="148">
        <v>-9.604519774011294</v>
      </c>
      <c r="Y204" s="148">
        <v>15.338541666666657</v>
      </c>
      <c r="Z204" s="148">
        <v>-1.96432603296455</v>
      </c>
      <c r="AA204" s="148">
        <v>16.789497927222484</v>
      </c>
      <c r="AB204" s="148">
        <v>28.377045947544872</v>
      </c>
      <c r="AC204" s="148">
        <v>16.183168374397908</v>
      </c>
      <c r="AD204" s="148">
        <v>5.4577578083302711</v>
      </c>
      <c r="AE204" s="148">
        <v>8.8637385874357477</v>
      </c>
      <c r="AF204" s="162">
        <v>6.9204759644272684</v>
      </c>
      <c r="AH204" s="181"/>
    </row>
    <row r="205" spans="1:34" x14ac:dyDescent="0.2">
      <c r="A205" s="73">
        <v>81</v>
      </c>
      <c r="B205" s="25" t="s">
        <v>3</v>
      </c>
      <c r="C205" s="120">
        <v>127.99567519783052</v>
      </c>
      <c r="D205" s="120">
        <v>147.31577711448418</v>
      </c>
      <c r="E205" s="120">
        <v>239.0862612185891</v>
      </c>
      <c r="F205" s="120">
        <v>224.59618478109886</v>
      </c>
      <c r="G205" s="120">
        <v>253.57633765607937</v>
      </c>
      <c r="H205" s="120">
        <v>316.36666888520381</v>
      </c>
      <c r="I205" s="120">
        <v>333.27175806227575</v>
      </c>
      <c r="J205" s="120">
        <v>229.42621026026228</v>
      </c>
      <c r="K205" s="120">
        <v>258.40636313524277</v>
      </c>
      <c r="L205" s="120">
        <v>340.51679628102085</v>
      </c>
      <c r="M205" s="120">
        <v>464.65792205482569</v>
      </c>
      <c r="N205" s="120">
        <v>315.6935616340138</v>
      </c>
      <c r="O205" s="120">
        <v>226.23468774440602</v>
      </c>
      <c r="P205" s="70">
        <v>200.60255438687417</v>
      </c>
      <c r="Q205" s="55"/>
      <c r="R205" s="73">
        <v>81</v>
      </c>
      <c r="S205" s="25" t="s">
        <v>3</v>
      </c>
      <c r="T205" s="136">
        <v>15.094339622641513</v>
      </c>
      <c r="U205" s="136">
        <v>62.29508196721315</v>
      </c>
      <c r="V205" s="136">
        <v>-6.0606060606060623</v>
      </c>
      <c r="W205" s="136">
        <v>12.90322580645163</v>
      </c>
      <c r="X205" s="136">
        <v>24.761904761904759</v>
      </c>
      <c r="Y205" s="136">
        <v>5.3435114503816834</v>
      </c>
      <c r="Z205" s="136">
        <v>-31.159420289855078</v>
      </c>
      <c r="AA205" s="136">
        <v>12.631578947368411</v>
      </c>
      <c r="AB205" s="136">
        <v>31.775700934579447</v>
      </c>
      <c r="AC205" s="136">
        <v>36.456682057866516</v>
      </c>
      <c r="AD205" s="136">
        <v>-32.058930527226721</v>
      </c>
      <c r="AE205" s="136">
        <v>-28.337250030242373</v>
      </c>
      <c r="AF205" s="161">
        <v>-11.3298865055081</v>
      </c>
      <c r="AH205" s="181"/>
    </row>
    <row r="206" spans="1:34" x14ac:dyDescent="0.2">
      <c r="A206" s="74" t="s">
        <v>39</v>
      </c>
      <c r="B206" s="27" t="s">
        <v>4</v>
      </c>
      <c r="C206" s="122">
        <v>619.12585035075301</v>
      </c>
      <c r="D206" s="122">
        <v>991.11092916231655</v>
      </c>
      <c r="E206" s="122">
        <v>1070.0940623346348</v>
      </c>
      <c r="F206" s="122">
        <v>1164.3642535403048</v>
      </c>
      <c r="G206" s="122">
        <v>1243.3473867126231</v>
      </c>
      <c r="H206" s="122">
        <v>1157.9946460264082</v>
      </c>
      <c r="I206" s="122">
        <v>1243.3473867126231</v>
      </c>
      <c r="J206" s="122">
        <v>1614.0585440214072</v>
      </c>
      <c r="K206" s="122">
        <v>1772.0248103660435</v>
      </c>
      <c r="L206" s="122">
        <v>2168.214397730414</v>
      </c>
      <c r="M206" s="122">
        <v>2885.1903923167811</v>
      </c>
      <c r="N206" s="122">
        <v>2951.3676248544216</v>
      </c>
      <c r="O206" s="122">
        <v>3143.5260815752845</v>
      </c>
      <c r="P206" s="146">
        <v>2967.6827059587335</v>
      </c>
      <c r="Q206" s="55"/>
      <c r="R206" s="74" t="s">
        <v>39</v>
      </c>
      <c r="S206" s="27" t="s">
        <v>4</v>
      </c>
      <c r="T206" s="148">
        <v>60.08230452674897</v>
      </c>
      <c r="U206" s="148">
        <v>7.9691516709511632</v>
      </c>
      <c r="V206" s="148">
        <v>8.809523809523796</v>
      </c>
      <c r="W206" s="148">
        <v>6.783369803063465</v>
      </c>
      <c r="X206" s="148">
        <v>-6.8647540983606632</v>
      </c>
      <c r="Y206" s="148">
        <v>7.3707370737073745</v>
      </c>
      <c r="Z206" s="148">
        <v>29.815573770491795</v>
      </c>
      <c r="AA206" s="148">
        <v>9.7868981846882264</v>
      </c>
      <c r="AB206" s="148">
        <v>22.358015815959732</v>
      </c>
      <c r="AC206" s="148">
        <v>33.067578341738908</v>
      </c>
      <c r="AD206" s="148">
        <v>2.2936868469363105</v>
      </c>
      <c r="AE206" s="148">
        <v>6.5108275601668311</v>
      </c>
      <c r="AF206" s="162">
        <v>-5.5938258838441897</v>
      </c>
      <c r="AH206" s="181"/>
    </row>
    <row r="207" spans="1:34" x14ac:dyDescent="0.2">
      <c r="A207" s="73">
        <v>11</v>
      </c>
      <c r="B207" s="29" t="s">
        <v>5</v>
      </c>
      <c r="C207" s="120">
        <v>7967.9823432744697</v>
      </c>
      <c r="D207" s="120">
        <v>7850.0900345608552</v>
      </c>
      <c r="E207" s="120">
        <v>7596.3652831989466</v>
      </c>
      <c r="F207" s="120">
        <v>8772.7254940587027</v>
      </c>
      <c r="G207" s="120">
        <v>8876.5219832522107</v>
      </c>
      <c r="H207" s="120">
        <v>8439.551578128925</v>
      </c>
      <c r="I207" s="120">
        <v>8545.9109435988175</v>
      </c>
      <c r="J207" s="120">
        <v>7811.6468904151125</v>
      </c>
      <c r="K207" s="120">
        <v>7399.023809917464</v>
      </c>
      <c r="L207" s="120">
        <v>7807.8025760005376</v>
      </c>
      <c r="M207" s="120">
        <v>9730.1636334686773</v>
      </c>
      <c r="N207" s="120">
        <v>10576.482366658509</v>
      </c>
      <c r="O207" s="120">
        <v>10924.35951150256</v>
      </c>
      <c r="P207" s="70">
        <v>11029.436368174784</v>
      </c>
      <c r="Q207" s="55"/>
      <c r="R207" s="73">
        <v>11</v>
      </c>
      <c r="S207" s="29" t="s">
        <v>5</v>
      </c>
      <c r="T207" s="136">
        <v>-1.479575426182052</v>
      </c>
      <c r="U207" s="136">
        <v>-3.2321253672869688</v>
      </c>
      <c r="V207" s="136">
        <v>15.485829959514177</v>
      </c>
      <c r="W207" s="136">
        <v>1.1831726555652864</v>
      </c>
      <c r="X207" s="136">
        <v>-4.9227659881622543</v>
      </c>
      <c r="Y207" s="136">
        <v>1.2602490130580151</v>
      </c>
      <c r="Z207" s="136">
        <v>-8.5919928025191297</v>
      </c>
      <c r="AA207" s="136">
        <v>-5.2821522309711213</v>
      </c>
      <c r="AB207" s="136">
        <v>5.5247661932802146</v>
      </c>
      <c r="AC207" s="136">
        <v>24.621025426245453</v>
      </c>
      <c r="AD207" s="136">
        <v>8.6978879808224718</v>
      </c>
      <c r="AE207" s="136">
        <v>3.2891573283448707</v>
      </c>
      <c r="AF207" s="161">
        <v>0.96185828159156017</v>
      </c>
      <c r="AH207" s="181"/>
    </row>
    <row r="208" spans="1:34" x14ac:dyDescent="0.2">
      <c r="A208" s="74">
        <v>13</v>
      </c>
      <c r="B208" s="27" t="s">
        <v>6</v>
      </c>
      <c r="C208" s="122">
        <v>702.85506929180315</v>
      </c>
      <c r="D208" s="122">
        <v>772.10913272307096</v>
      </c>
      <c r="E208" s="122">
        <v>1172.898606197642</v>
      </c>
      <c r="F208" s="122">
        <v>1355.6114543992846</v>
      </c>
      <c r="G208" s="122">
        <v>1486.7521277053024</v>
      </c>
      <c r="H208" s="122">
        <v>1753.4539464512488</v>
      </c>
      <c r="I208" s="122">
        <v>1805.0261213468737</v>
      </c>
      <c r="J208" s="122">
        <v>2222.0239926457843</v>
      </c>
      <c r="K208" s="122">
        <v>2689.1205481290162</v>
      </c>
      <c r="L208" s="122">
        <v>3148.8496500557303</v>
      </c>
      <c r="M208" s="122">
        <v>2912.2637867872063</v>
      </c>
      <c r="N208" s="122">
        <v>3359.708680296093</v>
      </c>
      <c r="O208" s="122">
        <v>3508.9764751478283</v>
      </c>
      <c r="P208" s="146">
        <v>3176.5433614153212</v>
      </c>
      <c r="Q208" s="55"/>
      <c r="R208" s="74">
        <v>13</v>
      </c>
      <c r="S208" s="27" t="s">
        <v>6</v>
      </c>
      <c r="T208" s="148">
        <v>9.8532494758909905</v>
      </c>
      <c r="U208" s="148">
        <v>51.908396946564892</v>
      </c>
      <c r="V208" s="148">
        <v>15.577889447236174</v>
      </c>
      <c r="W208" s="148">
        <v>9.6739130434782652</v>
      </c>
      <c r="X208" s="148">
        <v>17.938553022794849</v>
      </c>
      <c r="Y208" s="148">
        <v>2.941176470588232</v>
      </c>
      <c r="Z208" s="148">
        <v>23.102040816326536</v>
      </c>
      <c r="AA208" s="148">
        <v>21.021220159151198</v>
      </c>
      <c r="AB208" s="148">
        <v>17.095890410958916</v>
      </c>
      <c r="AC208" s="148">
        <v>-7.5134061502217691</v>
      </c>
      <c r="AD208" s="148">
        <v>15.36416088195449</v>
      </c>
      <c r="AE208" s="148">
        <v>4.4428791022018004</v>
      </c>
      <c r="AF208" s="162">
        <v>-9.4737914627513078</v>
      </c>
      <c r="AH208" s="181"/>
    </row>
    <row r="209" spans="1:34" x14ac:dyDescent="0.2">
      <c r="A209" s="73">
        <v>15</v>
      </c>
      <c r="B209" s="31" t="s">
        <v>7</v>
      </c>
      <c r="C209" s="123">
        <v>639.99886564849726</v>
      </c>
      <c r="D209" s="123">
        <v>702.05936171138183</v>
      </c>
      <c r="E209" s="123">
        <v>992.96793700615319</v>
      </c>
      <c r="F209" s="123">
        <v>1148.1191771633646</v>
      </c>
      <c r="G209" s="123">
        <v>1179.1494251948068</v>
      </c>
      <c r="H209" s="123">
        <v>1349.8157893677392</v>
      </c>
      <c r="I209" s="123">
        <v>1448.7247049679615</v>
      </c>
      <c r="J209" s="123">
        <v>1557.3305730780096</v>
      </c>
      <c r="K209" s="123">
        <v>1551.5124015721142</v>
      </c>
      <c r="L209" s="123">
        <v>1745.4514517686284</v>
      </c>
      <c r="M209" s="123">
        <v>2204.8081958468188</v>
      </c>
      <c r="N209" s="123">
        <v>2334.5839018338138</v>
      </c>
      <c r="O209" s="123">
        <v>2383.7996844355184</v>
      </c>
      <c r="P209" s="70">
        <v>2474.6585326543873</v>
      </c>
      <c r="Q209" s="55"/>
      <c r="R209" s="73">
        <v>15</v>
      </c>
      <c r="S209" s="31" t="s">
        <v>7</v>
      </c>
      <c r="T209" s="136">
        <v>9.6969696969696884</v>
      </c>
      <c r="U209" s="136">
        <v>41.43646408839777</v>
      </c>
      <c r="V209" s="136">
        <v>15.625</v>
      </c>
      <c r="W209" s="136">
        <v>2.7027027027026946</v>
      </c>
      <c r="X209" s="136">
        <v>14.473684210526301</v>
      </c>
      <c r="Y209" s="136">
        <v>7.3275862068965552</v>
      </c>
      <c r="Z209" s="136">
        <v>7.4966532797858179</v>
      </c>
      <c r="AA209" s="136">
        <v>-0.37359900373598975</v>
      </c>
      <c r="AB209" s="136">
        <v>12.5</v>
      </c>
      <c r="AC209" s="136">
        <v>26.317360108339543</v>
      </c>
      <c r="AD209" s="136">
        <v>5.8860315482976091</v>
      </c>
      <c r="AE209" s="136">
        <v>2.1081179632501517</v>
      </c>
      <c r="AF209" s="161">
        <v>3.8115135601414494</v>
      </c>
      <c r="AH209" s="181"/>
    </row>
    <row r="210" spans="1:34" x14ac:dyDescent="0.2">
      <c r="A210" s="74">
        <v>17</v>
      </c>
      <c r="B210" s="27" t="s">
        <v>8</v>
      </c>
      <c r="C210" s="122">
        <v>352.43588325010063</v>
      </c>
      <c r="D210" s="122">
        <v>381.20615943378237</v>
      </c>
      <c r="E210" s="122">
        <v>550.23153201291234</v>
      </c>
      <c r="F210" s="122">
        <v>606.57332287262227</v>
      </c>
      <c r="G210" s="122">
        <v>531.05134789045792</v>
      </c>
      <c r="H210" s="122">
        <v>614.96465342619626</v>
      </c>
      <c r="I210" s="122">
        <v>630.54855302569058</v>
      </c>
      <c r="J210" s="122">
        <v>631.74731453334402</v>
      </c>
      <c r="K210" s="122">
        <v>716.8593815767357</v>
      </c>
      <c r="L210" s="122">
        <v>795.97764108186027</v>
      </c>
      <c r="M210" s="122">
        <v>783.94357711794351</v>
      </c>
      <c r="N210" s="122">
        <v>965.6957508405626</v>
      </c>
      <c r="O210" s="122">
        <v>910.90721944276083</v>
      </c>
      <c r="P210" s="146">
        <v>1009.0356680602021</v>
      </c>
      <c r="Q210" s="55"/>
      <c r="R210" s="74">
        <v>17</v>
      </c>
      <c r="S210" s="27" t="s">
        <v>8</v>
      </c>
      <c r="T210" s="148">
        <v>8.1632653061224545</v>
      </c>
      <c r="U210" s="148">
        <v>44.339622641509436</v>
      </c>
      <c r="V210" s="148">
        <v>10.239651416122001</v>
      </c>
      <c r="W210" s="148">
        <v>-12.450592885375471</v>
      </c>
      <c r="X210" s="148">
        <v>15.801354401805881</v>
      </c>
      <c r="Y210" s="148">
        <v>2.5341130604288509</v>
      </c>
      <c r="Z210" s="148">
        <v>0.19011406844107626</v>
      </c>
      <c r="AA210" s="148">
        <v>13.472485768500945</v>
      </c>
      <c r="AB210" s="148">
        <v>11.036789297658856</v>
      </c>
      <c r="AC210" s="148">
        <v>-1.511859547657707</v>
      </c>
      <c r="AD210" s="148">
        <v>23.184343749687315</v>
      </c>
      <c r="AE210" s="148">
        <v>-5.6734775264479111</v>
      </c>
      <c r="AF210" s="162">
        <v>10.772606311921692</v>
      </c>
      <c r="AH210" s="181"/>
    </row>
    <row r="211" spans="1:34" x14ac:dyDescent="0.2">
      <c r="A211" s="73">
        <v>18</v>
      </c>
      <c r="B211" s="31" t="s">
        <v>9</v>
      </c>
      <c r="C211" s="123">
        <v>88.521956046806821</v>
      </c>
      <c r="D211" s="123">
        <v>150.32030272099271</v>
      </c>
      <c r="E211" s="123">
        <v>155.33097947835915</v>
      </c>
      <c r="F211" s="123">
        <v>212.11864939517861</v>
      </c>
      <c r="G211" s="123">
        <v>202.09729588044576</v>
      </c>
      <c r="H211" s="123">
        <v>260.55519138305402</v>
      </c>
      <c r="I211" s="123">
        <v>253.87428903989877</v>
      </c>
      <c r="J211" s="123">
        <v>432.5884267193012</v>
      </c>
      <c r="K211" s="123">
        <v>506.07835249400875</v>
      </c>
      <c r="L211" s="123">
        <v>519.44015718031926</v>
      </c>
      <c r="M211" s="123">
        <v>486.56208083537331</v>
      </c>
      <c r="N211" s="123">
        <v>448.89430442183141</v>
      </c>
      <c r="O211" s="123">
        <v>398.06258410709887</v>
      </c>
      <c r="P211" s="70">
        <v>286.33785982654621</v>
      </c>
      <c r="Q211" s="55"/>
      <c r="R211" s="73">
        <v>18</v>
      </c>
      <c r="S211" s="31" t="s">
        <v>9</v>
      </c>
      <c r="T211" s="136">
        <v>69.811320754716974</v>
      </c>
      <c r="U211" s="136">
        <v>3.3333333333333428</v>
      </c>
      <c r="V211" s="136">
        <v>36.55913978494624</v>
      </c>
      <c r="W211" s="136">
        <v>-4.7244094488189035</v>
      </c>
      <c r="X211" s="136">
        <v>28.925619834710744</v>
      </c>
      <c r="Y211" s="136">
        <v>-2.5641025641025834</v>
      </c>
      <c r="Z211" s="136">
        <v>70.39473684210526</v>
      </c>
      <c r="AA211" s="136">
        <v>16.988416988417001</v>
      </c>
      <c r="AB211" s="136">
        <v>2.6402640264026473</v>
      </c>
      <c r="AC211" s="136">
        <v>-6.32952148394115</v>
      </c>
      <c r="AD211" s="136">
        <v>-7.7416177497577507</v>
      </c>
      <c r="AE211" s="136">
        <v>-11.323761476591457</v>
      </c>
      <c r="AF211" s="161">
        <v>-28.067125306731427</v>
      </c>
      <c r="AH211" s="181"/>
    </row>
    <row r="212" spans="1:34" x14ac:dyDescent="0.2">
      <c r="A212" s="74">
        <v>85</v>
      </c>
      <c r="B212" s="32" t="s">
        <v>10</v>
      </c>
      <c r="C212" s="122">
        <v>331.65795207491607</v>
      </c>
      <c r="D212" s="122">
        <v>397.69603987744358</v>
      </c>
      <c r="E212" s="122">
        <v>450.52651011946557</v>
      </c>
      <c r="F212" s="122">
        <v>421.17624887389775</v>
      </c>
      <c r="G212" s="122">
        <v>526.83718935794172</v>
      </c>
      <c r="H212" s="122">
        <v>582.60268572452048</v>
      </c>
      <c r="I212" s="122">
        <v>493.08438892553869</v>
      </c>
      <c r="J212" s="122">
        <v>541.51231998072558</v>
      </c>
      <c r="K212" s="122">
        <v>405.03360518883534</v>
      </c>
      <c r="L212" s="122">
        <v>682.3935739594508</v>
      </c>
      <c r="M212" s="122">
        <v>800.08620053954428</v>
      </c>
      <c r="N212" s="122">
        <v>537.26338969547464</v>
      </c>
      <c r="O212" s="122">
        <v>401.31349338950469</v>
      </c>
      <c r="P212" s="146">
        <v>380.8985330675049</v>
      </c>
      <c r="Q212" s="55"/>
      <c r="R212" s="74">
        <v>85</v>
      </c>
      <c r="S212" s="32" t="s">
        <v>10</v>
      </c>
      <c r="T212" s="148">
        <v>19.911504424778755</v>
      </c>
      <c r="U212" s="148">
        <v>13.284132841328415</v>
      </c>
      <c r="V212" s="148">
        <v>-6.5146579804560361</v>
      </c>
      <c r="W212" s="148">
        <v>25.087108013937282</v>
      </c>
      <c r="X212" s="148">
        <v>10.584958217270184</v>
      </c>
      <c r="Y212" s="148">
        <v>-15.365239294710335</v>
      </c>
      <c r="Z212" s="148">
        <v>9.8214285714285836</v>
      </c>
      <c r="AA212" s="148">
        <v>-25.203252032520339</v>
      </c>
      <c r="AB212" s="148">
        <v>68.478260869565219</v>
      </c>
      <c r="AC212" s="148">
        <v>17.247030316713818</v>
      </c>
      <c r="AD212" s="148">
        <v>-32.849311820005525</v>
      </c>
      <c r="AE212" s="148">
        <v>-25.304142979671013</v>
      </c>
      <c r="AF212" s="162">
        <v>-5.0870356113806423</v>
      </c>
      <c r="AH212" s="181"/>
    </row>
    <row r="213" spans="1:34" x14ac:dyDescent="0.2">
      <c r="A213" s="73">
        <v>19</v>
      </c>
      <c r="B213" s="29" t="s">
        <v>11</v>
      </c>
      <c r="C213" s="120">
        <v>276.91855441595811</v>
      </c>
      <c r="D213" s="120">
        <v>343.31423120574925</v>
      </c>
      <c r="E213" s="120">
        <v>484.20261854018412</v>
      </c>
      <c r="F213" s="120">
        <v>566.79236283968044</v>
      </c>
      <c r="G213" s="120">
        <v>482.58321178921358</v>
      </c>
      <c r="H213" s="120">
        <v>616.99397211976634</v>
      </c>
      <c r="I213" s="120">
        <v>587.84465060229707</v>
      </c>
      <c r="J213" s="120">
        <v>812.94218898719862</v>
      </c>
      <c r="K213" s="120">
        <v>1169.211674200712</v>
      </c>
      <c r="L213" s="120">
        <v>1169.211674200712</v>
      </c>
      <c r="M213" s="120">
        <v>1289.3093408155326</v>
      </c>
      <c r="N213" s="120">
        <v>1442.180937397507</v>
      </c>
      <c r="O213" s="120">
        <v>1242.7183807811441</v>
      </c>
      <c r="P213" s="70">
        <v>1323.1485165335594</v>
      </c>
      <c r="Q213" s="55"/>
      <c r="R213" s="73">
        <v>19</v>
      </c>
      <c r="S213" s="29" t="s">
        <v>11</v>
      </c>
      <c r="T213" s="136">
        <v>23.976608187134516</v>
      </c>
      <c r="U213" s="136">
        <v>41.037735849056617</v>
      </c>
      <c r="V213" s="136">
        <v>17.056856187290975</v>
      </c>
      <c r="W213" s="136">
        <v>-14.857142857142875</v>
      </c>
      <c r="X213" s="136">
        <v>27.852348993288587</v>
      </c>
      <c r="Y213" s="136">
        <v>-4.7244094488189035</v>
      </c>
      <c r="Z213" s="136">
        <v>38.292011019283734</v>
      </c>
      <c r="AA213" s="136">
        <v>43.82470119521912</v>
      </c>
      <c r="AB213" s="136">
        <v>0</v>
      </c>
      <c r="AC213" s="136">
        <v>10.271678710095074</v>
      </c>
      <c r="AD213" s="136">
        <v>11.856859462856136</v>
      </c>
      <c r="AE213" s="136">
        <v>-13.83061940731956</v>
      </c>
      <c r="AF213" s="161">
        <v>6.4721128291237449</v>
      </c>
      <c r="AH213" s="181"/>
    </row>
    <row r="214" spans="1:34" x14ac:dyDescent="0.2">
      <c r="A214" s="74">
        <v>20</v>
      </c>
      <c r="B214" s="27" t="s">
        <v>12</v>
      </c>
      <c r="C214" s="122">
        <v>422.66533108321306</v>
      </c>
      <c r="D214" s="122">
        <v>429.63234203513412</v>
      </c>
      <c r="E214" s="122">
        <v>575.9395720254771</v>
      </c>
      <c r="F214" s="122">
        <v>571.29489805752974</v>
      </c>
      <c r="G214" s="122">
        <v>671.1553883683988</v>
      </c>
      <c r="H214" s="122">
        <v>754.75951979145191</v>
      </c>
      <c r="I214" s="122">
        <v>750.11484582350454</v>
      </c>
      <c r="J214" s="122">
        <v>977.703870252927</v>
      </c>
      <c r="K214" s="122">
        <v>803.52859645489957</v>
      </c>
      <c r="L214" s="122">
        <v>775.66055264721524</v>
      </c>
      <c r="M214" s="122">
        <v>863.62849072452991</v>
      </c>
      <c r="N214" s="122">
        <v>751.09930134083618</v>
      </c>
      <c r="O214" s="122">
        <v>645.79589717135696</v>
      </c>
      <c r="P214" s="146">
        <v>534.54403855967439</v>
      </c>
      <c r="Q214" s="55"/>
      <c r="R214" s="74">
        <v>20</v>
      </c>
      <c r="S214" s="27" t="s">
        <v>12</v>
      </c>
      <c r="T214" s="148">
        <v>1.6483516483516496</v>
      </c>
      <c r="U214" s="148">
        <v>34.054054054054063</v>
      </c>
      <c r="V214" s="148">
        <v>-0.80645161290323131</v>
      </c>
      <c r="W214" s="148">
        <v>17.479674796747972</v>
      </c>
      <c r="X214" s="148">
        <v>12.456747404844279</v>
      </c>
      <c r="Y214" s="148">
        <v>-0.6153846153846132</v>
      </c>
      <c r="Z214" s="148">
        <v>30.340557275541784</v>
      </c>
      <c r="AA214" s="148">
        <v>-17.814726840855116</v>
      </c>
      <c r="AB214" s="148">
        <v>-3.4682080924855541</v>
      </c>
      <c r="AC214" s="148">
        <v>11.341035428073923</v>
      </c>
      <c r="AD214" s="148">
        <v>-13.029814392678134</v>
      </c>
      <c r="AE214" s="148">
        <v>-14.0199044229565</v>
      </c>
      <c r="AF214" s="162">
        <v>-17.227092816627604</v>
      </c>
      <c r="AH214" s="181"/>
    </row>
    <row r="215" spans="1:34" x14ac:dyDescent="0.2">
      <c r="A215" s="73">
        <v>27</v>
      </c>
      <c r="B215" s="31" t="s">
        <v>13</v>
      </c>
      <c r="C215" s="123">
        <v>105.95090616342421</v>
      </c>
      <c r="D215" s="123">
        <v>105.95090616342421</v>
      </c>
      <c r="E215" s="123">
        <v>125.57144434183608</v>
      </c>
      <c r="F215" s="123">
        <v>115.76117525263014</v>
      </c>
      <c r="G215" s="123">
        <v>155.00225160945391</v>
      </c>
      <c r="H215" s="123">
        <v>141.26787488456557</v>
      </c>
      <c r="I215" s="123">
        <v>153.04019779161268</v>
      </c>
      <c r="J215" s="123">
        <v>166.77457451650099</v>
      </c>
      <c r="K215" s="123">
        <v>211.9018123268483</v>
      </c>
      <c r="L215" s="123">
        <v>243.2946734123073</v>
      </c>
      <c r="M215" s="123">
        <v>178.92194556403666</v>
      </c>
      <c r="N215" s="123">
        <v>210.31558283772696</v>
      </c>
      <c r="O215" s="123">
        <v>177.56496296643968</v>
      </c>
      <c r="P215" s="70">
        <v>191.01574023438548</v>
      </c>
      <c r="Q215" s="55"/>
      <c r="R215" s="73">
        <v>27</v>
      </c>
      <c r="S215" s="31" t="s">
        <v>13</v>
      </c>
      <c r="T215" s="136">
        <v>0</v>
      </c>
      <c r="U215" s="136">
        <v>18.518518518518505</v>
      </c>
      <c r="V215" s="136">
        <v>-7.8125</v>
      </c>
      <c r="W215" s="136">
        <v>33.898305084745772</v>
      </c>
      <c r="X215" s="136">
        <v>-8.8607594936708978</v>
      </c>
      <c r="Y215" s="136">
        <v>8.3333333333333286</v>
      </c>
      <c r="Z215" s="136">
        <v>8.9743589743589638</v>
      </c>
      <c r="AA215" s="136">
        <v>27.058823529411754</v>
      </c>
      <c r="AB215" s="136">
        <v>14.81481481481481</v>
      </c>
      <c r="AC215" s="136">
        <v>-26.458749361593831</v>
      </c>
      <c r="AD215" s="136">
        <v>17.545995922816758</v>
      </c>
      <c r="AE215" s="136">
        <v>-15.572131855087818</v>
      </c>
      <c r="AF215" s="161">
        <v>7.575130275271718</v>
      </c>
      <c r="AH215" s="181"/>
    </row>
    <row r="216" spans="1:34" x14ac:dyDescent="0.2">
      <c r="A216" s="74">
        <v>23</v>
      </c>
      <c r="B216" s="33" t="s">
        <v>14</v>
      </c>
      <c r="C216" s="124">
        <v>713.33162456345815</v>
      </c>
      <c r="D216" s="124">
        <v>733.09150336022981</v>
      </c>
      <c r="E216" s="124">
        <v>764.70730943506453</v>
      </c>
      <c r="F216" s="124">
        <v>711.35563668378097</v>
      </c>
      <c r="G216" s="124">
        <v>725.1875518415211</v>
      </c>
      <c r="H216" s="124">
        <v>725.1875518415211</v>
      </c>
      <c r="I216" s="124">
        <v>871.41065493763165</v>
      </c>
      <c r="J216" s="124">
        <v>1278.4641581511285</v>
      </c>
      <c r="K216" s="124">
        <v>1325.8878672633807</v>
      </c>
      <c r="L216" s="124">
        <v>1238.9444005575854</v>
      </c>
      <c r="M216" s="124">
        <v>1256.213881094206</v>
      </c>
      <c r="N216" s="124">
        <v>1167.7751575892064</v>
      </c>
      <c r="O216" s="124">
        <v>1048.777572600646</v>
      </c>
      <c r="P216" s="146">
        <v>1099.8952741539717</v>
      </c>
      <c r="Q216" s="55"/>
      <c r="R216" s="74">
        <v>23</v>
      </c>
      <c r="S216" s="33" t="s">
        <v>14</v>
      </c>
      <c r="T216" s="148">
        <v>2.770083102493075</v>
      </c>
      <c r="U216" s="148">
        <v>4.3126684636118711</v>
      </c>
      <c r="V216" s="148">
        <v>-6.9767441860465169</v>
      </c>
      <c r="W216" s="148">
        <v>1.9444444444444429</v>
      </c>
      <c r="X216" s="148">
        <v>0</v>
      </c>
      <c r="Y216" s="148">
        <v>20.163487738419633</v>
      </c>
      <c r="Z216" s="148">
        <v>46.712018140589549</v>
      </c>
      <c r="AA216" s="148">
        <v>3.7094281298300018</v>
      </c>
      <c r="AB216" s="148">
        <v>-6.5573770491803174</v>
      </c>
      <c r="AC216" s="148">
        <v>1.3938866448606149</v>
      </c>
      <c r="AD216" s="148">
        <v>-7.0401008009851438</v>
      </c>
      <c r="AE216" s="148">
        <v>-10.190111017109061</v>
      </c>
      <c r="AF216" s="162">
        <v>4.8740269518320787</v>
      </c>
      <c r="AH216" s="181"/>
    </row>
    <row r="217" spans="1:34" x14ac:dyDescent="0.2">
      <c r="A217" s="73">
        <v>25</v>
      </c>
      <c r="B217" s="29" t="s">
        <v>15</v>
      </c>
      <c r="C217" s="120">
        <v>852.16178934331197</v>
      </c>
      <c r="D217" s="120">
        <v>1001.4623723818977</v>
      </c>
      <c r="E217" s="120">
        <v>1552.7260636012909</v>
      </c>
      <c r="F217" s="120">
        <v>2136.1468034751488</v>
      </c>
      <c r="G217" s="120">
        <v>2058.051113885735</v>
      </c>
      <c r="H217" s="120">
        <v>1784.7162003227859</v>
      </c>
      <c r="I217" s="120">
        <v>2726.4583394892493</v>
      </c>
      <c r="J217" s="120">
        <v>3084.779738781855</v>
      </c>
      <c r="K217" s="120">
        <v>3633.7464979545011</v>
      </c>
      <c r="L217" s="120">
        <v>3436.2103419342184</v>
      </c>
      <c r="M217" s="120">
        <v>3766.9845752541364</v>
      </c>
      <c r="N217" s="120">
        <v>4117.7819631361226</v>
      </c>
      <c r="O217" s="120">
        <v>3946.9500476558919</v>
      </c>
      <c r="P217" s="70">
        <v>3735.4880416752876</v>
      </c>
      <c r="Q217" s="55"/>
      <c r="R217" s="73">
        <v>25</v>
      </c>
      <c r="S217" s="29" t="s">
        <v>15</v>
      </c>
      <c r="T217" s="136">
        <v>17.520215633423192</v>
      </c>
      <c r="U217" s="136">
        <v>55.045871559633042</v>
      </c>
      <c r="V217" s="136">
        <v>37.57396449704143</v>
      </c>
      <c r="W217" s="136">
        <v>-3.6559139784946098</v>
      </c>
      <c r="X217" s="136">
        <v>-13.28125</v>
      </c>
      <c r="Y217" s="136">
        <v>52.767052767052746</v>
      </c>
      <c r="Z217" s="136">
        <v>13.142375737152491</v>
      </c>
      <c r="AA217" s="136">
        <v>17.795979151154143</v>
      </c>
      <c r="AB217" s="136">
        <v>-5.4361567635903896</v>
      </c>
      <c r="AC217" s="136">
        <v>9.6261346193879263</v>
      </c>
      <c r="AD217" s="136">
        <v>9.3124190151036004</v>
      </c>
      <c r="AE217" s="136">
        <v>-4.1486391705432624</v>
      </c>
      <c r="AF217" s="161">
        <v>-5.3576053263251282</v>
      </c>
      <c r="AH217" s="181"/>
    </row>
    <row r="218" spans="1:34" x14ac:dyDescent="0.2">
      <c r="A218" s="74">
        <v>94</v>
      </c>
      <c r="B218" s="34" t="s">
        <v>16</v>
      </c>
      <c r="C218" s="124">
        <v>34.954644429869596</v>
      </c>
      <c r="D218" s="124">
        <v>34.954644429869596</v>
      </c>
      <c r="E218" s="124">
        <v>34.954644429869596</v>
      </c>
      <c r="F218" s="124">
        <v>44.487729274379483</v>
      </c>
      <c r="G218" s="124">
        <v>41.310034326209518</v>
      </c>
      <c r="H218" s="124">
        <v>41.310034326209518</v>
      </c>
      <c r="I218" s="124">
        <v>41.310034326209518</v>
      </c>
      <c r="J218" s="124">
        <v>41.310034326209518</v>
      </c>
      <c r="K218" s="124">
        <v>44.487729274379483</v>
      </c>
      <c r="L218" s="124">
        <v>44.487729274379483</v>
      </c>
      <c r="M218" s="124">
        <v>50.900191264908685</v>
      </c>
      <c r="N218" s="124">
        <v>46.132851877504358</v>
      </c>
      <c r="O218" s="124">
        <v>43.919285405008949</v>
      </c>
      <c r="P218" s="146">
        <v>48.43686791839523</v>
      </c>
      <c r="Q218" s="55"/>
      <c r="R218" s="74">
        <v>94</v>
      </c>
      <c r="S218" s="34" t="s">
        <v>16</v>
      </c>
      <c r="T218" s="148">
        <v>0</v>
      </c>
      <c r="U218" s="148">
        <v>0</v>
      </c>
      <c r="V218" s="148">
        <v>27.272727272727266</v>
      </c>
      <c r="W218" s="148">
        <v>-7.142857142857153</v>
      </c>
      <c r="X218" s="148">
        <v>0</v>
      </c>
      <c r="Y218" s="148">
        <v>0</v>
      </c>
      <c r="Z218" s="148">
        <v>0</v>
      </c>
      <c r="AA218" s="148">
        <v>7.6923076923076934</v>
      </c>
      <c r="AB218" s="148">
        <v>0</v>
      </c>
      <c r="AC218" s="148">
        <v>14.414001557553419</v>
      </c>
      <c r="AD218" s="148">
        <v>-9.3660539753040126</v>
      </c>
      <c r="AE218" s="148">
        <v>-4.7982432960638306</v>
      </c>
      <c r="AF218" s="162">
        <v>10.286102043160867</v>
      </c>
      <c r="AH218" s="181"/>
    </row>
    <row r="219" spans="1:34" x14ac:dyDescent="0.2">
      <c r="A219" s="73">
        <v>95</v>
      </c>
      <c r="B219" s="25" t="s">
        <v>17</v>
      </c>
      <c r="C219" s="120">
        <v>43.106168954881056</v>
      </c>
      <c r="D219" s="120">
        <v>53.882711193601317</v>
      </c>
      <c r="E219" s="120">
        <v>73.896289636938945</v>
      </c>
      <c r="F219" s="120">
        <v>61.580241364115793</v>
      </c>
      <c r="G219" s="120">
        <v>66.198759466424477</v>
      </c>
      <c r="H219" s="120">
        <v>58.501229295910008</v>
      </c>
      <c r="I219" s="120">
        <v>61.580241364115793</v>
      </c>
      <c r="J219" s="120">
        <v>67.738265500527376</v>
      </c>
      <c r="K219" s="120">
        <v>70.817277568733161</v>
      </c>
      <c r="L219" s="120">
        <v>83.133325841556328</v>
      </c>
      <c r="M219" s="120">
        <v>94.082579996345544</v>
      </c>
      <c r="N219" s="120">
        <v>76.174130563041075</v>
      </c>
      <c r="O219" s="120">
        <v>77.718749363459807</v>
      </c>
      <c r="P219" s="70">
        <v>57.01809084307623</v>
      </c>
      <c r="Q219" s="55"/>
      <c r="R219" s="73">
        <v>95</v>
      </c>
      <c r="S219" s="25" t="s">
        <v>17</v>
      </c>
      <c r="T219" s="136">
        <v>25</v>
      </c>
      <c r="U219" s="136">
        <v>37.142857142857139</v>
      </c>
      <c r="V219" s="136">
        <v>-16.666666666666657</v>
      </c>
      <c r="W219" s="136">
        <v>7.5</v>
      </c>
      <c r="X219" s="136">
        <v>-11.627906976744171</v>
      </c>
      <c r="Y219" s="136">
        <v>5.2631578947368354</v>
      </c>
      <c r="Z219" s="136">
        <v>10.000000000000014</v>
      </c>
      <c r="AA219" s="136">
        <v>4.5454545454545467</v>
      </c>
      <c r="AB219" s="136">
        <v>17.391304347826093</v>
      </c>
      <c r="AC219" s="136">
        <v>13.170715887942919</v>
      </c>
      <c r="AD219" s="136">
        <v>-19.034819659494971</v>
      </c>
      <c r="AE219" s="136">
        <v>2.0277472010532733</v>
      </c>
      <c r="AF219" s="161">
        <v>-26.635346927129262</v>
      </c>
      <c r="AH219" s="181"/>
    </row>
    <row r="220" spans="1:34" x14ac:dyDescent="0.2">
      <c r="A220" s="74">
        <v>41</v>
      </c>
      <c r="B220" s="27" t="s">
        <v>18</v>
      </c>
      <c r="C220" s="122">
        <v>861.42685356923221</v>
      </c>
      <c r="D220" s="122">
        <v>891.13122783024028</v>
      </c>
      <c r="E220" s="122">
        <v>1097.4984595382959</v>
      </c>
      <c r="F220" s="122">
        <v>1213.189180344327</v>
      </c>
      <c r="G220" s="122">
        <v>1285.1050338183466</v>
      </c>
      <c r="H220" s="122">
        <v>1513.359699192408</v>
      </c>
      <c r="I220" s="122">
        <v>1750.9946932804719</v>
      </c>
      <c r="J220" s="122">
        <v>2096.503467579565</v>
      </c>
      <c r="K220" s="122">
        <v>2241.8985626466042</v>
      </c>
      <c r="L220" s="122">
        <v>2445.1390181166594</v>
      </c>
      <c r="M220" s="122">
        <v>2131.6022977981484</v>
      </c>
      <c r="N220" s="122">
        <v>1741.3892965195218</v>
      </c>
      <c r="O220" s="122">
        <v>1235.2517622689395</v>
      </c>
      <c r="P220" s="146">
        <v>954.48935955069999</v>
      </c>
      <c r="Q220" s="55"/>
      <c r="R220" s="74">
        <v>41</v>
      </c>
      <c r="S220" s="27" t="s">
        <v>18</v>
      </c>
      <c r="T220" s="148">
        <v>3.448275862068968</v>
      </c>
      <c r="U220" s="148">
        <v>23.15789473684211</v>
      </c>
      <c r="V220" s="148">
        <v>10.541310541310537</v>
      </c>
      <c r="W220" s="148">
        <v>5.9278350515463956</v>
      </c>
      <c r="X220" s="148">
        <v>17.761557177615558</v>
      </c>
      <c r="Y220" s="148">
        <v>15.702479338842963</v>
      </c>
      <c r="Z220" s="148">
        <v>19.732142857142861</v>
      </c>
      <c r="AA220" s="148">
        <v>6.9351230425055803</v>
      </c>
      <c r="AB220" s="148">
        <v>9.065550906555103</v>
      </c>
      <c r="AC220" s="148">
        <v>-12.822858659382447</v>
      </c>
      <c r="AD220" s="148">
        <v>-18.306088414414802</v>
      </c>
      <c r="AE220" s="148">
        <v>-29.065157070977108</v>
      </c>
      <c r="AF220" s="162">
        <v>-22.729164312425553</v>
      </c>
      <c r="AH220" s="181"/>
    </row>
    <row r="221" spans="1:34" x14ac:dyDescent="0.2">
      <c r="A221" s="73">
        <v>44</v>
      </c>
      <c r="B221" s="29" t="s">
        <v>19</v>
      </c>
      <c r="C221" s="120">
        <v>249.07342755872884</v>
      </c>
      <c r="D221" s="120">
        <v>304.42307812733526</v>
      </c>
      <c r="E221" s="120">
        <v>440.28131134118735</v>
      </c>
      <c r="F221" s="120">
        <v>427.7018453028677</v>
      </c>
      <c r="G221" s="120">
        <v>400.02702001856449</v>
      </c>
      <c r="H221" s="120">
        <v>364.8045151112695</v>
      </c>
      <c r="I221" s="120">
        <v>377.38398114958915</v>
      </c>
      <c r="J221" s="120">
        <v>405.0588064338923</v>
      </c>
      <c r="K221" s="120">
        <v>470.47202983315447</v>
      </c>
      <c r="L221" s="120">
        <v>528.33757360942479</v>
      </c>
      <c r="M221" s="120">
        <v>465.23468540734848</v>
      </c>
      <c r="N221" s="120">
        <v>644.07843134926065</v>
      </c>
      <c r="O221" s="120">
        <v>764.24952717539156</v>
      </c>
      <c r="P221" s="70">
        <v>601.4149120282359</v>
      </c>
      <c r="Q221" s="55"/>
      <c r="R221" s="73">
        <v>44</v>
      </c>
      <c r="S221" s="29" t="s">
        <v>19</v>
      </c>
      <c r="T221" s="136">
        <v>22.222222222222229</v>
      </c>
      <c r="U221" s="136">
        <v>44.628099173553721</v>
      </c>
      <c r="V221" s="136">
        <v>-2.8571428571428612</v>
      </c>
      <c r="W221" s="136">
        <v>-6.470588235294116</v>
      </c>
      <c r="X221" s="136">
        <v>-8.8050314465408803</v>
      </c>
      <c r="Y221" s="136">
        <v>3.448275862068968</v>
      </c>
      <c r="Z221" s="136">
        <v>7.3333333333333286</v>
      </c>
      <c r="AA221" s="136">
        <v>16.149068322981378</v>
      </c>
      <c r="AB221" s="136">
        <v>12.299465240641723</v>
      </c>
      <c r="AC221" s="136">
        <v>-11.943668471462018</v>
      </c>
      <c r="AD221" s="136">
        <v>38.441619155141183</v>
      </c>
      <c r="AE221" s="136">
        <v>18.657835750591431</v>
      </c>
      <c r="AF221" s="161">
        <v>-21.306472474897049</v>
      </c>
      <c r="AH221" s="181"/>
    </row>
    <row r="222" spans="1:34" x14ac:dyDescent="0.2">
      <c r="A222" s="74">
        <v>47</v>
      </c>
      <c r="B222" s="27" t="s">
        <v>20</v>
      </c>
      <c r="C222" s="122">
        <v>647.90846547217598</v>
      </c>
      <c r="D222" s="122">
        <v>470.53428481059166</v>
      </c>
      <c r="E222" s="122">
        <v>625.73669288947792</v>
      </c>
      <c r="F222" s="122">
        <v>647.90846547217598</v>
      </c>
      <c r="G222" s="122">
        <v>1002.6568267953445</v>
      </c>
      <c r="H222" s="122">
        <v>1000.1932965083781</v>
      </c>
      <c r="I222" s="122">
        <v>1044.5368416737742</v>
      </c>
      <c r="J222" s="122">
        <v>1285.9628097964862</v>
      </c>
      <c r="K222" s="122">
        <v>1416.5299150057081</v>
      </c>
      <c r="L222" s="122">
        <v>943.5320999081498</v>
      </c>
      <c r="M222" s="122">
        <v>997.9125410883305</v>
      </c>
      <c r="N222" s="122">
        <v>1065.9713729127552</v>
      </c>
      <c r="O222" s="122">
        <v>847.91326035157317</v>
      </c>
      <c r="P222" s="146">
        <v>867.96418619177484</v>
      </c>
      <c r="Q222" s="55"/>
      <c r="R222" s="74">
        <v>47</v>
      </c>
      <c r="S222" s="27" t="s">
        <v>20</v>
      </c>
      <c r="T222" s="148">
        <v>-27.376425855513304</v>
      </c>
      <c r="U222" s="148">
        <v>32.984293193717264</v>
      </c>
      <c r="V222" s="148">
        <v>3.5433070866141634</v>
      </c>
      <c r="W222" s="148">
        <v>54.752851711026608</v>
      </c>
      <c r="X222" s="148">
        <v>-0.24570024570024884</v>
      </c>
      <c r="Y222" s="148">
        <v>4.433497536945822</v>
      </c>
      <c r="Z222" s="148">
        <v>23.113207547169807</v>
      </c>
      <c r="AA222" s="148">
        <v>10.153256704980834</v>
      </c>
      <c r="AB222" s="148">
        <v>-33.391304347826093</v>
      </c>
      <c r="AC222" s="148">
        <v>5.7634966722885679</v>
      </c>
      <c r="AD222" s="148">
        <v>6.8201199025116352</v>
      </c>
      <c r="AE222" s="148">
        <v>-20.456282232546315</v>
      </c>
      <c r="AF222" s="162">
        <v>2.3647378544225006</v>
      </c>
      <c r="AH222" s="181"/>
    </row>
    <row r="223" spans="1:34" x14ac:dyDescent="0.2">
      <c r="A223" s="73">
        <v>50</v>
      </c>
      <c r="B223" s="29" t="s">
        <v>21</v>
      </c>
      <c r="C223" s="120">
        <v>680.51820737080743</v>
      </c>
      <c r="D223" s="120">
        <v>1112.7594423821554</v>
      </c>
      <c r="E223" s="120">
        <v>1114.2550867939594</v>
      </c>
      <c r="F223" s="120">
        <v>1233.9066397382774</v>
      </c>
      <c r="G223" s="120">
        <v>1456.7576570970693</v>
      </c>
      <c r="H223" s="120">
        <v>1618.2872535718984</v>
      </c>
      <c r="I223" s="120">
        <v>1942.8420909333604</v>
      </c>
      <c r="J223" s="120">
        <v>2002.6678674055195</v>
      </c>
      <c r="K223" s="120">
        <v>2410.978791828004</v>
      </c>
      <c r="L223" s="120">
        <v>2322.7357715315698</v>
      </c>
      <c r="M223" s="120">
        <v>1954.7880721406571</v>
      </c>
      <c r="N223" s="120">
        <v>1628.4900920537518</v>
      </c>
      <c r="O223" s="120">
        <v>1355.9983372466311</v>
      </c>
      <c r="P223" s="70">
        <v>1730.3953541927624</v>
      </c>
      <c r="Q223" s="55"/>
      <c r="R223" s="73">
        <v>50</v>
      </c>
      <c r="S223" s="29" t="s">
        <v>21</v>
      </c>
      <c r="T223" s="136">
        <v>63.516483516483504</v>
      </c>
      <c r="U223" s="136">
        <v>0.13440860215054329</v>
      </c>
      <c r="V223" s="136">
        <v>10.738255033557053</v>
      </c>
      <c r="W223" s="136">
        <v>18.060606060606062</v>
      </c>
      <c r="X223" s="136">
        <v>11.088295687885008</v>
      </c>
      <c r="Y223" s="136">
        <v>20.055452865064694</v>
      </c>
      <c r="Z223" s="136">
        <v>3.0792917628945418</v>
      </c>
      <c r="AA223" s="136">
        <v>20.388349514563103</v>
      </c>
      <c r="AB223" s="136">
        <v>-3.6600496277915653</v>
      </c>
      <c r="AC223" s="136">
        <v>-15.841134575040144</v>
      </c>
      <c r="AD223" s="136">
        <v>-16.692243253233158</v>
      </c>
      <c r="AE223" s="136">
        <v>-16.732785550047211</v>
      </c>
      <c r="AF223" s="161">
        <v>27.6104333362494</v>
      </c>
      <c r="AH223" s="181"/>
    </row>
    <row r="224" spans="1:34" x14ac:dyDescent="0.2">
      <c r="A224" s="74">
        <v>52</v>
      </c>
      <c r="B224" s="33" t="s">
        <v>22</v>
      </c>
      <c r="C224" s="124">
        <v>611.85103960160359</v>
      </c>
      <c r="D224" s="124">
        <v>634.21635175414258</v>
      </c>
      <c r="E224" s="124">
        <v>658.17918620329158</v>
      </c>
      <c r="F224" s="124">
        <v>623.03369567787308</v>
      </c>
      <c r="G224" s="124">
        <v>770.00574696598676</v>
      </c>
      <c r="H224" s="124">
        <v>683.73954294905047</v>
      </c>
      <c r="I224" s="124">
        <v>752.43300170327745</v>
      </c>
      <c r="J224" s="124">
        <v>771.60326926259665</v>
      </c>
      <c r="K224" s="124">
        <v>960.11090026256841</v>
      </c>
      <c r="L224" s="124">
        <v>1019.2192252371358</v>
      </c>
      <c r="M224" s="124">
        <v>1182.8010914039876</v>
      </c>
      <c r="N224" s="124">
        <v>1336.139880549033</v>
      </c>
      <c r="O224" s="124">
        <v>1149.3783223772937</v>
      </c>
      <c r="P224" s="146">
        <v>1189.9981330465375</v>
      </c>
      <c r="Q224" s="55"/>
      <c r="R224" s="74">
        <v>52</v>
      </c>
      <c r="S224" s="33" t="s">
        <v>22</v>
      </c>
      <c r="T224" s="148">
        <v>3.6553524804177471</v>
      </c>
      <c r="U224" s="148">
        <v>3.7783375314861587</v>
      </c>
      <c r="V224" s="148">
        <v>-5.3398058252427205</v>
      </c>
      <c r="W224" s="148">
        <v>23.589743589743591</v>
      </c>
      <c r="X224" s="148">
        <v>-11.203319502074692</v>
      </c>
      <c r="Y224" s="148">
        <v>10.046728971962608</v>
      </c>
      <c r="Z224" s="148">
        <v>2.5477707006369457</v>
      </c>
      <c r="AA224" s="148">
        <v>24.430641821946168</v>
      </c>
      <c r="AB224" s="148">
        <v>6.156405990016637</v>
      </c>
      <c r="AC224" s="148">
        <v>16.049723368276545</v>
      </c>
      <c r="AD224" s="148">
        <v>12.964038523420029</v>
      </c>
      <c r="AE224" s="148">
        <v>-13.977695067001306</v>
      </c>
      <c r="AF224" s="162">
        <v>3.5340679285849745</v>
      </c>
      <c r="AH224" s="181"/>
    </row>
    <row r="225" spans="1:48" x14ac:dyDescent="0.2">
      <c r="A225" s="73">
        <v>54</v>
      </c>
      <c r="B225" s="29" t="s">
        <v>46</v>
      </c>
      <c r="C225" s="120">
        <v>391.60403216603794</v>
      </c>
      <c r="D225" s="120">
        <v>739.45342386659672</v>
      </c>
      <c r="E225" s="120">
        <v>794.14672444844564</v>
      </c>
      <c r="F225" s="120">
        <v>813.83631265791121</v>
      </c>
      <c r="G225" s="120">
        <v>1113.5555998464429</v>
      </c>
      <c r="H225" s="120">
        <v>1047.9236391482243</v>
      </c>
      <c r="I225" s="120">
        <v>1010.732194752567</v>
      </c>
      <c r="J225" s="120">
        <v>809.46084861136319</v>
      </c>
      <c r="K225" s="120">
        <v>1251.382717312702</v>
      </c>
      <c r="L225" s="120">
        <v>1378.2711746625914</v>
      </c>
      <c r="M225" s="120">
        <v>1329.0340236083214</v>
      </c>
      <c r="N225" s="120">
        <v>1597.7580131387542</v>
      </c>
      <c r="O225" s="120">
        <v>1303.8760310663567</v>
      </c>
      <c r="P225" s="70">
        <v>1454.5784789513539</v>
      </c>
      <c r="Q225" s="55"/>
      <c r="R225" s="73">
        <v>54</v>
      </c>
      <c r="S225" s="29" t="s">
        <v>46</v>
      </c>
      <c r="T225" s="136">
        <v>88.826815642458087</v>
      </c>
      <c r="U225" s="136">
        <v>7.3964497041420145</v>
      </c>
      <c r="V225" s="136">
        <v>2.4793388429751957</v>
      </c>
      <c r="W225" s="136">
        <v>36.827956989247298</v>
      </c>
      <c r="X225" s="136">
        <v>-5.8939096267190507</v>
      </c>
      <c r="Y225" s="136">
        <v>-3.5490605427975055</v>
      </c>
      <c r="Z225" s="136">
        <v>-19.913419913419915</v>
      </c>
      <c r="AA225" s="136">
        <v>54.594594594594582</v>
      </c>
      <c r="AB225" s="136">
        <v>10.139860139860147</v>
      </c>
      <c r="AC225" s="136">
        <v>-3.5723848803791185</v>
      </c>
      <c r="AD225" s="136">
        <v>20.219496623634086</v>
      </c>
      <c r="AE225" s="136">
        <v>-18.393397476697601</v>
      </c>
      <c r="AF225" s="161">
        <v>11.558034989089208</v>
      </c>
      <c r="AH225" s="181"/>
    </row>
    <row r="226" spans="1:48" x14ac:dyDescent="0.2">
      <c r="A226" s="74">
        <v>86</v>
      </c>
      <c r="B226" s="32" t="s">
        <v>23</v>
      </c>
      <c r="C226" s="122">
        <v>90.50675584275217</v>
      </c>
      <c r="D226" s="122">
        <v>105.59121514987754</v>
      </c>
      <c r="E226" s="122">
        <v>160.90089927600386</v>
      </c>
      <c r="F226" s="122">
        <v>135.76013376412826</v>
      </c>
      <c r="G226" s="122">
        <v>160.90089927600386</v>
      </c>
      <c r="H226" s="122">
        <v>145.81643996887848</v>
      </c>
      <c r="I226" s="122">
        <v>160.90089927600386</v>
      </c>
      <c r="J226" s="122">
        <v>165.92905237837897</v>
      </c>
      <c r="K226" s="122">
        <v>175.9853585831292</v>
      </c>
      <c r="L226" s="122">
        <v>221.23873650450528</v>
      </c>
      <c r="M226" s="122">
        <v>214.92365317869485</v>
      </c>
      <c r="N226" s="122">
        <v>300.93671317238426</v>
      </c>
      <c r="O226" s="122">
        <v>246.33454483732299</v>
      </c>
      <c r="P226" s="146">
        <v>282.43713318899773</v>
      </c>
      <c r="Q226" s="55"/>
      <c r="R226" s="74">
        <v>86</v>
      </c>
      <c r="S226" s="32" t="s">
        <v>23</v>
      </c>
      <c r="T226" s="148">
        <v>16.666666666666671</v>
      </c>
      <c r="U226" s="148">
        <v>52.38095238095238</v>
      </c>
      <c r="V226" s="148">
        <v>-15.625</v>
      </c>
      <c r="W226" s="148">
        <v>18.518518518518505</v>
      </c>
      <c r="X226" s="148">
        <v>-9.3750000000000142</v>
      </c>
      <c r="Y226" s="148">
        <v>10.34482758620689</v>
      </c>
      <c r="Z226" s="148">
        <v>3.125</v>
      </c>
      <c r="AA226" s="148">
        <v>6.0606060606060623</v>
      </c>
      <c r="AB226" s="148">
        <v>25.714285714285708</v>
      </c>
      <c r="AC226" s="148">
        <v>-2.8544202636421261</v>
      </c>
      <c r="AD226" s="148">
        <v>40.020285678922107</v>
      </c>
      <c r="AE226" s="148">
        <v>-18.144070146663609</v>
      </c>
      <c r="AF226" s="162">
        <v>14.655917778611411</v>
      </c>
      <c r="AH226" s="181"/>
    </row>
    <row r="227" spans="1:48" x14ac:dyDescent="0.2">
      <c r="A227" s="73">
        <v>63</v>
      </c>
      <c r="B227" s="31" t="s">
        <v>24</v>
      </c>
      <c r="C227" s="123">
        <v>262.67180382858271</v>
      </c>
      <c r="D227" s="123">
        <v>275.17998496327715</v>
      </c>
      <c r="E227" s="123">
        <v>392.44418310103725</v>
      </c>
      <c r="F227" s="123">
        <v>353.35611705511718</v>
      </c>
      <c r="G227" s="123">
        <v>351.79259441328037</v>
      </c>
      <c r="H227" s="123">
        <v>339.28441327858593</v>
      </c>
      <c r="I227" s="123">
        <v>548.79644728471737</v>
      </c>
      <c r="J227" s="123">
        <v>753.61791336533838</v>
      </c>
      <c r="K227" s="123">
        <v>673.87825863166154</v>
      </c>
      <c r="L227" s="123">
        <v>637.91723786941509</v>
      </c>
      <c r="M227" s="123">
        <v>674.34079533710292</v>
      </c>
      <c r="N227" s="123">
        <v>744.19080857302583</v>
      </c>
      <c r="O227" s="123">
        <v>707.95740556289138</v>
      </c>
      <c r="P227" s="70">
        <v>600.19269272641384</v>
      </c>
      <c r="Q227" s="55"/>
      <c r="R227" s="73">
        <v>63</v>
      </c>
      <c r="S227" s="31" t="s">
        <v>24</v>
      </c>
      <c r="T227" s="136">
        <v>4.7619047619047734</v>
      </c>
      <c r="U227" s="136">
        <v>42.613636363636346</v>
      </c>
      <c r="V227" s="136">
        <v>-9.9601593625498026</v>
      </c>
      <c r="W227" s="136">
        <v>-0.44247787610619582</v>
      </c>
      <c r="X227" s="136">
        <v>-3.5555555555555713</v>
      </c>
      <c r="Y227" s="136">
        <v>61.751152073732726</v>
      </c>
      <c r="Z227" s="136">
        <v>37.321937321937327</v>
      </c>
      <c r="AA227" s="136">
        <v>-10.580912863070537</v>
      </c>
      <c r="AB227" s="136">
        <v>-5.3364269141531366</v>
      </c>
      <c r="AC227" s="136">
        <v>5.7097622239115537</v>
      </c>
      <c r="AD227" s="136">
        <v>10.358265986414921</v>
      </c>
      <c r="AE227" s="136">
        <v>-4.8688323737310668</v>
      </c>
      <c r="AF227" s="161">
        <v>-15.221920413530341</v>
      </c>
      <c r="AH227" s="181"/>
    </row>
    <row r="228" spans="1:48" x14ac:dyDescent="0.2">
      <c r="A228" s="74">
        <v>66</v>
      </c>
      <c r="B228" s="27" t="s">
        <v>25</v>
      </c>
      <c r="C228" s="122">
        <v>1054.5311989632951</v>
      </c>
      <c r="D228" s="122">
        <v>1185.3992794101787</v>
      </c>
      <c r="E228" s="122">
        <v>1007.1152277868879</v>
      </c>
      <c r="F228" s="122">
        <v>1062.11775435152</v>
      </c>
      <c r="G228" s="122">
        <v>1029.8748939515631</v>
      </c>
      <c r="H228" s="122">
        <v>933.14631275169245</v>
      </c>
      <c r="I228" s="122">
        <v>826.93453731654051</v>
      </c>
      <c r="J228" s="122">
        <v>807.96814884597768</v>
      </c>
      <c r="K228" s="122">
        <v>1050.7379212691822</v>
      </c>
      <c r="L228" s="122">
        <v>1069.704309739745</v>
      </c>
      <c r="M228" s="122">
        <v>953.23879184454836</v>
      </c>
      <c r="N228" s="122">
        <v>952.45893550682615</v>
      </c>
      <c r="O228" s="122">
        <v>880.72308761264253</v>
      </c>
      <c r="P228" s="146">
        <v>991.4312287822853</v>
      </c>
      <c r="Q228" s="55"/>
      <c r="R228" s="74">
        <v>66</v>
      </c>
      <c r="S228" s="27" t="s">
        <v>25</v>
      </c>
      <c r="T228" s="148">
        <v>12.410071942446038</v>
      </c>
      <c r="U228" s="148">
        <v>-15.039999999999992</v>
      </c>
      <c r="V228" s="148">
        <v>5.4613935969868095</v>
      </c>
      <c r="W228" s="148">
        <v>-3.0357142857142918</v>
      </c>
      <c r="X228" s="148">
        <v>-9.3922651933701786</v>
      </c>
      <c r="Y228" s="148">
        <v>-11.382113821138205</v>
      </c>
      <c r="Z228" s="148">
        <v>-2.2935779816513673</v>
      </c>
      <c r="AA228" s="148">
        <v>30.046948356807491</v>
      </c>
      <c r="AB228" s="148">
        <v>1.805054151624546</v>
      </c>
      <c r="AC228" s="148">
        <v>-10.887636595904922</v>
      </c>
      <c r="AD228" s="148">
        <v>-8.1811225518123365E-2</v>
      </c>
      <c r="AE228" s="148">
        <v>-7.5316473204182017</v>
      </c>
      <c r="AF228" s="162">
        <v>12.570141821731625</v>
      </c>
      <c r="AH228" s="181"/>
    </row>
    <row r="229" spans="1:48" x14ac:dyDescent="0.2">
      <c r="A229" s="73">
        <v>88</v>
      </c>
      <c r="B229" s="35" t="s">
        <v>43</v>
      </c>
      <c r="C229" s="123">
        <v>13.124726421085196</v>
      </c>
      <c r="D229" s="123">
        <v>16.041332292437463</v>
      </c>
      <c r="E229" s="123">
        <v>23.332846970818128</v>
      </c>
      <c r="F229" s="123">
        <v>16.041332292437463</v>
      </c>
      <c r="G229" s="123">
        <v>24.791149906494262</v>
      </c>
      <c r="H229" s="123">
        <v>21.874544035141994</v>
      </c>
      <c r="I229" s="123">
        <v>21.874544035141994</v>
      </c>
      <c r="J229" s="123">
        <v>26.249452842170392</v>
      </c>
      <c r="K229" s="123">
        <v>27.707755777846526</v>
      </c>
      <c r="L229" s="123">
        <v>27.707755777846526</v>
      </c>
      <c r="M229" s="123">
        <v>33.473643026215072</v>
      </c>
      <c r="N229" s="123">
        <v>44.076495923603737</v>
      </c>
      <c r="O229" s="123">
        <v>42.675948106704134</v>
      </c>
      <c r="P229" s="70">
        <v>34.209415120975869</v>
      </c>
      <c r="Q229" s="55"/>
      <c r="R229" s="73">
        <v>88</v>
      </c>
      <c r="S229" s="35" t="s">
        <v>43</v>
      </c>
      <c r="T229" s="136">
        <v>22.222222222222229</v>
      </c>
      <c r="U229" s="136">
        <v>45.454545454545467</v>
      </c>
      <c r="V229" s="136">
        <v>-31.25</v>
      </c>
      <c r="W229" s="136">
        <v>54.545454545454533</v>
      </c>
      <c r="X229" s="136">
        <v>-11.764705882352942</v>
      </c>
      <c r="Y229" s="136">
        <v>0</v>
      </c>
      <c r="Z229" s="136">
        <v>20</v>
      </c>
      <c r="AA229" s="136">
        <v>5.5555555555555571</v>
      </c>
      <c r="AB229" s="136">
        <v>0</v>
      </c>
      <c r="AC229" s="136">
        <v>20.809650895575629</v>
      </c>
      <c r="AD229" s="136">
        <v>31.675228444914069</v>
      </c>
      <c r="AE229" s="136">
        <v>-3.1775389298802708</v>
      </c>
      <c r="AF229" s="161">
        <v>-19.839121006893862</v>
      </c>
      <c r="AH229" s="181"/>
    </row>
    <row r="230" spans="1:48" x14ac:dyDescent="0.2">
      <c r="A230" s="74">
        <v>68</v>
      </c>
      <c r="B230" s="27" t="s">
        <v>26</v>
      </c>
      <c r="C230" s="122">
        <v>2011.7066531980836</v>
      </c>
      <c r="D230" s="122">
        <v>2212.3387089721896</v>
      </c>
      <c r="E230" s="122">
        <v>2658.0381080408415</v>
      </c>
      <c r="F230" s="122">
        <v>3013.5204082043579</v>
      </c>
      <c r="G230" s="122">
        <v>3377.0818515534093</v>
      </c>
      <c r="H230" s="122">
        <v>4013.9876393463769</v>
      </c>
      <c r="I230" s="122">
        <v>4625.3094737184856</v>
      </c>
      <c r="J230" s="122">
        <v>5310.6901206246603</v>
      </c>
      <c r="K230" s="122">
        <v>6031.0803880014846</v>
      </c>
      <c r="L230" s="122">
        <v>7055.7850487001069</v>
      </c>
      <c r="M230" s="122">
        <v>6246.287724539523</v>
      </c>
      <c r="N230" s="122">
        <v>6027.1573070965978</v>
      </c>
      <c r="O230" s="122">
        <v>5573.9798500010747</v>
      </c>
      <c r="P230" s="146">
        <v>5060.563681283521</v>
      </c>
      <c r="Q230" s="55"/>
      <c r="R230" s="74">
        <v>68</v>
      </c>
      <c r="S230" s="27" t="s">
        <v>26</v>
      </c>
      <c r="T230" s="148">
        <v>9.9732262382864718</v>
      </c>
      <c r="U230" s="148">
        <v>20.146074254412667</v>
      </c>
      <c r="V230" s="148">
        <v>13.373860182370805</v>
      </c>
      <c r="W230" s="148">
        <v>12.064343163538879</v>
      </c>
      <c r="X230" s="148">
        <v>18.859649122807014</v>
      </c>
      <c r="Y230" s="148">
        <v>15.229788661522974</v>
      </c>
      <c r="Z230" s="148">
        <v>14.81804949053857</v>
      </c>
      <c r="AA230" s="148">
        <v>13.564908722109536</v>
      </c>
      <c r="AB230" s="148">
        <v>16.990399642777405</v>
      </c>
      <c r="AC230" s="148">
        <v>-11.472817249580444</v>
      </c>
      <c r="AD230" s="148">
        <v>-3.5081704062724555</v>
      </c>
      <c r="AE230" s="148">
        <v>-7.5189253242475615</v>
      </c>
      <c r="AF230" s="162">
        <v>-9.2109441105614138</v>
      </c>
      <c r="AH230" s="181"/>
    </row>
    <row r="231" spans="1:48" x14ac:dyDescent="0.2">
      <c r="A231" s="73">
        <v>70</v>
      </c>
      <c r="B231" s="29" t="s">
        <v>27</v>
      </c>
      <c r="C231" s="120">
        <v>230.76216798758779</v>
      </c>
      <c r="D231" s="120">
        <v>299.23006398390504</v>
      </c>
      <c r="E231" s="120">
        <v>367.69795998022232</v>
      </c>
      <c r="F231" s="120">
        <v>294.15836798417786</v>
      </c>
      <c r="G231" s="120">
        <v>387.98474397913111</v>
      </c>
      <c r="H231" s="120">
        <v>446.30924797599391</v>
      </c>
      <c r="I231" s="120">
        <v>469.13187997476626</v>
      </c>
      <c r="J231" s="120">
        <v>532.52807997135631</v>
      </c>
      <c r="K231" s="120">
        <v>666.92802396412719</v>
      </c>
      <c r="L231" s="120">
        <v>783.5770319578528</v>
      </c>
      <c r="M231" s="120">
        <v>677.41546758539846</v>
      </c>
      <c r="N231" s="120">
        <v>687.90841762467664</v>
      </c>
      <c r="O231" s="120">
        <v>684.09719881163687</v>
      </c>
      <c r="P231" s="70">
        <v>731.51916521519047</v>
      </c>
      <c r="Q231" s="55"/>
      <c r="R231" s="73">
        <v>70</v>
      </c>
      <c r="S231" s="29" t="s">
        <v>27</v>
      </c>
      <c r="T231" s="136">
        <v>29.670329670329664</v>
      </c>
      <c r="U231" s="136">
        <v>22.881355932203391</v>
      </c>
      <c r="V231" s="136">
        <v>-20</v>
      </c>
      <c r="W231" s="136">
        <v>31.896551724137936</v>
      </c>
      <c r="X231" s="136">
        <v>15.032679738562081</v>
      </c>
      <c r="Y231" s="136">
        <v>5.1136363636363598</v>
      </c>
      <c r="Z231" s="136">
        <v>13.513513513513516</v>
      </c>
      <c r="AA231" s="136">
        <v>25.238095238095241</v>
      </c>
      <c r="AB231" s="136">
        <v>17.490494296577936</v>
      </c>
      <c r="AC231" s="136">
        <v>-13.548325185999659</v>
      </c>
      <c r="AD231" s="136">
        <v>1.5489681799973738</v>
      </c>
      <c r="AE231" s="136">
        <v>-0.55402997192560122</v>
      </c>
      <c r="AF231" s="161">
        <v>6.9320509550297089</v>
      </c>
      <c r="AH231" s="181"/>
    </row>
    <row r="232" spans="1:48" x14ac:dyDescent="0.2">
      <c r="A232" s="74">
        <v>73</v>
      </c>
      <c r="B232" s="27" t="s">
        <v>28</v>
      </c>
      <c r="C232" s="122">
        <v>558.98875398125347</v>
      </c>
      <c r="D232" s="122">
        <v>501.81944959680709</v>
      </c>
      <c r="E232" s="122">
        <v>633.62645692761407</v>
      </c>
      <c r="F232" s="122">
        <v>698.73594247656683</v>
      </c>
      <c r="G232" s="122">
        <v>819.42669617706463</v>
      </c>
      <c r="H232" s="122">
        <v>879.77207302731347</v>
      </c>
      <c r="I232" s="122">
        <v>889.30029042472108</v>
      </c>
      <c r="J232" s="122">
        <v>981.4063919329958</v>
      </c>
      <c r="K232" s="122">
        <v>1405.4120661176396</v>
      </c>
      <c r="L232" s="122">
        <v>1540.3951459142488</v>
      </c>
      <c r="M232" s="122">
        <v>1410.2434807752425</v>
      </c>
      <c r="N232" s="122">
        <v>1505.3978832704845</v>
      </c>
      <c r="O232" s="122">
        <v>1582.38476454797</v>
      </c>
      <c r="P232" s="146">
        <v>1602.1198541361134</v>
      </c>
      <c r="Q232" s="55"/>
      <c r="R232" s="74">
        <v>73</v>
      </c>
      <c r="S232" s="27" t="s">
        <v>28</v>
      </c>
      <c r="T232" s="148">
        <v>-10.227272727272734</v>
      </c>
      <c r="U232" s="148">
        <v>26.265822784810126</v>
      </c>
      <c r="V232" s="148">
        <v>10.27568922305764</v>
      </c>
      <c r="W232" s="148">
        <v>17.272727272727266</v>
      </c>
      <c r="X232" s="148">
        <v>7.364341085271306</v>
      </c>
      <c r="Y232" s="148">
        <v>1.0830324909747162</v>
      </c>
      <c r="Z232" s="148">
        <v>10.357142857142861</v>
      </c>
      <c r="AA232" s="148">
        <v>43.203883495145647</v>
      </c>
      <c r="AB232" s="148">
        <v>9.604519774011294</v>
      </c>
      <c r="AC232" s="148">
        <v>-8.4492388517466566</v>
      </c>
      <c r="AD232" s="148">
        <v>6.7473740380585667</v>
      </c>
      <c r="AE232" s="148">
        <v>5.1140553692178088</v>
      </c>
      <c r="AF232" s="162">
        <v>1.2471738878111012</v>
      </c>
      <c r="AH232" s="181"/>
    </row>
    <row r="233" spans="1:48" x14ac:dyDescent="0.2">
      <c r="A233" s="73">
        <v>76</v>
      </c>
      <c r="B233" s="29" t="s">
        <v>44</v>
      </c>
      <c r="C233" s="120">
        <v>2200.0600482592827</v>
      </c>
      <c r="D233" s="120">
        <v>2937.8687643219341</v>
      </c>
      <c r="E233" s="120">
        <v>3155.736193159275</v>
      </c>
      <c r="F233" s="120">
        <v>2850.989114785571</v>
      </c>
      <c r="G233" s="120">
        <v>2913.8097844503259</v>
      </c>
      <c r="H233" s="120">
        <v>2597.0332161408178</v>
      </c>
      <c r="I233" s="120">
        <v>2554.2616963690698</v>
      </c>
      <c r="J233" s="120">
        <v>2625.1020259910274</v>
      </c>
      <c r="K233" s="120">
        <v>3249.2988926599733</v>
      </c>
      <c r="L233" s="120">
        <v>3289.3971924459865</v>
      </c>
      <c r="M233" s="120">
        <v>3314.5010456996529</v>
      </c>
      <c r="N233" s="120">
        <v>3393.6093916222212</v>
      </c>
      <c r="O233" s="120">
        <v>3579.6947561145093</v>
      </c>
      <c r="P233" s="70">
        <v>3984.1213396866078</v>
      </c>
      <c r="Q233" s="55"/>
      <c r="R233" s="73">
        <v>76</v>
      </c>
      <c r="S233" s="29" t="s">
        <v>44</v>
      </c>
      <c r="T233" s="136">
        <v>33.535844471445927</v>
      </c>
      <c r="U233" s="136">
        <v>7.4158325750682366</v>
      </c>
      <c r="V233" s="136">
        <v>-9.6569250317662068</v>
      </c>
      <c r="W233" s="136">
        <v>2.203469292076889</v>
      </c>
      <c r="X233" s="136">
        <v>-10.87155963302753</v>
      </c>
      <c r="Y233" s="136">
        <v>-1.6469377251672768</v>
      </c>
      <c r="Z233" s="136">
        <v>2.7734170591313472</v>
      </c>
      <c r="AA233" s="136">
        <v>23.778004073319764</v>
      </c>
      <c r="AB233" s="136">
        <v>1.2340600575894598</v>
      </c>
      <c r="AC233" s="136">
        <v>0.76317488539592659</v>
      </c>
      <c r="AD233" s="136">
        <v>2.3867346798760707</v>
      </c>
      <c r="AE233" s="136">
        <v>5.4834055136597613</v>
      </c>
      <c r="AF233" s="161">
        <v>11.29779523467171</v>
      </c>
      <c r="AH233" s="181"/>
    </row>
    <row r="234" spans="1:48" x14ac:dyDescent="0.2">
      <c r="A234" s="74">
        <v>97</v>
      </c>
      <c r="B234" s="32" t="s">
        <v>29</v>
      </c>
      <c r="C234" s="122">
        <v>13.018282607654401</v>
      </c>
      <c r="D234" s="122">
        <v>17.357710143539201</v>
      </c>
      <c r="E234" s="122">
        <v>30.375992751193603</v>
      </c>
      <c r="F234" s="122">
        <v>21.697137679424003</v>
      </c>
      <c r="G234" s="122">
        <v>30.375992751193603</v>
      </c>
      <c r="H234" s="122">
        <v>30.375992751193603</v>
      </c>
      <c r="I234" s="122">
        <v>34.715420287078402</v>
      </c>
      <c r="J234" s="122">
        <v>30.375992751193603</v>
      </c>
      <c r="K234" s="122">
        <v>30.375992751193603</v>
      </c>
      <c r="L234" s="122">
        <v>26.036565215308801</v>
      </c>
      <c r="M234" s="122">
        <v>30.386672155104687</v>
      </c>
      <c r="N234" s="122">
        <v>26.989343548732638</v>
      </c>
      <c r="O234" s="122">
        <v>26.71176126886899</v>
      </c>
      <c r="P234" s="146">
        <v>26.493867052527243</v>
      </c>
      <c r="Q234" s="55"/>
      <c r="R234" s="74">
        <v>97</v>
      </c>
      <c r="S234" s="32" t="s">
        <v>29</v>
      </c>
      <c r="T234" s="148">
        <v>33.333333333333314</v>
      </c>
      <c r="U234" s="148">
        <v>75</v>
      </c>
      <c r="V234" s="148">
        <v>-28.571428571428569</v>
      </c>
      <c r="W234" s="148">
        <v>40</v>
      </c>
      <c r="X234" s="148">
        <v>0</v>
      </c>
      <c r="Y234" s="148">
        <v>14.285714285714278</v>
      </c>
      <c r="Z234" s="148">
        <v>-12.5</v>
      </c>
      <c r="AA234" s="148">
        <v>0</v>
      </c>
      <c r="AB234" s="148">
        <v>-14.285714285714292</v>
      </c>
      <c r="AC234" s="148">
        <v>16.707683612729923</v>
      </c>
      <c r="AD234" s="148">
        <v>-11.180324679947972</v>
      </c>
      <c r="AE234" s="148">
        <v>-1.0284884453096765</v>
      </c>
      <c r="AF234" s="162">
        <v>-0.81572388338049961</v>
      </c>
      <c r="AH234" s="181"/>
    </row>
    <row r="235" spans="1:48" x14ac:dyDescent="0.2">
      <c r="A235" s="75">
        <v>99</v>
      </c>
      <c r="B235" s="36" t="s">
        <v>30</v>
      </c>
      <c r="C235" s="125">
        <v>20.179663384013406</v>
      </c>
      <c r="D235" s="125">
        <v>22.014178237105533</v>
      </c>
      <c r="E235" s="125">
        <v>29.352237649474041</v>
      </c>
      <c r="F235" s="125">
        <v>27.517722796381914</v>
      </c>
      <c r="G235" s="125">
        <v>33.021267355658296</v>
      </c>
      <c r="H235" s="125">
        <v>33.021267355658296</v>
      </c>
      <c r="I235" s="125">
        <v>34.855782208750426</v>
      </c>
      <c r="J235" s="125">
        <v>40.359326768026811</v>
      </c>
      <c r="K235" s="125">
        <v>42.193841621118935</v>
      </c>
      <c r="L235" s="125">
        <v>42.193841621118935</v>
      </c>
      <c r="M235" s="125">
        <v>54.540448197993534</v>
      </c>
      <c r="N235" s="125">
        <v>51.699374011049564</v>
      </c>
      <c r="O235" s="125">
        <v>63.659364845262516</v>
      </c>
      <c r="P235" s="151">
        <v>69.772408840917251</v>
      </c>
      <c r="Q235" s="55"/>
      <c r="R235" s="75">
        <v>99</v>
      </c>
      <c r="S235" s="36" t="s">
        <v>30</v>
      </c>
      <c r="T235" s="163">
        <v>9.0909090909090793</v>
      </c>
      <c r="U235" s="163">
        <v>33.333333333333314</v>
      </c>
      <c r="V235" s="163">
        <v>-6.25</v>
      </c>
      <c r="W235" s="163">
        <v>20</v>
      </c>
      <c r="X235" s="163">
        <v>0</v>
      </c>
      <c r="Y235" s="163">
        <v>5.5555555555555571</v>
      </c>
      <c r="Z235" s="163">
        <v>15.789473684210535</v>
      </c>
      <c r="AA235" s="163">
        <v>4.5454545454545467</v>
      </c>
      <c r="AB235" s="163">
        <v>0</v>
      </c>
      <c r="AC235" s="163">
        <v>29.261631798643464</v>
      </c>
      <c r="AD235" s="163">
        <v>-5.2091141177099729</v>
      </c>
      <c r="AE235" s="163">
        <v>23.13372465913568</v>
      </c>
      <c r="AF235" s="164">
        <v>9.6027411057489758</v>
      </c>
    </row>
    <row r="236" spans="1:48" x14ac:dyDescent="0.2">
      <c r="A236" s="38"/>
      <c r="B236" s="32"/>
      <c r="C236" s="32"/>
      <c r="D236" s="32"/>
      <c r="E236" s="32"/>
      <c r="F236" s="32"/>
      <c r="G236" s="32"/>
      <c r="H236" s="32"/>
      <c r="I236" s="32"/>
      <c r="J236" s="32"/>
      <c r="K236" s="32"/>
      <c r="L236" s="55"/>
      <c r="M236" s="55"/>
      <c r="N236" s="55"/>
      <c r="O236" s="55"/>
      <c r="P236" s="55"/>
      <c r="Q236" s="52"/>
      <c r="R236" s="38"/>
      <c r="S236" s="32"/>
      <c r="T236" s="32"/>
      <c r="U236" s="32"/>
      <c r="V236" s="32"/>
      <c r="W236" s="32"/>
      <c r="X236" s="32"/>
      <c r="Y236" s="32"/>
      <c r="Z236" s="32"/>
      <c r="AA236" s="32"/>
      <c r="AB236" s="32"/>
      <c r="AC236" s="53"/>
      <c r="AD236" s="53"/>
      <c r="AE236" s="53"/>
      <c r="AF236" s="53"/>
    </row>
    <row r="237" spans="1:48" ht="16.5" customHeight="1" x14ac:dyDescent="0.2">
      <c r="A237" s="57" t="s">
        <v>49</v>
      </c>
      <c r="B237" s="51"/>
      <c r="C237" s="127"/>
      <c r="D237" s="127"/>
      <c r="E237" s="127"/>
      <c r="F237" s="127"/>
      <c r="G237" s="127"/>
      <c r="H237" s="127"/>
      <c r="I237" s="127"/>
      <c r="J237" s="127"/>
      <c r="K237" s="127"/>
      <c r="L237" s="127"/>
      <c r="M237" s="127"/>
      <c r="N237" s="127"/>
      <c r="O237" s="127"/>
      <c r="P237" s="170"/>
      <c r="Q237" s="1"/>
      <c r="R237" s="57" t="s">
        <v>49</v>
      </c>
      <c r="S237" s="58"/>
      <c r="T237" s="58"/>
      <c r="U237" s="58"/>
      <c r="V237" s="58"/>
      <c r="W237" s="58"/>
      <c r="X237" s="58"/>
      <c r="Y237" s="58"/>
      <c r="Z237" s="58"/>
      <c r="AA237" s="58"/>
      <c r="AB237" s="58"/>
      <c r="AC237" s="58"/>
      <c r="AD237" s="58"/>
      <c r="AE237" s="58"/>
      <c r="AF237" s="59"/>
      <c r="AG237" s="1"/>
      <c r="AH237" s="173"/>
      <c r="AI237" s="173"/>
      <c r="AJ237" s="173"/>
      <c r="AK237" s="173"/>
      <c r="AL237" s="173"/>
      <c r="AM237" s="173"/>
      <c r="AN237" s="173"/>
      <c r="AO237" s="173"/>
      <c r="AP237" s="173"/>
      <c r="AQ237" s="173"/>
      <c r="AR237" s="173"/>
      <c r="AS237" s="173"/>
      <c r="AT237" s="173"/>
      <c r="AU237" s="173"/>
      <c r="AV237" s="173"/>
    </row>
    <row r="238" spans="1:48" ht="16.5" customHeight="1" x14ac:dyDescent="0.2">
      <c r="A238" s="97" t="s">
        <v>51</v>
      </c>
      <c r="B238" s="37"/>
      <c r="C238" s="37"/>
      <c r="D238" s="37"/>
      <c r="E238" s="37"/>
      <c r="F238" s="37"/>
      <c r="G238" s="37"/>
      <c r="H238" s="37"/>
      <c r="I238" s="37"/>
      <c r="J238" s="37"/>
      <c r="K238" s="37"/>
      <c r="L238" s="37"/>
      <c r="M238" s="37"/>
      <c r="N238" s="37"/>
      <c r="O238" s="37"/>
      <c r="P238" s="99"/>
      <c r="Q238" s="1"/>
      <c r="R238" s="97" t="s">
        <v>51</v>
      </c>
      <c r="AC238" s="10"/>
      <c r="AF238" s="98"/>
      <c r="AG238" s="1"/>
      <c r="AH238" s="173"/>
      <c r="AI238" s="173"/>
      <c r="AJ238" s="173"/>
      <c r="AK238" s="173"/>
      <c r="AL238" s="173"/>
      <c r="AM238" s="173"/>
      <c r="AN238" s="173"/>
      <c r="AO238" s="173"/>
      <c r="AP238" s="173"/>
      <c r="AQ238" s="173"/>
      <c r="AR238" s="173"/>
      <c r="AS238" s="173"/>
      <c r="AT238" s="173"/>
      <c r="AU238" s="173"/>
      <c r="AV238" s="173"/>
    </row>
    <row r="239" spans="1:48" ht="16.5" customHeight="1" x14ac:dyDescent="0.2">
      <c r="A239" s="97" t="s">
        <v>48</v>
      </c>
      <c r="B239" s="37"/>
      <c r="C239" s="37"/>
      <c r="D239" s="37"/>
      <c r="E239" s="37"/>
      <c r="F239" s="37"/>
      <c r="G239" s="37"/>
      <c r="H239" s="37"/>
      <c r="I239" s="37"/>
      <c r="J239" s="37"/>
      <c r="K239" s="37"/>
      <c r="L239" s="37"/>
      <c r="M239" s="37"/>
      <c r="N239" s="37"/>
      <c r="O239" s="37"/>
      <c r="P239" s="99"/>
      <c r="Q239" s="1"/>
      <c r="R239" s="97" t="s">
        <v>48</v>
      </c>
      <c r="AC239" s="10"/>
      <c r="AF239" s="98"/>
      <c r="AG239" s="1"/>
      <c r="AH239" s="173"/>
      <c r="AI239" s="173"/>
      <c r="AJ239" s="173"/>
      <c r="AK239" s="173"/>
      <c r="AL239" s="173"/>
      <c r="AM239" s="173"/>
      <c r="AN239" s="173"/>
      <c r="AO239" s="173"/>
      <c r="AP239" s="173"/>
      <c r="AQ239" s="173"/>
      <c r="AR239" s="173"/>
      <c r="AS239" s="173"/>
      <c r="AT239" s="173"/>
      <c r="AU239" s="173"/>
      <c r="AV239" s="173"/>
    </row>
    <row r="240" spans="1:48" ht="13.5" customHeight="1" x14ac:dyDescent="0.2">
      <c r="A240" s="60" t="s">
        <v>72</v>
      </c>
      <c r="B240" s="61"/>
      <c r="C240" s="61"/>
      <c r="D240" s="61"/>
      <c r="E240" s="61"/>
      <c r="F240" s="61"/>
      <c r="G240" s="61"/>
      <c r="H240" s="61"/>
      <c r="I240" s="61"/>
      <c r="J240" s="61"/>
      <c r="K240" s="61"/>
      <c r="L240" s="62"/>
      <c r="M240" s="62"/>
      <c r="N240" s="62"/>
      <c r="O240" s="62"/>
      <c r="P240" s="63"/>
      <c r="Q240" s="1"/>
      <c r="R240" s="60" t="s">
        <v>72</v>
      </c>
      <c r="S240" s="64"/>
      <c r="T240" s="64"/>
      <c r="U240" s="64"/>
      <c r="V240" s="64"/>
      <c r="W240" s="64"/>
      <c r="X240" s="64"/>
      <c r="Y240" s="64"/>
      <c r="Z240" s="64"/>
      <c r="AA240" s="64"/>
      <c r="AB240" s="64"/>
      <c r="AC240" s="65"/>
      <c r="AD240" s="65"/>
      <c r="AE240" s="65"/>
      <c r="AF240" s="66"/>
      <c r="AG240" s="1"/>
      <c r="AH240" s="173"/>
      <c r="AI240" s="173"/>
      <c r="AJ240" s="173"/>
      <c r="AK240" s="173"/>
      <c r="AL240" s="173"/>
      <c r="AM240" s="173"/>
      <c r="AN240" s="173"/>
      <c r="AO240" s="173"/>
      <c r="AP240" s="173"/>
      <c r="AQ240" s="173"/>
      <c r="AR240" s="173"/>
      <c r="AS240" s="173"/>
      <c r="AT240" s="173"/>
      <c r="AU240" s="173"/>
      <c r="AV240" s="173"/>
    </row>
    <row r="241" spans="1:33"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1:33"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1:33" ht="22.5" customHeight="1" x14ac:dyDescent="0.25">
      <c r="A243" s="210" t="s">
        <v>45</v>
      </c>
      <c r="B243" s="211"/>
      <c r="C243" s="211"/>
      <c r="D243" s="211"/>
      <c r="E243" s="211"/>
      <c r="F243" s="211"/>
      <c r="G243" s="211"/>
      <c r="H243" s="211"/>
      <c r="I243" s="211"/>
      <c r="J243" s="211"/>
      <c r="K243" s="211"/>
      <c r="L243" s="211"/>
      <c r="M243" s="211"/>
      <c r="N243" s="211"/>
      <c r="O243" s="211"/>
      <c r="P243" s="212"/>
      <c r="Q243" s="20"/>
      <c r="R243" s="210" t="s">
        <v>45</v>
      </c>
      <c r="S243" s="211"/>
      <c r="T243" s="211"/>
      <c r="U243" s="211"/>
      <c r="V243" s="211"/>
      <c r="W243" s="211"/>
      <c r="X243" s="211"/>
      <c r="Y243" s="211"/>
      <c r="Z243" s="211"/>
      <c r="AA243" s="211"/>
      <c r="AB243" s="211"/>
      <c r="AC243" s="211"/>
      <c r="AD243" s="211"/>
      <c r="AE243" s="211"/>
      <c r="AF243" s="212"/>
      <c r="AG243" s="2"/>
    </row>
    <row r="244" spans="1:33" s="37" customFormat="1" ht="18" customHeight="1" x14ac:dyDescent="0.2">
      <c r="A244" s="213" t="s">
        <v>61</v>
      </c>
      <c r="B244" s="214"/>
      <c r="C244" s="214"/>
      <c r="D244" s="214"/>
      <c r="E244" s="214"/>
      <c r="F244" s="214"/>
      <c r="G244" s="214"/>
      <c r="H244" s="214"/>
      <c r="I244" s="214"/>
      <c r="J244" s="214"/>
      <c r="K244" s="214"/>
      <c r="L244" s="214"/>
      <c r="M244" s="214"/>
      <c r="N244" s="214"/>
      <c r="O244" s="214"/>
      <c r="P244" s="215"/>
      <c r="Q244" s="22"/>
      <c r="R244" s="213" t="s">
        <v>106</v>
      </c>
      <c r="S244" s="214"/>
      <c r="T244" s="214"/>
      <c r="U244" s="214"/>
      <c r="V244" s="214"/>
      <c r="W244" s="214"/>
      <c r="X244" s="214"/>
      <c r="Y244" s="214"/>
      <c r="Z244" s="214"/>
      <c r="AA244" s="214"/>
      <c r="AB244" s="214"/>
      <c r="AC244" s="214"/>
      <c r="AD244" s="214"/>
      <c r="AE244" s="214"/>
      <c r="AF244" s="215"/>
      <c r="AG244" s="22"/>
    </row>
    <row r="245" spans="1:33" s="37" customFormat="1" ht="18" customHeight="1" x14ac:dyDescent="0.2">
      <c r="A245" s="204"/>
      <c r="B245" s="205"/>
      <c r="C245" s="205"/>
      <c r="D245" s="205"/>
      <c r="E245" s="205"/>
      <c r="F245" s="205"/>
      <c r="G245" s="205"/>
      <c r="H245" s="205"/>
      <c r="I245" s="205"/>
      <c r="J245" s="205"/>
      <c r="K245" s="205"/>
      <c r="L245" s="205"/>
      <c r="M245" s="205"/>
      <c r="N245" s="205"/>
      <c r="O245" s="205"/>
      <c r="P245" s="206"/>
      <c r="Q245" s="22"/>
      <c r="R245" s="204"/>
      <c r="S245" s="205"/>
      <c r="T245" s="205"/>
      <c r="U245" s="205"/>
      <c r="V245" s="205"/>
      <c r="W245" s="205"/>
      <c r="X245" s="205"/>
      <c r="Y245" s="205"/>
      <c r="Z245" s="205"/>
      <c r="AA245" s="205"/>
      <c r="AB245" s="205"/>
      <c r="AC245" s="205"/>
      <c r="AD245" s="205"/>
      <c r="AE245" s="205"/>
      <c r="AF245" s="206"/>
      <c r="AG245" s="22"/>
    </row>
    <row r="246" spans="1:33" s="37" customFormat="1" ht="18" customHeight="1" x14ac:dyDescent="0.2">
      <c r="A246" s="204"/>
      <c r="B246" s="205"/>
      <c r="C246" s="205"/>
      <c r="D246" s="205"/>
      <c r="E246" s="205"/>
      <c r="F246" s="205"/>
      <c r="G246" s="205"/>
      <c r="H246" s="205"/>
      <c r="I246" s="205"/>
      <c r="J246" s="205"/>
      <c r="K246" s="205"/>
      <c r="L246" s="205"/>
      <c r="M246" s="205"/>
      <c r="N246" s="205"/>
      <c r="O246" s="205"/>
      <c r="P246" s="206"/>
      <c r="Q246" s="22"/>
      <c r="R246" s="204"/>
      <c r="S246" s="205"/>
      <c r="T246" s="205"/>
      <c r="U246" s="205"/>
      <c r="V246" s="205"/>
      <c r="W246" s="205"/>
      <c r="X246" s="205"/>
      <c r="Y246" s="205"/>
      <c r="Z246" s="205"/>
      <c r="AA246" s="205"/>
      <c r="AB246" s="205"/>
      <c r="AC246" s="205"/>
      <c r="AD246" s="205"/>
      <c r="AE246" s="205"/>
      <c r="AF246" s="206"/>
      <c r="AG246" s="22"/>
    </row>
    <row r="247" spans="1:33" s="37" customFormat="1" ht="18" customHeight="1" x14ac:dyDescent="0.2">
      <c r="A247" s="207"/>
      <c r="B247" s="208"/>
      <c r="C247" s="208"/>
      <c r="D247" s="208"/>
      <c r="E247" s="208"/>
      <c r="F247" s="208"/>
      <c r="G247" s="208"/>
      <c r="H247" s="208"/>
      <c r="I247" s="208"/>
      <c r="J247" s="208"/>
      <c r="K247" s="208"/>
      <c r="L247" s="208"/>
      <c r="M247" s="208"/>
      <c r="N247" s="208"/>
      <c r="O247" s="208"/>
      <c r="P247" s="209"/>
      <c r="Q247" s="22"/>
      <c r="R247" s="207"/>
      <c r="S247" s="208"/>
      <c r="T247" s="208"/>
      <c r="U247" s="208"/>
      <c r="V247" s="208"/>
      <c r="W247" s="208"/>
      <c r="X247" s="208"/>
      <c r="Y247" s="208"/>
      <c r="Z247" s="208"/>
      <c r="AA247" s="208"/>
      <c r="AB247" s="208"/>
      <c r="AC247" s="208"/>
      <c r="AD247" s="208"/>
      <c r="AE247" s="208"/>
      <c r="AF247" s="209"/>
      <c r="AG247" s="22"/>
    </row>
    <row r="248" spans="1:33" ht="15" x14ac:dyDescent="0.25">
      <c r="A248" s="17"/>
      <c r="B248" s="17"/>
      <c r="C248" s="17"/>
      <c r="D248" s="17"/>
      <c r="E248" s="17"/>
      <c r="F248" s="17"/>
      <c r="G248" s="17"/>
      <c r="H248" s="17"/>
      <c r="I248" s="17"/>
      <c r="J248" s="17"/>
      <c r="K248" s="17"/>
      <c r="L248" s="17"/>
      <c r="M248" s="17"/>
      <c r="N248" s="17"/>
      <c r="O248" s="17"/>
      <c r="P248" s="17"/>
      <c r="Q248" s="2"/>
      <c r="R248" s="17"/>
      <c r="S248" s="17"/>
      <c r="T248" s="17"/>
      <c r="U248" s="17"/>
      <c r="V248" s="17"/>
      <c r="W248" s="17"/>
      <c r="X248" s="17"/>
      <c r="Y248" s="17"/>
      <c r="Z248" s="17"/>
      <c r="AA248" s="17"/>
      <c r="AB248" s="17"/>
      <c r="AC248" s="17"/>
      <c r="AD248" s="17"/>
      <c r="AE248" s="17"/>
      <c r="AF248" s="17"/>
      <c r="AG248" s="2"/>
    </row>
    <row r="249" spans="1:33" ht="24" x14ac:dyDescent="0.2">
      <c r="A249" s="77" t="s">
        <v>37</v>
      </c>
      <c r="B249" s="39" t="s">
        <v>0</v>
      </c>
      <c r="C249" s="39">
        <v>2005</v>
      </c>
      <c r="D249" s="39">
        <v>2006</v>
      </c>
      <c r="E249" s="39">
        <v>2007</v>
      </c>
      <c r="F249" s="39">
        <v>2008</v>
      </c>
      <c r="G249" s="39">
        <v>2009</v>
      </c>
      <c r="H249" s="39">
        <v>2010</v>
      </c>
      <c r="I249" s="39">
        <v>2011</v>
      </c>
      <c r="J249" s="39">
        <v>2012</v>
      </c>
      <c r="K249" s="39">
        <v>2013</v>
      </c>
      <c r="L249" s="39">
        <v>2014</v>
      </c>
      <c r="M249" s="39">
        <v>2015</v>
      </c>
      <c r="N249" s="23">
        <v>2016</v>
      </c>
      <c r="O249" s="23" t="s">
        <v>42</v>
      </c>
      <c r="P249" s="76" t="s">
        <v>50</v>
      </c>
      <c r="Q249" s="37"/>
      <c r="R249" s="71" t="s">
        <v>37</v>
      </c>
      <c r="S249" s="21" t="s">
        <v>0</v>
      </c>
      <c r="T249" s="21">
        <v>2006</v>
      </c>
      <c r="U249" s="21">
        <v>2007</v>
      </c>
      <c r="V249" s="21">
        <v>2008</v>
      </c>
      <c r="W249" s="21">
        <v>2009</v>
      </c>
      <c r="X249" s="21">
        <v>2010</v>
      </c>
      <c r="Y249" s="21">
        <v>2011</v>
      </c>
      <c r="Z249" s="21">
        <v>2012</v>
      </c>
      <c r="AA249" s="21">
        <v>2013</v>
      </c>
      <c r="AB249" s="21">
        <v>2014</v>
      </c>
      <c r="AC249" s="21">
        <v>2015</v>
      </c>
      <c r="AD249" s="23">
        <v>2016</v>
      </c>
      <c r="AE249" s="23" t="s">
        <v>42</v>
      </c>
      <c r="AF249" s="76" t="s">
        <v>50</v>
      </c>
      <c r="AG249" s="2"/>
    </row>
    <row r="250" spans="1:33" x14ac:dyDescent="0.2">
      <c r="A250" s="78"/>
      <c r="B250" s="41" t="s">
        <v>31</v>
      </c>
      <c r="C250" s="134">
        <v>85428.31440036789</v>
      </c>
      <c r="D250" s="134">
        <v>91930.17312618281</v>
      </c>
      <c r="E250" s="134">
        <v>99344.260304941141</v>
      </c>
      <c r="F250" s="134">
        <v>102346.29708565613</v>
      </c>
      <c r="G250" s="134">
        <v>102183.71918938265</v>
      </c>
      <c r="H250" s="134">
        <v>107644.45079749169</v>
      </c>
      <c r="I250" s="134">
        <v>115062.15736755826</v>
      </c>
      <c r="J250" s="134">
        <v>119455.7208274452</v>
      </c>
      <c r="K250" s="134">
        <v>125149.2074848059</v>
      </c>
      <c r="L250" s="134">
        <v>131063.02022502544</v>
      </c>
      <c r="M250" s="134">
        <v>135429</v>
      </c>
      <c r="N250" s="134">
        <v>139066</v>
      </c>
      <c r="O250" s="134">
        <v>141654</v>
      </c>
      <c r="P250" s="172">
        <v>146387.83350161501</v>
      </c>
      <c r="Q250" s="30"/>
      <c r="R250" s="78"/>
      <c r="S250" s="41" t="s">
        <v>31</v>
      </c>
      <c r="T250" s="138">
        <v>7.6108943170098797</v>
      </c>
      <c r="U250" s="138">
        <v>8.0649115808601834</v>
      </c>
      <c r="V250" s="138">
        <v>3.0218522655462152</v>
      </c>
      <c r="W250" s="138">
        <v>-0.1588507849359786</v>
      </c>
      <c r="X250" s="138">
        <v>5.3440329354115192</v>
      </c>
      <c r="Y250" s="138">
        <v>6.8909326166950251</v>
      </c>
      <c r="Z250" s="138">
        <v>3.818426110204058</v>
      </c>
      <c r="AA250" s="138">
        <v>4.7661900308524991</v>
      </c>
      <c r="AB250" s="138">
        <v>4.725409660254968</v>
      </c>
      <c r="AC250" s="138">
        <v>3.3312064436471047</v>
      </c>
      <c r="AD250" s="138">
        <v>2.6855400246623731</v>
      </c>
      <c r="AE250" s="138">
        <v>1.8609868695439644</v>
      </c>
      <c r="AF250" s="171">
        <v>3.3418283293200375</v>
      </c>
      <c r="AG250" s="2"/>
    </row>
    <row r="251" spans="1:33" x14ac:dyDescent="0.2">
      <c r="A251" s="73">
        <v>91</v>
      </c>
      <c r="B251" s="25" t="s">
        <v>1</v>
      </c>
      <c r="C251" s="120">
        <v>104.8076009334458</v>
      </c>
      <c r="D251" s="120">
        <v>119.52569440926816</v>
      </c>
      <c r="E251" s="120">
        <v>128.88271756217932</v>
      </c>
      <c r="F251" s="120">
        <v>132.66771741814972</v>
      </c>
      <c r="G251" s="120">
        <v>132.66771741814972</v>
      </c>
      <c r="H251" s="120">
        <v>139.71033469501654</v>
      </c>
      <c r="I251" s="120">
        <v>150.53795182785373</v>
      </c>
      <c r="J251" s="120">
        <v>154.00652222277972</v>
      </c>
      <c r="K251" s="120">
        <v>161.26009247367611</v>
      </c>
      <c r="L251" s="120">
        <v>168.5136627245725</v>
      </c>
      <c r="M251" s="120">
        <v>177.74553152872662</v>
      </c>
      <c r="N251" s="120">
        <v>186.26215579221477</v>
      </c>
      <c r="O251" s="120">
        <v>188.14370200664879</v>
      </c>
      <c r="P251" s="70">
        <v>190.40594895245576</v>
      </c>
      <c r="Q251" s="55"/>
      <c r="R251" s="73">
        <v>91</v>
      </c>
      <c r="S251" s="25" t="s">
        <v>1</v>
      </c>
      <c r="T251" s="136">
        <v>14.04296381630617</v>
      </c>
      <c r="U251" s="136">
        <v>7.8284616535016767</v>
      </c>
      <c r="V251" s="136">
        <v>2.9367784351259587</v>
      </c>
      <c r="W251" s="136">
        <v>0</v>
      </c>
      <c r="X251" s="136">
        <v>5.3084634407852889</v>
      </c>
      <c r="Y251" s="136">
        <v>7.7500473794394225</v>
      </c>
      <c r="Z251" s="136">
        <v>2.3041169039502023</v>
      </c>
      <c r="AA251" s="136">
        <v>4.7099110779241329</v>
      </c>
      <c r="AB251" s="136">
        <v>4.4980566112973435</v>
      </c>
      <c r="AC251" s="136">
        <v>5.478409676041025</v>
      </c>
      <c r="AD251" s="136">
        <v>4.7914702497664337</v>
      </c>
      <c r="AE251" s="136">
        <v>1.0101602262850378</v>
      </c>
      <c r="AF251" s="161">
        <v>1.2024037592961889</v>
      </c>
      <c r="AG251" s="2"/>
    </row>
    <row r="252" spans="1:33" x14ac:dyDescent="0.2">
      <c r="A252" s="74" t="s">
        <v>38</v>
      </c>
      <c r="B252" s="27" t="s">
        <v>2</v>
      </c>
      <c r="C252" s="122">
        <v>11398.07177325355</v>
      </c>
      <c r="D252" s="122">
        <v>12484.316673623889</v>
      </c>
      <c r="E252" s="122">
        <v>14027.408714061476</v>
      </c>
      <c r="F252" s="122">
        <v>14350.638576682573</v>
      </c>
      <c r="G252" s="122">
        <v>14215.344318783571</v>
      </c>
      <c r="H252" s="122">
        <v>15087.599595565185</v>
      </c>
      <c r="I252" s="122">
        <v>16211.402650512606</v>
      </c>
      <c r="J252" s="122">
        <v>16660.223043788257</v>
      </c>
      <c r="K252" s="122">
        <v>17259.794381858283</v>
      </c>
      <c r="L252" s="122">
        <v>18197.853928412635</v>
      </c>
      <c r="M252" s="122">
        <v>18733.951378250913</v>
      </c>
      <c r="N252" s="122">
        <v>19466.336991891243</v>
      </c>
      <c r="O252" s="122">
        <v>19748.737732516747</v>
      </c>
      <c r="P252" s="146">
        <v>20399.078194512462</v>
      </c>
      <c r="Q252" s="55"/>
      <c r="R252" s="74" t="s">
        <v>38</v>
      </c>
      <c r="S252" s="27" t="s">
        <v>2</v>
      </c>
      <c r="T252" s="148">
        <v>9.5300759810909028</v>
      </c>
      <c r="U252" s="148">
        <v>12.360244303140263</v>
      </c>
      <c r="V252" s="148">
        <v>2.3042735063182533</v>
      </c>
      <c r="W252" s="148">
        <v>-0.94277517461023308</v>
      </c>
      <c r="X252" s="148">
        <v>6.1360123062868865</v>
      </c>
      <c r="Y252" s="148">
        <v>7.4485212033181796</v>
      </c>
      <c r="Z252" s="148">
        <v>2.7685475646455586</v>
      </c>
      <c r="AA252" s="148">
        <v>3.5988193945192961</v>
      </c>
      <c r="AB252" s="148">
        <v>5.4349404506252057</v>
      </c>
      <c r="AC252" s="148">
        <v>2.945937756986055</v>
      </c>
      <c r="AD252" s="148">
        <v>3.9094027674833711</v>
      </c>
      <c r="AE252" s="148">
        <v>1.450713304424653</v>
      </c>
      <c r="AF252" s="162">
        <v>3.2930735665445354</v>
      </c>
      <c r="AG252" s="2"/>
    </row>
    <row r="253" spans="1:33" x14ac:dyDescent="0.2">
      <c r="A253" s="73">
        <v>81</v>
      </c>
      <c r="B253" s="25" t="s">
        <v>3</v>
      </c>
      <c r="C253" s="120">
        <v>333.88951460957117</v>
      </c>
      <c r="D253" s="120">
        <v>349.08395051977027</v>
      </c>
      <c r="E253" s="120">
        <v>368.56168756656575</v>
      </c>
      <c r="F253" s="120">
        <v>373.88700314778879</v>
      </c>
      <c r="G253" s="120">
        <v>369.34319840003576</v>
      </c>
      <c r="H253" s="120">
        <v>386.21589933526468</v>
      </c>
      <c r="I253" s="120">
        <v>406.33739118620758</v>
      </c>
      <c r="J253" s="120">
        <v>417.24102173606605</v>
      </c>
      <c r="K253" s="120">
        <v>430.74218417374686</v>
      </c>
      <c r="L253" s="120">
        <v>446.71062669367166</v>
      </c>
      <c r="M253" s="120">
        <v>456.94313384262352</v>
      </c>
      <c r="N253" s="120">
        <v>465.78851544479511</v>
      </c>
      <c r="O253" s="120">
        <v>446.91433332994154</v>
      </c>
      <c r="P253" s="70">
        <v>451.25035749461739</v>
      </c>
      <c r="Q253" s="55"/>
      <c r="R253" s="73">
        <v>81</v>
      </c>
      <c r="S253" s="25" t="s">
        <v>3</v>
      </c>
      <c r="T253" s="136">
        <v>4.550737667808022</v>
      </c>
      <c r="U253" s="136">
        <v>5.5796713133886584</v>
      </c>
      <c r="V253" s="136">
        <v>1.4448912518236767</v>
      </c>
      <c r="W253" s="136">
        <v>-1.2152882313368281</v>
      </c>
      <c r="X253" s="136">
        <v>4.5682988094325481</v>
      </c>
      <c r="Y253" s="136">
        <v>5.2099076929704324</v>
      </c>
      <c r="Z253" s="136">
        <v>2.6833933539878814</v>
      </c>
      <c r="AA253" s="136">
        <v>3.2358185639333499</v>
      </c>
      <c r="AB253" s="136">
        <v>3.7071926332350245</v>
      </c>
      <c r="AC253" s="136">
        <v>2.2906343698800669</v>
      </c>
      <c r="AD253" s="136">
        <v>1.9357729544565245</v>
      </c>
      <c r="AE253" s="136">
        <v>-4.052092631959809</v>
      </c>
      <c r="AF253" s="161">
        <v>0.97021371688133229</v>
      </c>
      <c r="AG253" s="2"/>
    </row>
    <row r="254" spans="1:33" x14ac:dyDescent="0.2">
      <c r="A254" s="74" t="s">
        <v>39</v>
      </c>
      <c r="B254" s="27" t="s">
        <v>4</v>
      </c>
      <c r="C254" s="122">
        <v>4857.017445051295</v>
      </c>
      <c r="D254" s="122">
        <v>5027.1580044662569</v>
      </c>
      <c r="E254" s="122">
        <v>5334.1073114088949</v>
      </c>
      <c r="F254" s="122">
        <v>5420.9755102451982</v>
      </c>
      <c r="G254" s="122">
        <v>5355.3954923182537</v>
      </c>
      <c r="H254" s="122">
        <v>5508.818593270099</v>
      </c>
      <c r="I254" s="122">
        <v>5848.5898035253776</v>
      </c>
      <c r="J254" s="122">
        <v>6116.0767614327269</v>
      </c>
      <c r="K254" s="122">
        <v>6312.048141102855</v>
      </c>
      <c r="L254" s="122">
        <v>6574.9699931840505</v>
      </c>
      <c r="M254" s="122">
        <v>7001.0130131636961</v>
      </c>
      <c r="N254" s="122">
        <v>7141.9017362528784</v>
      </c>
      <c r="O254" s="122">
        <v>7145.8387097813156</v>
      </c>
      <c r="P254" s="146">
        <v>7436.6455537042548</v>
      </c>
      <c r="Q254" s="55"/>
      <c r="R254" s="74" t="s">
        <v>39</v>
      </c>
      <c r="S254" s="27" t="s">
        <v>4</v>
      </c>
      <c r="T254" s="148">
        <v>3.5029843178412818</v>
      </c>
      <c r="U254" s="148">
        <v>6.1058217519707227</v>
      </c>
      <c r="V254" s="148">
        <v>1.62854239266062</v>
      </c>
      <c r="W254" s="148">
        <v>-1.2097456961944175</v>
      </c>
      <c r="X254" s="148">
        <v>2.864832320449807</v>
      </c>
      <c r="Y254" s="148">
        <v>6.1677690870119335</v>
      </c>
      <c r="Z254" s="148">
        <v>4.573529122287141</v>
      </c>
      <c r="AA254" s="148">
        <v>3.2042007861297748</v>
      </c>
      <c r="AB254" s="148">
        <v>4.1653968126304193</v>
      </c>
      <c r="AC254" s="148">
        <v>6.4797713209536028</v>
      </c>
      <c r="AD254" s="148">
        <v>2.0124048166211992</v>
      </c>
      <c r="AE254" s="148">
        <v>5.5125002748951601E-2</v>
      </c>
      <c r="AF254" s="162">
        <v>4.0695970862717417</v>
      </c>
      <c r="AG254" s="2"/>
    </row>
    <row r="255" spans="1:33" x14ac:dyDescent="0.2">
      <c r="A255" s="73">
        <v>11</v>
      </c>
      <c r="B255" s="29" t="s">
        <v>5</v>
      </c>
      <c r="C255" s="120">
        <v>23915.208045395026</v>
      </c>
      <c r="D255" s="120">
        <v>25766.811179989691</v>
      </c>
      <c r="E255" s="120">
        <v>27672.89242607405</v>
      </c>
      <c r="F255" s="120">
        <v>28578.552013635595</v>
      </c>
      <c r="G255" s="120">
        <v>28449.590751937576</v>
      </c>
      <c r="H255" s="120">
        <v>30443.076404553845</v>
      </c>
      <c r="I255" s="120">
        <v>33128.206553918862</v>
      </c>
      <c r="J255" s="120">
        <v>34981.407818984691</v>
      </c>
      <c r="K255" s="120">
        <v>36914.703536951674</v>
      </c>
      <c r="L255" s="120">
        <v>38693.203857340843</v>
      </c>
      <c r="M255" s="120">
        <v>39759.924108685678</v>
      </c>
      <c r="N255" s="120">
        <v>40567.222124289627</v>
      </c>
      <c r="O255" s="120">
        <v>41247.687948548381</v>
      </c>
      <c r="P255" s="70">
        <v>42853.241151331407</v>
      </c>
      <c r="Q255" s="55"/>
      <c r="R255" s="73">
        <v>11</v>
      </c>
      <c r="S255" s="29" t="s">
        <v>5</v>
      </c>
      <c r="T255" s="136">
        <v>7.7423668281706597</v>
      </c>
      <c r="U255" s="136">
        <v>7.3974277716002632</v>
      </c>
      <c r="V255" s="136">
        <v>3.2727319342600083</v>
      </c>
      <c r="W255" s="136">
        <v>-0.45125190960160921</v>
      </c>
      <c r="X255" s="136">
        <v>7.0070802423774836</v>
      </c>
      <c r="Y255" s="136">
        <v>8.8201669032481789</v>
      </c>
      <c r="Z255" s="136">
        <v>5.5940283457530171</v>
      </c>
      <c r="AA255" s="136">
        <v>5.5266378299325254</v>
      </c>
      <c r="AB255" s="136">
        <v>4.8178642925003743</v>
      </c>
      <c r="AC255" s="136">
        <v>2.7568672144022059</v>
      </c>
      <c r="AD255" s="136">
        <v>2.030431480193883</v>
      </c>
      <c r="AE255" s="136">
        <v>1.6773784070645661</v>
      </c>
      <c r="AF255" s="161">
        <v>3.8924683603739538</v>
      </c>
      <c r="AG255" s="2"/>
    </row>
    <row r="256" spans="1:33" x14ac:dyDescent="0.2">
      <c r="A256" s="74">
        <v>13</v>
      </c>
      <c r="B256" s="27" t="s">
        <v>6</v>
      </c>
      <c r="C256" s="122">
        <v>3212.3835626751611</v>
      </c>
      <c r="D256" s="122">
        <v>3467.6402647042632</v>
      </c>
      <c r="E256" s="122">
        <v>3700.6380817508602</v>
      </c>
      <c r="F256" s="122">
        <v>3798.0337076798423</v>
      </c>
      <c r="G256" s="122">
        <v>3793.453232495282</v>
      </c>
      <c r="H256" s="122">
        <v>3909.3493174919736</v>
      </c>
      <c r="I256" s="122">
        <v>4135.1007683156367</v>
      </c>
      <c r="J256" s="122">
        <v>4317.605542380179</v>
      </c>
      <c r="K256" s="122">
        <v>4516.9666769728983</v>
      </c>
      <c r="L256" s="122">
        <v>4689.4884513985526</v>
      </c>
      <c r="M256" s="122">
        <v>4871.8859018290304</v>
      </c>
      <c r="N256" s="122">
        <v>4971.350690813214</v>
      </c>
      <c r="O256" s="122">
        <v>5136.1057651141291</v>
      </c>
      <c r="P256" s="146">
        <v>5340.2710156538269</v>
      </c>
      <c r="Q256" s="55"/>
      <c r="R256" s="74">
        <v>13</v>
      </c>
      <c r="S256" s="27" t="s">
        <v>6</v>
      </c>
      <c r="T256" s="148">
        <v>7.9460219195161415</v>
      </c>
      <c r="U256" s="148">
        <v>6.7192038175986539</v>
      </c>
      <c r="V256" s="148">
        <v>2.6318603380663887</v>
      </c>
      <c r="W256" s="148">
        <v>-0.12060122518919059</v>
      </c>
      <c r="X256" s="148">
        <v>3.0551605066304433</v>
      </c>
      <c r="Y256" s="148">
        <v>5.7746553835330587</v>
      </c>
      <c r="Z256" s="148">
        <v>4.413550824757337</v>
      </c>
      <c r="AA256" s="148">
        <v>4.6174003770343717</v>
      </c>
      <c r="AB256" s="148">
        <v>3.8194165855850883</v>
      </c>
      <c r="AC256" s="148">
        <v>3.8894956735863389</v>
      </c>
      <c r="AD256" s="148">
        <v>2.0416075209569726</v>
      </c>
      <c r="AE256" s="148">
        <v>3.3140907682367668</v>
      </c>
      <c r="AF256" s="162">
        <v>3.9750982529691044</v>
      </c>
      <c r="AG256" s="2"/>
    </row>
    <row r="257" spans="1:33" x14ac:dyDescent="0.2">
      <c r="A257" s="73">
        <v>15</v>
      </c>
      <c r="B257" s="31" t="s">
        <v>7</v>
      </c>
      <c r="C257" s="123">
        <v>2718.7896945060675</v>
      </c>
      <c r="D257" s="123">
        <v>2904.9195125227998</v>
      </c>
      <c r="E257" s="123">
        <v>3055.1257438852786</v>
      </c>
      <c r="F257" s="123">
        <v>3199.8220436479278</v>
      </c>
      <c r="G257" s="123">
        <v>3120.9004002743786</v>
      </c>
      <c r="H257" s="123">
        <v>3385.8249962223531</v>
      </c>
      <c r="I257" s="123">
        <v>3706.3207015639632</v>
      </c>
      <c r="J257" s="123">
        <v>3751.7697334423247</v>
      </c>
      <c r="K257" s="123">
        <v>3835.0137183286333</v>
      </c>
      <c r="L257" s="123">
        <v>3925.1295128527495</v>
      </c>
      <c r="M257" s="123">
        <v>4053.5676780464541</v>
      </c>
      <c r="N257" s="123">
        <v>4060.4507205166155</v>
      </c>
      <c r="O257" s="123">
        <v>4107.9808657169806</v>
      </c>
      <c r="P257" s="70">
        <v>4194.242956289675</v>
      </c>
      <c r="Q257" s="55"/>
      <c r="R257" s="73">
        <v>15</v>
      </c>
      <c r="S257" s="31" t="s">
        <v>7</v>
      </c>
      <c r="T257" s="136">
        <v>6.8460542716065902</v>
      </c>
      <c r="U257" s="136">
        <v>5.1707536375777465</v>
      </c>
      <c r="V257" s="136">
        <v>4.7361814829472593</v>
      </c>
      <c r="W257" s="136">
        <v>-2.466438517423768</v>
      </c>
      <c r="X257" s="136">
        <v>8.4887231878557685</v>
      </c>
      <c r="Y257" s="136">
        <v>9.4658083539224549</v>
      </c>
      <c r="Z257" s="136">
        <v>1.2262574002077855</v>
      </c>
      <c r="AA257" s="136">
        <v>2.2187924846317912</v>
      </c>
      <c r="AB257" s="136">
        <v>2.3498167449421885</v>
      </c>
      <c r="AC257" s="136">
        <v>3.2722019687028592</v>
      </c>
      <c r="AD257" s="136">
        <v>0.16980208588692847</v>
      </c>
      <c r="AE257" s="136">
        <v>1.1705632815639149</v>
      </c>
      <c r="AF257" s="161">
        <v>2.0998659290891908</v>
      </c>
      <c r="AG257" s="2"/>
    </row>
    <row r="258" spans="1:33" x14ac:dyDescent="0.2">
      <c r="A258" s="74">
        <v>17</v>
      </c>
      <c r="B258" s="27" t="s">
        <v>8</v>
      </c>
      <c r="C258" s="122">
        <v>1520.3194560308634</v>
      </c>
      <c r="D258" s="122">
        <v>1603.7742079299512</v>
      </c>
      <c r="E258" s="122">
        <v>1670.5873801726134</v>
      </c>
      <c r="F258" s="122">
        <v>1749.2836548186294</v>
      </c>
      <c r="G258" s="122">
        <v>1752.5652181723876</v>
      </c>
      <c r="H258" s="122">
        <v>1797.6244164917698</v>
      </c>
      <c r="I258" s="122">
        <v>1885.035838948867</v>
      </c>
      <c r="J258" s="122">
        <v>1922.0615420260817</v>
      </c>
      <c r="K258" s="122">
        <v>1984.2233004124946</v>
      </c>
      <c r="L258" s="122">
        <v>2050.5754922445512</v>
      </c>
      <c r="M258" s="122">
        <v>2141.8709671819392</v>
      </c>
      <c r="N258" s="122">
        <v>2173.8084391550233</v>
      </c>
      <c r="O258" s="122">
        <v>2196.975716954149</v>
      </c>
      <c r="P258" s="146">
        <v>2264.7558575239582</v>
      </c>
      <c r="Q258" s="55"/>
      <c r="R258" s="74">
        <v>17</v>
      </c>
      <c r="S258" s="27" t="s">
        <v>8</v>
      </c>
      <c r="T258" s="148">
        <v>5.4892905282528659</v>
      </c>
      <c r="U258" s="148">
        <v>4.1659961802790377</v>
      </c>
      <c r="V258" s="148">
        <v>4.7106949076728171</v>
      </c>
      <c r="W258" s="148">
        <v>0.18759469596132305</v>
      </c>
      <c r="X258" s="148">
        <v>2.5710425981391438</v>
      </c>
      <c r="Y258" s="148">
        <v>4.8626076534768288</v>
      </c>
      <c r="Z258" s="148">
        <v>1.9641909353755835</v>
      </c>
      <c r="AA258" s="148">
        <v>3.2341190449545678</v>
      </c>
      <c r="AB258" s="148">
        <v>3.3439881397553819</v>
      </c>
      <c r="AC258" s="148">
        <v>4.4521879483430524</v>
      </c>
      <c r="AD258" s="148">
        <v>1.4911015865304051</v>
      </c>
      <c r="AE258" s="148">
        <v>1.0657460603166697</v>
      </c>
      <c r="AF258" s="162">
        <v>3.0851565653069031</v>
      </c>
      <c r="AG258" s="2"/>
    </row>
    <row r="259" spans="1:33" x14ac:dyDescent="0.2">
      <c r="A259" s="73">
        <v>18</v>
      </c>
      <c r="B259" s="31" t="s">
        <v>9</v>
      </c>
      <c r="C259" s="123">
        <v>425.20771556167949</v>
      </c>
      <c r="D259" s="123">
        <v>457.09712645998275</v>
      </c>
      <c r="E259" s="123">
        <v>485.2161631379804</v>
      </c>
      <c r="F259" s="123">
        <v>493.90345260907139</v>
      </c>
      <c r="G259" s="123">
        <v>567.26037434059822</v>
      </c>
      <c r="H259" s="123">
        <v>505.55853757913223</v>
      </c>
      <c r="I259" s="123">
        <v>521.90122959388248</v>
      </c>
      <c r="J259" s="123">
        <v>537.67065109339296</v>
      </c>
      <c r="K259" s="123">
        <v>569.3241481954617</v>
      </c>
      <c r="L259" s="123">
        <v>589.66652263661342</v>
      </c>
      <c r="M259" s="123">
        <v>603.38504393429912</v>
      </c>
      <c r="N259" s="123">
        <v>626.12010697845756</v>
      </c>
      <c r="O259" s="123">
        <v>632.4113394818977</v>
      </c>
      <c r="P259" s="70">
        <v>649.47229728505044</v>
      </c>
      <c r="Q259" s="55"/>
      <c r="R259" s="73">
        <v>18</v>
      </c>
      <c r="S259" s="31" t="s">
        <v>9</v>
      </c>
      <c r="T259" s="136">
        <v>7.4997253650910096</v>
      </c>
      <c r="U259" s="136">
        <v>6.151654659430335</v>
      </c>
      <c r="V259" s="136">
        <v>1.7903957310302161</v>
      </c>
      <c r="W259" s="136">
        <v>14.852482067905171</v>
      </c>
      <c r="X259" s="136">
        <v>-10.877163213311022</v>
      </c>
      <c r="Y259" s="136">
        <v>3.2326013309966584</v>
      </c>
      <c r="Z259" s="136">
        <v>3.0215336936035584</v>
      </c>
      <c r="AA259" s="136">
        <v>5.8871536018748571</v>
      </c>
      <c r="AB259" s="136">
        <v>3.573074232953104</v>
      </c>
      <c r="AC259" s="136">
        <v>2.3264880692811261</v>
      </c>
      <c r="AD259" s="136">
        <v>3.7679195519857842</v>
      </c>
      <c r="AE259" s="136">
        <v>1.0047964333553381</v>
      </c>
      <c r="AF259" s="161">
        <v>2.6977627910862481</v>
      </c>
      <c r="AG259" s="2"/>
    </row>
    <row r="260" spans="1:33" x14ac:dyDescent="0.2">
      <c r="A260" s="74">
        <v>85</v>
      </c>
      <c r="B260" s="32" t="s">
        <v>10</v>
      </c>
      <c r="C260" s="122">
        <v>1337.0952702060522</v>
      </c>
      <c r="D260" s="122">
        <v>1487.2014582658362</v>
      </c>
      <c r="E260" s="122">
        <v>1671.4767351943656</v>
      </c>
      <c r="F260" s="122">
        <v>1723.8202987431807</v>
      </c>
      <c r="G260" s="122">
        <v>1707.0330080121796</v>
      </c>
      <c r="H260" s="122">
        <v>1871.7466263115716</v>
      </c>
      <c r="I260" s="122">
        <v>1933.3698877566626</v>
      </c>
      <c r="J260" s="122">
        <v>2000.320881545086</v>
      </c>
      <c r="K260" s="122">
        <v>2004.2728470980296</v>
      </c>
      <c r="L260" s="122">
        <v>2123.1710661641055</v>
      </c>
      <c r="M260" s="122">
        <v>2288.6624433717966</v>
      </c>
      <c r="N260" s="122">
        <v>2282.2522221287304</v>
      </c>
      <c r="O260" s="122">
        <v>2267.6635413755694</v>
      </c>
      <c r="P260" s="146">
        <v>2330.6724659480901</v>
      </c>
      <c r="Q260" s="55"/>
      <c r="R260" s="74">
        <v>85</v>
      </c>
      <c r="S260" s="32" t="s">
        <v>10</v>
      </c>
      <c r="T260" s="148">
        <v>11.226289659722738</v>
      </c>
      <c r="U260" s="148">
        <v>12.390740736860579</v>
      </c>
      <c r="V260" s="148">
        <v>3.1315759559601872</v>
      </c>
      <c r="W260" s="148">
        <v>-0.9738422701740177</v>
      </c>
      <c r="X260" s="148">
        <v>9.6491173589665351</v>
      </c>
      <c r="Y260" s="148">
        <v>3.2922864974798784</v>
      </c>
      <c r="Z260" s="148">
        <v>3.4629169623671174</v>
      </c>
      <c r="AA260" s="148">
        <v>0.1975665799124755</v>
      </c>
      <c r="AB260" s="148">
        <v>5.9322371820896365</v>
      </c>
      <c r="AC260" s="148">
        <v>7.7945380777386646</v>
      </c>
      <c r="AD260" s="148">
        <v>-0.28008591925082271</v>
      </c>
      <c r="AE260" s="148">
        <v>-0.63922298384504472</v>
      </c>
      <c r="AF260" s="162">
        <v>2.7785834813174972</v>
      </c>
      <c r="AG260" s="2"/>
    </row>
    <row r="261" spans="1:33" x14ac:dyDescent="0.2">
      <c r="A261" s="73">
        <v>19</v>
      </c>
      <c r="B261" s="29" t="s">
        <v>11</v>
      </c>
      <c r="C261" s="120">
        <v>1177.5341786163647</v>
      </c>
      <c r="D261" s="120">
        <v>1262.8842036297049</v>
      </c>
      <c r="E261" s="120">
        <v>1332.3352363813669</v>
      </c>
      <c r="F261" s="120">
        <v>1377.4874922060644</v>
      </c>
      <c r="G261" s="120">
        <v>1361.9713108365227</v>
      </c>
      <c r="H261" s="120">
        <v>1419.3294052861509</v>
      </c>
      <c r="I261" s="120">
        <v>1487.241842815358</v>
      </c>
      <c r="J261" s="120">
        <v>1538.3694143218088</v>
      </c>
      <c r="K261" s="120">
        <v>1605.5235817206501</v>
      </c>
      <c r="L261" s="120">
        <v>1676.7463619944683</v>
      </c>
      <c r="M261" s="120">
        <v>1778.0559287700175</v>
      </c>
      <c r="N261" s="120">
        <v>1829.2179278479707</v>
      </c>
      <c r="O261" s="120">
        <v>1880.0119197326287</v>
      </c>
      <c r="P261" s="70">
        <v>1887.3261735154915</v>
      </c>
      <c r="Q261" s="55"/>
      <c r="R261" s="73">
        <v>19</v>
      </c>
      <c r="S261" s="29" t="s">
        <v>11</v>
      </c>
      <c r="T261" s="136">
        <v>7.2481993782659231</v>
      </c>
      <c r="U261" s="136">
        <v>5.4993983258362107</v>
      </c>
      <c r="V261" s="136">
        <v>3.3889560668928453</v>
      </c>
      <c r="W261" s="136">
        <v>-1.1264117792236732</v>
      </c>
      <c r="X261" s="136">
        <v>4.211402545212124</v>
      </c>
      <c r="Y261" s="136">
        <v>4.7848256561354958</v>
      </c>
      <c r="Z261" s="136">
        <v>3.4377442884249376</v>
      </c>
      <c r="AA261" s="136">
        <v>4.3652822770430646</v>
      </c>
      <c r="AB261" s="136">
        <v>4.4361092596029152</v>
      </c>
      <c r="AC261" s="136">
        <v>6.0420328960811105</v>
      </c>
      <c r="AD261" s="136">
        <v>2.8774122484068698</v>
      </c>
      <c r="AE261" s="136">
        <v>2.7768146764456816</v>
      </c>
      <c r="AF261" s="161">
        <v>0.38905358556998237</v>
      </c>
      <c r="AG261" s="2"/>
    </row>
    <row r="262" spans="1:33" x14ac:dyDescent="0.2">
      <c r="A262" s="74">
        <v>20</v>
      </c>
      <c r="B262" s="27" t="s">
        <v>12</v>
      </c>
      <c r="C262" s="122">
        <v>1173.0588287694736</v>
      </c>
      <c r="D262" s="122">
        <v>1269.8305581796526</v>
      </c>
      <c r="E262" s="122">
        <v>1369.1632688213133</v>
      </c>
      <c r="F262" s="122">
        <v>1442.871355625658</v>
      </c>
      <c r="G262" s="122">
        <v>1397.7773498200802</v>
      </c>
      <c r="H262" s="122">
        <v>1476.3503135294075</v>
      </c>
      <c r="I262" s="122">
        <v>1539.6381478616713</v>
      </c>
      <c r="J262" s="122">
        <v>1594.0433058955766</v>
      </c>
      <c r="K262" s="122">
        <v>1641.4461445488205</v>
      </c>
      <c r="L262" s="122">
        <v>1725.3173982672647</v>
      </c>
      <c r="M262" s="122">
        <v>1779.5233053059892</v>
      </c>
      <c r="N262" s="122">
        <v>1857.7519202201149</v>
      </c>
      <c r="O262" s="122">
        <v>1963.0288797477376</v>
      </c>
      <c r="P262" s="146">
        <v>1971.0469785304676</v>
      </c>
      <c r="Q262" s="55"/>
      <c r="R262" s="74">
        <v>20</v>
      </c>
      <c r="S262" s="27" t="s">
        <v>12</v>
      </c>
      <c r="T262" s="148">
        <v>8.2495205727824725</v>
      </c>
      <c r="U262" s="148">
        <v>7.8225169493525044</v>
      </c>
      <c r="V262" s="148">
        <v>5.3834402720866592</v>
      </c>
      <c r="W262" s="148">
        <v>-3.1252963495157928</v>
      </c>
      <c r="X262" s="148">
        <v>5.6212789339762139</v>
      </c>
      <c r="Y262" s="148">
        <v>4.2867762313787239</v>
      </c>
      <c r="Z262" s="148">
        <v>3.533632763611763</v>
      </c>
      <c r="AA262" s="148">
        <v>2.9737484846192217</v>
      </c>
      <c r="AB262" s="148">
        <v>5.109595218641644</v>
      </c>
      <c r="AC262" s="148">
        <v>3.1417933357168693</v>
      </c>
      <c r="AD262" s="148">
        <v>4.3960432932163513</v>
      </c>
      <c r="AE262" s="148">
        <v>5.6669008591388774</v>
      </c>
      <c r="AF262" s="162">
        <v>0.40845546723491566</v>
      </c>
      <c r="AG262" s="2"/>
    </row>
    <row r="263" spans="1:33" x14ac:dyDescent="0.2">
      <c r="A263" s="73">
        <v>27</v>
      </c>
      <c r="B263" s="31" t="s">
        <v>13</v>
      </c>
      <c r="C263" s="123">
        <v>307.9618849007536</v>
      </c>
      <c r="D263" s="123">
        <v>315.77904960026819</v>
      </c>
      <c r="E263" s="123">
        <v>353.65681912408832</v>
      </c>
      <c r="F263" s="123">
        <v>354.13183063320764</v>
      </c>
      <c r="G263" s="123">
        <v>345.96524903550505</v>
      </c>
      <c r="H263" s="123">
        <v>363.24843524914888</v>
      </c>
      <c r="I263" s="123">
        <v>379.70035132183392</v>
      </c>
      <c r="J263" s="123">
        <v>390.23514873148173</v>
      </c>
      <c r="K263" s="123">
        <v>410.5922262870983</v>
      </c>
      <c r="L263" s="123">
        <v>431.30556247455434</v>
      </c>
      <c r="M263" s="123">
        <v>453.4412851303116</v>
      </c>
      <c r="N263" s="123">
        <v>473.84247224118326</v>
      </c>
      <c r="O263" s="123">
        <v>494.3355803563158</v>
      </c>
      <c r="P263" s="70">
        <v>502.92414170975218</v>
      </c>
      <c r="Q263" s="55"/>
      <c r="R263" s="73">
        <v>27</v>
      </c>
      <c r="S263" s="31" t="s">
        <v>13</v>
      </c>
      <c r="T263" s="136">
        <v>2.538354609056185</v>
      </c>
      <c r="U263" s="136">
        <v>11.995022966776304</v>
      </c>
      <c r="V263" s="136">
        <v>0.13431425139654607</v>
      </c>
      <c r="W263" s="136">
        <v>-2.3060851613085163</v>
      </c>
      <c r="X263" s="136">
        <v>4.9956422680678401</v>
      </c>
      <c r="Y263" s="136">
        <v>4.529108586909885</v>
      </c>
      <c r="Z263" s="136">
        <v>2.7745029397453749</v>
      </c>
      <c r="AA263" s="136">
        <v>5.216618139547478</v>
      </c>
      <c r="AB263" s="136">
        <v>5.0447463106553414</v>
      </c>
      <c r="AC263" s="136">
        <v>5.1322599524932428</v>
      </c>
      <c r="AD263" s="136">
        <v>4.4991904751259426</v>
      </c>
      <c r="AE263" s="136">
        <v>4.3248778477378949</v>
      </c>
      <c r="AF263" s="161">
        <v>1.7373949387267942</v>
      </c>
      <c r="AG263" s="2"/>
    </row>
    <row r="264" spans="1:33" x14ac:dyDescent="0.2">
      <c r="A264" s="74">
        <v>23</v>
      </c>
      <c r="B264" s="33" t="s">
        <v>14</v>
      </c>
      <c r="C264" s="124">
        <v>1441.5730892091822</v>
      </c>
      <c r="D264" s="124">
        <v>1513.1823679544991</v>
      </c>
      <c r="E264" s="124">
        <v>1610.1604395721474</v>
      </c>
      <c r="F264" s="124">
        <v>1639.5431365270429</v>
      </c>
      <c r="G264" s="124">
        <v>1625.3854997683725</v>
      </c>
      <c r="H264" s="124">
        <v>1681.3686320235472</v>
      </c>
      <c r="I264" s="124">
        <v>1738.0812885534251</v>
      </c>
      <c r="J264" s="124">
        <v>1797.8225352235088</v>
      </c>
      <c r="K264" s="124">
        <v>1858.872803225704</v>
      </c>
      <c r="L264" s="124">
        <v>1938.4183194588868</v>
      </c>
      <c r="M264" s="124">
        <v>1958.8740644367654</v>
      </c>
      <c r="N264" s="124">
        <v>2033.7048559018758</v>
      </c>
      <c r="O264" s="124">
        <v>2089.6593191182624</v>
      </c>
      <c r="P264" s="146">
        <v>2130.724513424087</v>
      </c>
      <c r="Q264" s="55"/>
      <c r="R264" s="74">
        <v>23</v>
      </c>
      <c r="S264" s="33" t="s">
        <v>14</v>
      </c>
      <c r="T264" s="148">
        <v>4.9674400334845501</v>
      </c>
      <c r="U264" s="148">
        <v>6.4088819478343595</v>
      </c>
      <c r="V264" s="148">
        <v>1.8248303853933407</v>
      </c>
      <c r="W264" s="148">
        <v>-0.86351108691533796</v>
      </c>
      <c r="X264" s="148">
        <v>3.4442987379395618</v>
      </c>
      <c r="Y264" s="148">
        <v>3.3730055057363302</v>
      </c>
      <c r="Z264" s="148">
        <v>3.4371952027517239</v>
      </c>
      <c r="AA264" s="148">
        <v>3.39578945118771</v>
      </c>
      <c r="AB264" s="148">
        <v>4.2792339580818748</v>
      </c>
      <c r="AC264" s="148">
        <v>1.0552802133849468</v>
      </c>
      <c r="AD264" s="148">
        <v>3.8200920020157838</v>
      </c>
      <c r="AE264" s="148">
        <v>2.7513561298732725</v>
      </c>
      <c r="AF264" s="162">
        <v>1.9651621644791533</v>
      </c>
      <c r="AG264" s="2"/>
    </row>
    <row r="265" spans="1:33" x14ac:dyDescent="0.2">
      <c r="A265" s="73">
        <v>25</v>
      </c>
      <c r="B265" s="29" t="s">
        <v>15</v>
      </c>
      <c r="C265" s="120">
        <v>4635.4573384728565</v>
      </c>
      <c r="D265" s="120">
        <v>4839.8653166756649</v>
      </c>
      <c r="E265" s="120">
        <v>5174.932101202302</v>
      </c>
      <c r="F265" s="120">
        <v>5388.6252205359924</v>
      </c>
      <c r="G265" s="120">
        <v>5392.9121482749415</v>
      </c>
      <c r="H265" s="120">
        <v>5589.4575566528374</v>
      </c>
      <c r="I265" s="120">
        <v>5891.2852990129531</v>
      </c>
      <c r="J265" s="120">
        <v>6164.2735723045334</v>
      </c>
      <c r="K265" s="120">
        <v>6389.5458043919225</v>
      </c>
      <c r="L265" s="120">
        <v>6645.935654069056</v>
      </c>
      <c r="M265" s="120">
        <v>6828.3731079461668</v>
      </c>
      <c r="N265" s="120">
        <v>7082.5723021367976</v>
      </c>
      <c r="O265" s="120">
        <v>7275.2143694207598</v>
      </c>
      <c r="P265" s="70">
        <v>7469.9470712209595</v>
      </c>
      <c r="Q265" s="55"/>
      <c r="R265" s="73">
        <v>25</v>
      </c>
      <c r="S265" s="29" t="s">
        <v>15</v>
      </c>
      <c r="T265" s="136">
        <v>4.4096615129274568</v>
      </c>
      <c r="U265" s="136">
        <v>6.9230600978124528</v>
      </c>
      <c r="V265" s="136">
        <v>4.1293898191252083</v>
      </c>
      <c r="W265" s="136">
        <v>7.9555128877984771E-2</v>
      </c>
      <c r="X265" s="136">
        <v>3.6445134460565214</v>
      </c>
      <c r="Y265" s="136">
        <v>5.3999469411994312</v>
      </c>
      <c r="Z265" s="136">
        <v>4.6337642710550426</v>
      </c>
      <c r="AA265" s="136">
        <v>3.6544814152881742</v>
      </c>
      <c r="AB265" s="136">
        <v>4.0126459301833535</v>
      </c>
      <c r="AC265" s="136">
        <v>2.7450981076744512</v>
      </c>
      <c r="AD265" s="136">
        <v>3.7226904589443137</v>
      </c>
      <c r="AE265" s="136">
        <v>2.7199449446614494</v>
      </c>
      <c r="AF265" s="161">
        <v>2.6766592970607377</v>
      </c>
      <c r="AG265" s="2"/>
    </row>
    <row r="266" spans="1:33" x14ac:dyDescent="0.2">
      <c r="A266" s="74">
        <v>94</v>
      </c>
      <c r="B266" s="34" t="s">
        <v>16</v>
      </c>
      <c r="C266" s="124">
        <v>35.601037066745327</v>
      </c>
      <c r="D266" s="124">
        <v>33.674175446023575</v>
      </c>
      <c r="E266" s="124">
        <v>38.301615087769342</v>
      </c>
      <c r="F266" s="124">
        <v>40.615334908642225</v>
      </c>
      <c r="G266" s="124">
        <v>40.615334908642225</v>
      </c>
      <c r="H266" s="124">
        <v>38.430567821153055</v>
      </c>
      <c r="I266" s="124">
        <v>38.430567821153055</v>
      </c>
      <c r="J266" s="124">
        <v>38.430567821153055</v>
      </c>
      <c r="K266" s="124">
        <v>40.744287642025938</v>
      </c>
      <c r="L266" s="124">
        <v>45.242774550387992</v>
      </c>
      <c r="M266" s="124">
        <v>46.071037934985057</v>
      </c>
      <c r="N266" s="124">
        <v>49.33448491172166</v>
      </c>
      <c r="O266" s="124">
        <v>48.040203706735895</v>
      </c>
      <c r="P266" s="146">
        <v>49.435148605220036</v>
      </c>
      <c r="Q266" s="55"/>
      <c r="R266" s="74">
        <v>94</v>
      </c>
      <c r="S266" s="34" t="s">
        <v>16</v>
      </c>
      <c r="T266" s="148">
        <v>-5.4123749741032583</v>
      </c>
      <c r="U266" s="148">
        <v>13.741805346245542</v>
      </c>
      <c r="V266" s="148">
        <v>6.0407891823123521</v>
      </c>
      <c r="W266" s="148">
        <v>0</v>
      </c>
      <c r="X266" s="148">
        <v>-5.3791679728936401</v>
      </c>
      <c r="Y266" s="148">
        <v>0</v>
      </c>
      <c r="Z266" s="148">
        <v>0</v>
      </c>
      <c r="AA266" s="148">
        <v>6.0205194772047008</v>
      </c>
      <c r="AB266" s="148">
        <v>11.040779379640114</v>
      </c>
      <c r="AC266" s="148">
        <v>1.8307086442601133</v>
      </c>
      <c r="AD266" s="148">
        <v>7.083510862815686</v>
      </c>
      <c r="AE266" s="148">
        <v>-2.6234817436560434</v>
      </c>
      <c r="AF266" s="162">
        <v>2.903703129569692</v>
      </c>
      <c r="AG266" s="2"/>
    </row>
    <row r="267" spans="1:33" x14ac:dyDescent="0.2">
      <c r="A267" s="73">
        <v>95</v>
      </c>
      <c r="B267" s="25" t="s">
        <v>17</v>
      </c>
      <c r="C267" s="120">
        <v>69.300663153936298</v>
      </c>
      <c r="D267" s="120">
        <v>83.193201229746677</v>
      </c>
      <c r="E267" s="120">
        <v>99.675258368512445</v>
      </c>
      <c r="F267" s="120">
        <v>99.911494058770828</v>
      </c>
      <c r="G267" s="120">
        <v>94.574965472687822</v>
      </c>
      <c r="H267" s="120">
        <v>98.104890531733332</v>
      </c>
      <c r="I267" s="120">
        <v>104.93304172450934</v>
      </c>
      <c r="J267" s="120">
        <v>106.26717387103008</v>
      </c>
      <c r="K267" s="120">
        <v>109.01418339415771</v>
      </c>
      <c r="L267" s="120">
        <v>114.42945721032683</v>
      </c>
      <c r="M267" s="120">
        <v>118.77529096780231</v>
      </c>
      <c r="N267" s="120">
        <v>118.28268667692487</v>
      </c>
      <c r="O267" s="120">
        <v>120.36193219577896</v>
      </c>
      <c r="P267" s="70">
        <v>123.28289560396085</v>
      </c>
      <c r="Q267" s="55"/>
      <c r="R267" s="73">
        <v>95</v>
      </c>
      <c r="S267" s="25" t="s">
        <v>17</v>
      </c>
      <c r="T267" s="136">
        <v>20.046760656461743</v>
      </c>
      <c r="U267" s="136">
        <v>19.811783769744423</v>
      </c>
      <c r="V267" s="136">
        <v>0.23700534528336448</v>
      </c>
      <c r="W267" s="136">
        <v>-5.3412559149039538</v>
      </c>
      <c r="X267" s="136">
        <v>3.7324095667419641</v>
      </c>
      <c r="Y267" s="136">
        <v>6.9600517933072297</v>
      </c>
      <c r="Z267" s="136">
        <v>1.2714128215432652</v>
      </c>
      <c r="AA267" s="136">
        <v>2.5850028970013881</v>
      </c>
      <c r="AB267" s="136">
        <v>4.9674947310198689</v>
      </c>
      <c r="AC267" s="136">
        <v>3.7978278176113491</v>
      </c>
      <c r="AD267" s="136">
        <v>-0.414736336879173</v>
      </c>
      <c r="AE267" s="136">
        <v>1.7578612536366336</v>
      </c>
      <c r="AF267" s="161">
        <v>2.4268166478340447</v>
      </c>
      <c r="AG267" s="2"/>
    </row>
    <row r="268" spans="1:33" x14ac:dyDescent="0.2">
      <c r="A268" s="74">
        <v>41</v>
      </c>
      <c r="B268" s="27" t="s">
        <v>18</v>
      </c>
      <c r="C268" s="122">
        <v>1246.7168311643754</v>
      </c>
      <c r="D268" s="122">
        <v>1319.6168548452056</v>
      </c>
      <c r="E268" s="122">
        <v>1403.8868494613971</v>
      </c>
      <c r="F268" s="122">
        <v>1514.8839092349822</v>
      </c>
      <c r="G268" s="122">
        <v>1593.4958142800576</v>
      </c>
      <c r="H268" s="122">
        <v>1642.4469796603826</v>
      </c>
      <c r="I268" s="122">
        <v>1938.6837414849033</v>
      </c>
      <c r="J268" s="122">
        <v>1995.088958694033</v>
      </c>
      <c r="K268" s="122">
        <v>2077.6966932192727</v>
      </c>
      <c r="L268" s="122">
        <v>2135.0042446539933</v>
      </c>
      <c r="M268" s="122">
        <v>2197.9436007295699</v>
      </c>
      <c r="N268" s="122">
        <v>2247.4938289117158</v>
      </c>
      <c r="O268" s="122">
        <v>2225.776304742415</v>
      </c>
      <c r="P268" s="146">
        <v>2285.363003484179</v>
      </c>
      <c r="Q268" s="55"/>
      <c r="R268" s="74">
        <v>41</v>
      </c>
      <c r="S268" s="27" t="s">
        <v>18</v>
      </c>
      <c r="T268" s="148">
        <v>5.8473601910664001</v>
      </c>
      <c r="U268" s="148">
        <v>6.3859440948165656</v>
      </c>
      <c r="V268" s="148">
        <v>7.9064106780520831</v>
      </c>
      <c r="W268" s="148">
        <v>5.1893022670479496</v>
      </c>
      <c r="X268" s="148">
        <v>3.0719356111042657</v>
      </c>
      <c r="Y268" s="148">
        <v>18.036305919949712</v>
      </c>
      <c r="Z268" s="148">
        <v>2.909459444165293</v>
      </c>
      <c r="AA268" s="148">
        <v>4.1405539419813238</v>
      </c>
      <c r="AB268" s="148">
        <v>2.7582250875090892</v>
      </c>
      <c r="AC268" s="148">
        <v>2.9479733463376334</v>
      </c>
      <c r="AD268" s="148">
        <v>2.2543903385736854</v>
      </c>
      <c r="AE268" s="148">
        <v>-0.96629961292561006</v>
      </c>
      <c r="AF268" s="162">
        <v>2.6771198262288891</v>
      </c>
      <c r="AG268" s="2"/>
    </row>
    <row r="269" spans="1:33" x14ac:dyDescent="0.2">
      <c r="A269" s="73">
        <v>44</v>
      </c>
      <c r="B269" s="29" t="s">
        <v>19</v>
      </c>
      <c r="C269" s="120">
        <v>692.92387349381852</v>
      </c>
      <c r="D269" s="120">
        <v>732.12349860143831</v>
      </c>
      <c r="E269" s="120">
        <v>791.80569893812446</v>
      </c>
      <c r="F269" s="120">
        <v>822.80755731345903</v>
      </c>
      <c r="G269" s="120">
        <v>841.24266445972853</v>
      </c>
      <c r="H269" s="120">
        <v>876.76632029963196</v>
      </c>
      <c r="I269" s="120">
        <v>922.24537382123538</v>
      </c>
      <c r="J269" s="120">
        <v>986.4335828202943</v>
      </c>
      <c r="K269" s="120">
        <v>1037.9180164246952</v>
      </c>
      <c r="L269" s="120">
        <v>1101.4211045957891</v>
      </c>
      <c r="M269" s="120">
        <v>1127.1880154198361</v>
      </c>
      <c r="N269" s="120">
        <v>1141.046054138518</v>
      </c>
      <c r="O269" s="120">
        <v>1217.7866417708842</v>
      </c>
      <c r="P269" s="70">
        <v>1250.9658782716806</v>
      </c>
      <c r="Q269" s="55"/>
      <c r="R269" s="73">
        <v>44</v>
      </c>
      <c r="S269" s="29" t="s">
        <v>19</v>
      </c>
      <c r="T269" s="136">
        <v>5.6571329993250004</v>
      </c>
      <c r="U269" s="136">
        <v>8.1519307126046243</v>
      </c>
      <c r="V269" s="136">
        <v>3.9153366055473668</v>
      </c>
      <c r="W269" s="136">
        <v>2.2405126183407731</v>
      </c>
      <c r="X269" s="136">
        <v>4.2227596555291029</v>
      </c>
      <c r="Y269" s="136">
        <v>5.1871350973040364</v>
      </c>
      <c r="Z269" s="136">
        <v>6.9599925162108605</v>
      </c>
      <c r="AA269" s="136">
        <v>5.2192498817003781</v>
      </c>
      <c r="AB269" s="136">
        <v>6.1183144685976458</v>
      </c>
      <c r="AC269" s="136">
        <v>2.3394241055062537</v>
      </c>
      <c r="AD269" s="136">
        <v>1.2294345334677956</v>
      </c>
      <c r="AE269" s="136">
        <v>6.7254592708183765</v>
      </c>
      <c r="AF269" s="161">
        <v>2.7245525088489728</v>
      </c>
      <c r="AG269" s="2"/>
    </row>
    <row r="270" spans="1:33" x14ac:dyDescent="0.2">
      <c r="A270" s="74">
        <v>47</v>
      </c>
      <c r="B270" s="27" t="s">
        <v>20</v>
      </c>
      <c r="C270" s="122">
        <v>1467.2395903117369</v>
      </c>
      <c r="D270" s="122">
        <v>1524.8310022009191</v>
      </c>
      <c r="E270" s="122">
        <v>1622.2396730038877</v>
      </c>
      <c r="F270" s="122">
        <v>1756.9364192752748</v>
      </c>
      <c r="G270" s="122">
        <v>1797.2604881763612</v>
      </c>
      <c r="H270" s="122">
        <v>1965.8714431586325</v>
      </c>
      <c r="I270" s="122">
        <v>1833.7932151549617</v>
      </c>
      <c r="J270" s="122">
        <v>1887.8418236241762</v>
      </c>
      <c r="K270" s="122">
        <v>1965.2898978223795</v>
      </c>
      <c r="L270" s="122">
        <v>2060.7557970073649</v>
      </c>
      <c r="M270" s="122">
        <v>2162.1198110848986</v>
      </c>
      <c r="N270" s="122">
        <v>2268.1457825727402</v>
      </c>
      <c r="O270" s="122">
        <v>2347.9805055701631</v>
      </c>
      <c r="P270" s="146">
        <v>2449.9412581729716</v>
      </c>
      <c r="Q270" s="55"/>
      <c r="R270" s="74">
        <v>47</v>
      </c>
      <c r="S270" s="27" t="s">
        <v>20</v>
      </c>
      <c r="T270" s="148">
        <v>3.925153892347339</v>
      </c>
      <c r="U270" s="148">
        <v>6.3881617479163424</v>
      </c>
      <c r="V270" s="148">
        <v>8.3031347656521177</v>
      </c>
      <c r="W270" s="148">
        <v>2.2951353537152812</v>
      </c>
      <c r="X270" s="148">
        <v>9.3815535417104172</v>
      </c>
      <c r="Y270" s="148">
        <v>-6.7185587574056314</v>
      </c>
      <c r="Z270" s="148">
        <v>2.9473665854220741</v>
      </c>
      <c r="AA270" s="148">
        <v>4.1024662781081247</v>
      </c>
      <c r="AB270" s="148">
        <v>4.8575988352031629</v>
      </c>
      <c r="AC270" s="148">
        <v>4.9187785483721456</v>
      </c>
      <c r="AD270" s="148">
        <v>4.903797233819347</v>
      </c>
      <c r="AE270" s="148">
        <v>3.5198232675708709</v>
      </c>
      <c r="AF270" s="162">
        <v>4.3424871867941306</v>
      </c>
      <c r="AG270" s="2"/>
    </row>
    <row r="271" spans="1:33" x14ac:dyDescent="0.2">
      <c r="A271" s="73">
        <v>50</v>
      </c>
      <c r="B271" s="29" t="s">
        <v>21</v>
      </c>
      <c r="C271" s="120">
        <v>2004.4851070668528</v>
      </c>
      <c r="D271" s="120">
        <v>2160.5199442612798</v>
      </c>
      <c r="E271" s="120">
        <v>2338.6439400942318</v>
      </c>
      <c r="F271" s="120">
        <v>2391.6012096204031</v>
      </c>
      <c r="G271" s="120">
        <v>2441.3655343836931</v>
      </c>
      <c r="H271" s="120">
        <v>2644.8859024808412</v>
      </c>
      <c r="I271" s="120">
        <v>2809.5656728759595</v>
      </c>
      <c r="J271" s="120">
        <v>2919.0093798843377</v>
      </c>
      <c r="K271" s="120">
        <v>2961.4934144051922</v>
      </c>
      <c r="L271" s="120">
        <v>3122.6440168442755</v>
      </c>
      <c r="M271" s="120">
        <v>3297.4001417203199</v>
      </c>
      <c r="N271" s="120">
        <v>3260.3222482159345</v>
      </c>
      <c r="O271" s="120">
        <v>3418.4880858155498</v>
      </c>
      <c r="P271" s="70">
        <v>3525.8908535360251</v>
      </c>
      <c r="Q271" s="55"/>
      <c r="R271" s="73">
        <v>50</v>
      </c>
      <c r="S271" s="29" t="s">
        <v>21</v>
      </c>
      <c r="T271" s="136">
        <v>7.7842851834779339</v>
      </c>
      <c r="U271" s="136">
        <v>8.2444967150653099</v>
      </c>
      <c r="V271" s="136">
        <v>2.2644434502516759</v>
      </c>
      <c r="W271" s="136">
        <v>2.0807952664979865</v>
      </c>
      <c r="X271" s="136">
        <v>8.3363333032603606</v>
      </c>
      <c r="Y271" s="136">
        <v>6.2263468620953546</v>
      </c>
      <c r="Z271" s="136">
        <v>3.8953959348580867</v>
      </c>
      <c r="AA271" s="136">
        <v>1.4554264475346628</v>
      </c>
      <c r="AB271" s="136">
        <v>5.4415316831440492</v>
      </c>
      <c r="AC271" s="136">
        <v>5.5964152152268696</v>
      </c>
      <c r="AD271" s="136">
        <v>-1.1244584190816909</v>
      </c>
      <c r="AE271" s="136">
        <v>4.8512332695384401</v>
      </c>
      <c r="AF271" s="161">
        <v>3.1418207413424994</v>
      </c>
      <c r="AG271" s="2"/>
    </row>
    <row r="272" spans="1:33" x14ac:dyDescent="0.2">
      <c r="A272" s="74">
        <v>52</v>
      </c>
      <c r="B272" s="33" t="s">
        <v>22</v>
      </c>
      <c r="C272" s="124">
        <v>1600.6071720330897</v>
      </c>
      <c r="D272" s="124">
        <v>1678.4542224487539</v>
      </c>
      <c r="E272" s="124">
        <v>1774.0639518909945</v>
      </c>
      <c r="F272" s="124">
        <v>1794.362709415444</v>
      </c>
      <c r="G272" s="124">
        <v>1776.5211424446397</v>
      </c>
      <c r="H272" s="124">
        <v>1843.8681157492265</v>
      </c>
      <c r="I272" s="124">
        <v>1972.6249006352023</v>
      </c>
      <c r="J272" s="124">
        <v>1999.6153201237464</v>
      </c>
      <c r="K272" s="124">
        <v>2079.5294187720897</v>
      </c>
      <c r="L272" s="124">
        <v>2180.3347018971504</v>
      </c>
      <c r="M272" s="124">
        <v>2275.5936191788496</v>
      </c>
      <c r="N272" s="124">
        <v>2372.0172940206603</v>
      </c>
      <c r="O272" s="124">
        <v>2416.1594276029714</v>
      </c>
      <c r="P272" s="146">
        <v>2492.7937556946463</v>
      </c>
      <c r="Q272" s="55"/>
      <c r="R272" s="74">
        <v>52</v>
      </c>
      <c r="S272" s="33" t="s">
        <v>22</v>
      </c>
      <c r="T272" s="148">
        <v>4.8635950016881964</v>
      </c>
      <c r="U272" s="148">
        <v>5.6962965187547638</v>
      </c>
      <c r="V272" s="148">
        <v>1.1441953658329425</v>
      </c>
      <c r="W272" s="148">
        <v>-0.99431217987229559</v>
      </c>
      <c r="X272" s="148">
        <v>3.7909469071621515</v>
      </c>
      <c r="Y272" s="148">
        <v>6.9829714927120818</v>
      </c>
      <c r="Z272" s="148">
        <v>1.3682489499069419</v>
      </c>
      <c r="AA272" s="148">
        <v>3.996473613904783</v>
      </c>
      <c r="AB272" s="148">
        <v>4.8475045467057498</v>
      </c>
      <c r="AC272" s="148">
        <v>4.3690043184109584</v>
      </c>
      <c r="AD272" s="148">
        <v>4.2372976452889333</v>
      </c>
      <c r="AE272" s="148">
        <v>1.8609532777684024</v>
      </c>
      <c r="AF272" s="162">
        <v>3.1717413683956437</v>
      </c>
      <c r="AG272" s="2"/>
    </row>
    <row r="273" spans="1:48" x14ac:dyDescent="0.2">
      <c r="A273" s="73">
        <v>54</v>
      </c>
      <c r="B273" s="29" t="s">
        <v>46</v>
      </c>
      <c r="C273" s="120">
        <v>1610.088115016961</v>
      </c>
      <c r="D273" s="120">
        <v>1780.4306804867342</v>
      </c>
      <c r="E273" s="120">
        <v>1946.5833353780392</v>
      </c>
      <c r="F273" s="120">
        <v>2028.5437893709675</v>
      </c>
      <c r="G273" s="120">
        <v>1945.0777070901529</v>
      </c>
      <c r="H273" s="120">
        <v>1989.2980358566413</v>
      </c>
      <c r="I273" s="120">
        <v>2115.3944975430759</v>
      </c>
      <c r="J273" s="120">
        <v>2136.2597293624372</v>
      </c>
      <c r="K273" s="120">
        <v>2126.9008263689893</v>
      </c>
      <c r="L273" s="120">
        <v>2208.9456014349003</v>
      </c>
      <c r="M273" s="120">
        <v>2302.0139102332719</v>
      </c>
      <c r="N273" s="120">
        <v>2293.831454265302</v>
      </c>
      <c r="O273" s="120">
        <v>2340.6766772452274</v>
      </c>
      <c r="P273" s="70">
        <v>2411.2892290476625</v>
      </c>
      <c r="Q273" s="55"/>
      <c r="R273" s="73">
        <v>54</v>
      </c>
      <c r="S273" s="29" t="s">
        <v>46</v>
      </c>
      <c r="T273" s="136">
        <v>10.579704544181354</v>
      </c>
      <c r="U273" s="136">
        <v>9.3321608480641487</v>
      </c>
      <c r="V273" s="136">
        <v>4.2104775327798052</v>
      </c>
      <c r="W273" s="136">
        <v>-4.1145812438535927</v>
      </c>
      <c r="X273" s="136">
        <v>2.2734479247434365</v>
      </c>
      <c r="Y273" s="136">
        <v>6.3387415768565063</v>
      </c>
      <c r="Z273" s="136">
        <v>0.98635180547151435</v>
      </c>
      <c r="AA273" s="136">
        <v>-0.43809761822551252</v>
      </c>
      <c r="AB273" s="136">
        <v>3.8574800502558588</v>
      </c>
      <c r="AC273" s="136">
        <v>4.2132458462497198</v>
      </c>
      <c r="AD273" s="136">
        <v>-0.35544772043279238</v>
      </c>
      <c r="AE273" s="136">
        <v>2.0422260272357136</v>
      </c>
      <c r="AF273" s="161">
        <v>3.0167580379166168</v>
      </c>
      <c r="AG273" s="2"/>
    </row>
    <row r="274" spans="1:48" x14ac:dyDescent="0.2">
      <c r="A274" s="74">
        <v>86</v>
      </c>
      <c r="B274" s="32" t="s">
        <v>23</v>
      </c>
      <c r="C274" s="122">
        <v>270.52763112151945</v>
      </c>
      <c r="D274" s="122">
        <v>317.47331689524333</v>
      </c>
      <c r="E274" s="122">
        <v>366.47670166677739</v>
      </c>
      <c r="F274" s="122">
        <v>379.38166492760502</v>
      </c>
      <c r="G274" s="122">
        <v>386.24330620308211</v>
      </c>
      <c r="H274" s="122">
        <v>382.80851864117898</v>
      </c>
      <c r="I274" s="122">
        <v>402.16199660825589</v>
      </c>
      <c r="J274" s="122">
        <v>418.21839586983896</v>
      </c>
      <c r="K274" s="122">
        <v>437.29645612409729</v>
      </c>
      <c r="L274" s="122">
        <v>458.98305080180302</v>
      </c>
      <c r="M274" s="122">
        <v>482.70859022806741</v>
      </c>
      <c r="N274" s="122">
        <v>500.77452774057912</v>
      </c>
      <c r="O274" s="122">
        <v>490.90605736289837</v>
      </c>
      <c r="P274" s="146">
        <v>518.40441520129684</v>
      </c>
      <c r="Q274" s="55"/>
      <c r="R274" s="74">
        <v>86</v>
      </c>
      <c r="S274" s="32" t="s">
        <v>23</v>
      </c>
      <c r="T274" s="148">
        <v>17.353379238602116</v>
      </c>
      <c r="U274" s="148">
        <v>15.435434149479633</v>
      </c>
      <c r="V274" s="148">
        <v>3.5213598032656392</v>
      </c>
      <c r="W274" s="148">
        <v>1.8086380839691998</v>
      </c>
      <c r="X274" s="148">
        <v>-0.88928079962559536</v>
      </c>
      <c r="Y274" s="148">
        <v>5.0556549879752453</v>
      </c>
      <c r="Z274" s="148">
        <v>3.9925202771517831</v>
      </c>
      <c r="AA274" s="148">
        <v>4.5617458348713882</v>
      </c>
      <c r="AB274" s="148">
        <v>4.9592431802263377</v>
      </c>
      <c r="AC274" s="148">
        <v>5.1691537159853596</v>
      </c>
      <c r="AD274" s="148">
        <v>3.742617777731283</v>
      </c>
      <c r="AE274" s="148">
        <v>-1.970641442608084</v>
      </c>
      <c r="AF274" s="162">
        <v>5.601551951939058</v>
      </c>
      <c r="AG274" s="2"/>
    </row>
    <row r="275" spans="1:48" x14ac:dyDescent="0.2">
      <c r="A275" s="73">
        <v>63</v>
      </c>
      <c r="B275" s="31" t="s">
        <v>24</v>
      </c>
      <c r="C275" s="123">
        <v>928.43824646761345</v>
      </c>
      <c r="D275" s="123">
        <v>1005.2466584650542</v>
      </c>
      <c r="E275" s="123">
        <v>1055.1439815103743</v>
      </c>
      <c r="F275" s="123">
        <v>1093.9395374710962</v>
      </c>
      <c r="G275" s="123">
        <v>1049.8394659504052</v>
      </c>
      <c r="H275" s="123">
        <v>1094.6236902021672</v>
      </c>
      <c r="I275" s="123">
        <v>1133.5177933558209</v>
      </c>
      <c r="J275" s="123">
        <v>1184.4934579039402</v>
      </c>
      <c r="K275" s="123">
        <v>1219.3584813862881</v>
      </c>
      <c r="L275" s="123">
        <v>1271.7081290160024</v>
      </c>
      <c r="M275" s="123">
        <v>1321.6213875215046</v>
      </c>
      <c r="N275" s="123">
        <v>1366.3608857623733</v>
      </c>
      <c r="O275" s="123">
        <v>1345.666211953944</v>
      </c>
      <c r="P275" s="70">
        <v>1375.0197469407476</v>
      </c>
      <c r="Q275" s="55"/>
      <c r="R275" s="73">
        <v>63</v>
      </c>
      <c r="S275" s="31" t="s">
        <v>24</v>
      </c>
      <c r="T275" s="136">
        <v>8.2728616889351798</v>
      </c>
      <c r="U275" s="136">
        <v>4.9636895208893179</v>
      </c>
      <c r="V275" s="136">
        <v>3.6768020896246156</v>
      </c>
      <c r="W275" s="136">
        <v>-4.0313079480278162</v>
      </c>
      <c r="X275" s="136">
        <v>4.2658164132951129</v>
      </c>
      <c r="Y275" s="136">
        <v>3.5531939881979326</v>
      </c>
      <c r="Z275" s="136">
        <v>4.4971208080645937</v>
      </c>
      <c r="AA275" s="136">
        <v>2.9434542883879118</v>
      </c>
      <c r="AB275" s="136">
        <v>4.2932122447041081</v>
      </c>
      <c r="AC275" s="136">
        <v>3.9248989108941998</v>
      </c>
      <c r="AD275" s="136">
        <v>3.3851978080326575</v>
      </c>
      <c r="AE275" s="136">
        <v>-1.5145833010934382</v>
      </c>
      <c r="AF275" s="161">
        <v>2.1813384869180652</v>
      </c>
      <c r="AG275" s="2"/>
    </row>
    <row r="276" spans="1:48" x14ac:dyDescent="0.2">
      <c r="A276" s="74">
        <v>66</v>
      </c>
      <c r="B276" s="27" t="s">
        <v>25</v>
      </c>
      <c r="C276" s="122">
        <v>1672.3221635112395</v>
      </c>
      <c r="D276" s="122">
        <v>1799.188164853314</v>
      </c>
      <c r="E276" s="122">
        <v>1903.6813073352071</v>
      </c>
      <c r="F276" s="122">
        <v>1930.360717397348</v>
      </c>
      <c r="G276" s="122">
        <v>1929.1442520720775</v>
      </c>
      <c r="H276" s="122">
        <v>2049.2707715616516</v>
      </c>
      <c r="I276" s="122">
        <v>2160.3736941944767</v>
      </c>
      <c r="J276" s="122">
        <v>2188.3737860238225</v>
      </c>
      <c r="K276" s="122">
        <v>2249.3249334808056</v>
      </c>
      <c r="L276" s="122">
        <v>2379.6000413402803</v>
      </c>
      <c r="M276" s="122">
        <v>2446.7351030572217</v>
      </c>
      <c r="N276" s="122">
        <v>2569.8578554460337</v>
      </c>
      <c r="O276" s="122">
        <v>2623.8007461060029</v>
      </c>
      <c r="P276" s="146">
        <v>2680.4319730125317</v>
      </c>
      <c r="Q276" s="55"/>
      <c r="R276" s="74">
        <v>66</v>
      </c>
      <c r="S276" s="27" t="s">
        <v>25</v>
      </c>
      <c r="T276" s="148">
        <v>7.586217782087175</v>
      </c>
      <c r="U276" s="148">
        <v>5.8077940108288999</v>
      </c>
      <c r="V276" s="148">
        <v>1.4014640979737862</v>
      </c>
      <c r="W276" s="148">
        <v>-6.3017513478541787E-2</v>
      </c>
      <c r="X276" s="148">
        <v>6.2269329709557582</v>
      </c>
      <c r="Y276" s="148">
        <v>5.4215833346492843</v>
      </c>
      <c r="Z276" s="148">
        <v>1.2960763179347197</v>
      </c>
      <c r="AA276" s="148">
        <v>2.7852256249024379</v>
      </c>
      <c r="AB276" s="148">
        <v>5.7917424877283281</v>
      </c>
      <c r="AC276" s="148">
        <v>2.8212750273415139</v>
      </c>
      <c r="AD276" s="148">
        <v>5.032124329068921</v>
      </c>
      <c r="AE276" s="148">
        <v>2.09906125919197</v>
      </c>
      <c r="AF276" s="162">
        <v>2.1583661408197941</v>
      </c>
      <c r="AG276" s="2"/>
    </row>
    <row r="277" spans="1:48" x14ac:dyDescent="0.2">
      <c r="A277" s="73">
        <v>88</v>
      </c>
      <c r="B277" s="35" t="s">
        <v>43</v>
      </c>
      <c r="C277" s="123">
        <v>473.48465128645154</v>
      </c>
      <c r="D277" s="123">
        <v>506.52390297128613</v>
      </c>
      <c r="E277" s="123">
        <v>550.50448341936556</v>
      </c>
      <c r="F277" s="123">
        <v>548.89619402059157</v>
      </c>
      <c r="G277" s="123">
        <v>548.89619402059157</v>
      </c>
      <c r="H277" s="123">
        <v>559.72989008628633</v>
      </c>
      <c r="I277" s="123">
        <v>590.83795427969665</v>
      </c>
      <c r="J277" s="123">
        <v>621.83838577555696</v>
      </c>
      <c r="K277" s="123">
        <v>658.41711435058971</v>
      </c>
      <c r="L277" s="123">
        <v>680.40740457462937</v>
      </c>
      <c r="M277" s="123">
        <v>725.22241345160978</v>
      </c>
      <c r="N277" s="123">
        <v>758.63448206421833</v>
      </c>
      <c r="O277" s="123">
        <v>785.77740798075797</v>
      </c>
      <c r="P277" s="70">
        <v>798.973813372976</v>
      </c>
      <c r="Q277" s="55"/>
      <c r="R277" s="73">
        <v>88</v>
      </c>
      <c r="S277" s="35" t="s">
        <v>43</v>
      </c>
      <c r="T277" s="136">
        <v>6.9778928620109184</v>
      </c>
      <c r="U277" s="136">
        <v>8.6828242833334883</v>
      </c>
      <c r="V277" s="136">
        <v>-0.29214828347706145</v>
      </c>
      <c r="W277" s="136">
        <v>0</v>
      </c>
      <c r="X277" s="136">
        <v>1.9737240271861651</v>
      </c>
      <c r="Y277" s="136">
        <v>5.5576921555171594</v>
      </c>
      <c r="Z277" s="136">
        <v>5.246858511933894</v>
      </c>
      <c r="AA277" s="136">
        <v>5.8823529411764781</v>
      </c>
      <c r="AB277" s="136">
        <v>3.3398722093864706</v>
      </c>
      <c r="AC277" s="136">
        <v>6.5864963514024879</v>
      </c>
      <c r="AD277" s="136">
        <v>4.6071478201546086</v>
      </c>
      <c r="AE277" s="136">
        <v>3.5778660947080425</v>
      </c>
      <c r="AF277" s="161">
        <v>1.6794075851747152</v>
      </c>
      <c r="AG277" s="2"/>
    </row>
    <row r="278" spans="1:48" x14ac:dyDescent="0.2">
      <c r="A278" s="74">
        <v>68</v>
      </c>
      <c r="B278" s="27" t="s">
        <v>26</v>
      </c>
      <c r="C278" s="122">
        <v>4256.5655972567802</v>
      </c>
      <c r="D278" s="122">
        <v>4574.400914044717</v>
      </c>
      <c r="E278" s="122">
        <v>4893.2240102932283</v>
      </c>
      <c r="F278" s="122">
        <v>5063.2162481928026</v>
      </c>
      <c r="G278" s="122">
        <v>5024.7385798376163</v>
      </c>
      <c r="H278" s="122">
        <v>5249.280565714741</v>
      </c>
      <c r="I278" s="122">
        <v>5587.5269426014165</v>
      </c>
      <c r="J278" s="122">
        <v>5789.6728246021867</v>
      </c>
      <c r="K278" s="122">
        <v>6074.67226550738</v>
      </c>
      <c r="L278" s="122">
        <v>6464.0301319725259</v>
      </c>
      <c r="M278" s="122">
        <v>6620.8056096204446</v>
      </c>
      <c r="N278" s="122">
        <v>6807.2716659752323</v>
      </c>
      <c r="O278" s="122">
        <v>7003.5138070583762</v>
      </c>
      <c r="P278" s="146">
        <v>7319.9125619925262</v>
      </c>
      <c r="Q278" s="55"/>
      <c r="R278" s="74">
        <v>68</v>
      </c>
      <c r="S278" s="27" t="s">
        <v>26</v>
      </c>
      <c r="T278" s="148">
        <v>7.4669427623239528</v>
      </c>
      <c r="U278" s="148">
        <v>6.9697235165731399</v>
      </c>
      <c r="V278" s="148">
        <v>3.4740334295340745</v>
      </c>
      <c r="W278" s="148">
        <v>-0.75994519035049279</v>
      </c>
      <c r="X278" s="148">
        <v>4.4687297121909495</v>
      </c>
      <c r="Y278" s="148">
        <v>6.4436711403064351</v>
      </c>
      <c r="Z278" s="148">
        <v>3.6178059466619032</v>
      </c>
      <c r="AA278" s="148">
        <v>4.9225482948559431</v>
      </c>
      <c r="AB278" s="148">
        <v>6.4095287687528497</v>
      </c>
      <c r="AC278" s="148">
        <v>2.4253519003952846</v>
      </c>
      <c r="AD278" s="148">
        <v>2.8163650671731091</v>
      </c>
      <c r="AE278" s="148">
        <v>2.882831047628386</v>
      </c>
      <c r="AF278" s="162">
        <v>4.5177144452156739</v>
      </c>
      <c r="AG278" s="2"/>
    </row>
    <row r="279" spans="1:48" x14ac:dyDescent="0.2">
      <c r="A279" s="73">
        <v>70</v>
      </c>
      <c r="B279" s="29" t="s">
        <v>27</v>
      </c>
      <c r="C279" s="120">
        <v>747.11197967265434</v>
      </c>
      <c r="D279" s="120">
        <v>799.89241508335522</v>
      </c>
      <c r="E279" s="120">
        <v>864.81330652593238</v>
      </c>
      <c r="F279" s="120">
        <v>905.36738960180503</v>
      </c>
      <c r="G279" s="120">
        <v>889.98760695662122</v>
      </c>
      <c r="H279" s="120">
        <v>916.21305082409526</v>
      </c>
      <c r="I279" s="120">
        <v>989.7914203124401</v>
      </c>
      <c r="J279" s="120">
        <v>1007.1969518856125</v>
      </c>
      <c r="K279" s="120">
        <v>1041.4348159834037</v>
      </c>
      <c r="L279" s="120">
        <v>1098.7446936383133</v>
      </c>
      <c r="M279" s="120">
        <v>1116.8107775455842</v>
      </c>
      <c r="N279" s="120">
        <v>1168.9063978149873</v>
      </c>
      <c r="O279" s="120">
        <v>1254.7680458144653</v>
      </c>
      <c r="P279" s="70">
        <v>1288.5419942548201</v>
      </c>
      <c r="Q279" s="55"/>
      <c r="R279" s="73">
        <v>70</v>
      </c>
      <c r="S279" s="29" t="s">
        <v>27</v>
      </c>
      <c r="T279" s="136">
        <v>7.0645949799689447</v>
      </c>
      <c r="U279" s="136">
        <v>8.1162029065886117</v>
      </c>
      <c r="V279" s="136">
        <v>4.6893454078295491</v>
      </c>
      <c r="W279" s="136">
        <v>-1.6987338865770454</v>
      </c>
      <c r="X279" s="136">
        <v>2.9467201186265726</v>
      </c>
      <c r="Y279" s="136">
        <v>8.0307052406821953</v>
      </c>
      <c r="Z279" s="136">
        <v>1.7585049956967822</v>
      </c>
      <c r="AA279" s="136">
        <v>3.3993216553816126</v>
      </c>
      <c r="AB279" s="136">
        <v>5.5029730882189938</v>
      </c>
      <c r="AC279" s="136">
        <v>1.6442476593400386</v>
      </c>
      <c r="AD279" s="136">
        <v>4.6646774294114124</v>
      </c>
      <c r="AE279" s="136">
        <v>7.3454682222612036</v>
      </c>
      <c r="AF279" s="161">
        <v>2.6916487515772189</v>
      </c>
      <c r="AG279" s="2"/>
    </row>
    <row r="280" spans="1:48" x14ac:dyDescent="0.2">
      <c r="A280" s="74">
        <v>73</v>
      </c>
      <c r="B280" s="27" t="s">
        <v>28</v>
      </c>
      <c r="C280" s="122">
        <v>2046.6331531105154</v>
      </c>
      <c r="D280" s="122">
        <v>2264.9585450409122</v>
      </c>
      <c r="E280" s="122">
        <v>2492.9619956109373</v>
      </c>
      <c r="F280" s="122">
        <v>2498.8367455081598</v>
      </c>
      <c r="G280" s="122">
        <v>2494.2012903169407</v>
      </c>
      <c r="H280" s="122">
        <v>2575.6296673158927</v>
      </c>
      <c r="I280" s="122">
        <v>2675.4727906083081</v>
      </c>
      <c r="J280" s="122">
        <v>2755.4434238272997</v>
      </c>
      <c r="K280" s="122">
        <v>2863.9318601710079</v>
      </c>
      <c r="L280" s="122">
        <v>2977.4628999631241</v>
      </c>
      <c r="M280" s="122">
        <v>3071.0589645190221</v>
      </c>
      <c r="N280" s="122">
        <v>3163.912846452346</v>
      </c>
      <c r="O280" s="122">
        <v>3122.0713539037956</v>
      </c>
      <c r="P280" s="146">
        <v>3208.5841084247813</v>
      </c>
      <c r="Q280" s="55"/>
      <c r="R280" s="74">
        <v>73</v>
      </c>
      <c r="S280" s="27" t="s">
        <v>28</v>
      </c>
      <c r="T280" s="148">
        <v>10.667539104337351</v>
      </c>
      <c r="U280" s="148">
        <v>10.066561750952772</v>
      </c>
      <c r="V280" s="148">
        <v>0.2356534077761836</v>
      </c>
      <c r="W280" s="148">
        <v>-0.18550452323673028</v>
      </c>
      <c r="X280" s="148">
        <v>3.2647075163931447</v>
      </c>
      <c r="Y280" s="148">
        <v>3.8764549329198985</v>
      </c>
      <c r="Z280" s="148">
        <v>2.989028088781609</v>
      </c>
      <c r="AA280" s="148">
        <v>3.937240569179167</v>
      </c>
      <c r="AB280" s="148">
        <v>3.9641669332641527</v>
      </c>
      <c r="AC280" s="148">
        <v>3.1434838216475356</v>
      </c>
      <c r="AD280" s="148">
        <v>3.023513485286216</v>
      </c>
      <c r="AE280" s="148">
        <v>-1.3224603388006386</v>
      </c>
      <c r="AF280" s="162">
        <v>2.7710050384598333</v>
      </c>
      <c r="AG280" s="2"/>
    </row>
    <row r="281" spans="1:48" x14ac:dyDescent="0.2">
      <c r="A281" s="73">
        <v>76</v>
      </c>
      <c r="B281" s="29" t="s">
        <v>44</v>
      </c>
      <c r="C281" s="120">
        <v>8824.2010447523662</v>
      </c>
      <c r="D281" s="120">
        <v>9592.9227108604955</v>
      </c>
      <c r="E281" s="120">
        <v>10417.729061573087</v>
      </c>
      <c r="F281" s="120">
        <v>10613.606342654455</v>
      </c>
      <c r="G281" s="120">
        <v>10449.278172434811</v>
      </c>
      <c r="H281" s="120">
        <v>10881.310950524814</v>
      </c>
      <c r="I281" s="120">
        <v>11597.999623963353</v>
      </c>
      <c r="J281" s="120">
        <v>11875.619476932548</v>
      </c>
      <c r="K281" s="120">
        <v>12137.158739281942</v>
      </c>
      <c r="L281" s="120">
        <v>12779.15121352007</v>
      </c>
      <c r="M281" s="120">
        <v>13115.417942863303</v>
      </c>
      <c r="N281" s="120">
        <v>13646.241076913126</v>
      </c>
      <c r="O281" s="120">
        <v>13957.172427264593</v>
      </c>
      <c r="P281" s="70">
        <v>14269.986934150687</v>
      </c>
      <c r="Q281" s="55"/>
      <c r="R281" s="73">
        <v>76</v>
      </c>
      <c r="S281" s="29" t="s">
        <v>44</v>
      </c>
      <c r="T281" s="136">
        <v>8.7115157758704527</v>
      </c>
      <c r="U281" s="136">
        <v>8.5980714696971177</v>
      </c>
      <c r="V281" s="136">
        <v>1.8802301338770775</v>
      </c>
      <c r="W281" s="136">
        <v>-1.5482783600069467</v>
      </c>
      <c r="X281" s="136">
        <v>4.134570550812839</v>
      </c>
      <c r="Y281" s="136">
        <v>6.5864184627861562</v>
      </c>
      <c r="Z281" s="136">
        <v>2.3936873768782334</v>
      </c>
      <c r="AA281" s="136">
        <v>2.2023210061370833</v>
      </c>
      <c r="AB281" s="136">
        <v>5.2894790949739985</v>
      </c>
      <c r="AC281" s="136">
        <v>2.6313698282830416</v>
      </c>
      <c r="AD281" s="136">
        <v>4.0473215292286397</v>
      </c>
      <c r="AE281" s="136">
        <v>2.2785128050940386</v>
      </c>
      <c r="AF281" s="161">
        <v>2.241245556836617</v>
      </c>
      <c r="AG281" s="2"/>
    </row>
    <row r="282" spans="1:48" x14ac:dyDescent="0.2">
      <c r="A282" s="74">
        <v>97</v>
      </c>
      <c r="B282" s="32" t="s">
        <v>29</v>
      </c>
      <c r="C282" s="122">
        <v>28.260740369922932</v>
      </c>
      <c r="D282" s="122">
        <v>32.465375347663418</v>
      </c>
      <c r="E282" s="122">
        <v>42.625451449736502</v>
      </c>
      <c r="F282" s="122">
        <v>44.727768938606744</v>
      </c>
      <c r="G282" s="122">
        <v>44.727768938606744</v>
      </c>
      <c r="H282" s="122">
        <v>48.932403916347234</v>
      </c>
      <c r="I282" s="122">
        <v>47.064427322329088</v>
      </c>
      <c r="J282" s="122">
        <v>49.049574363773289</v>
      </c>
      <c r="K282" s="122">
        <v>53.019868446661675</v>
      </c>
      <c r="L282" s="122">
        <v>55.005015488105869</v>
      </c>
      <c r="M282" s="122">
        <v>56.797744809627531</v>
      </c>
      <c r="N282" s="122">
        <v>59.008104139474327</v>
      </c>
      <c r="O282" s="122">
        <v>60.497592426938866</v>
      </c>
      <c r="P282" s="146">
        <v>62.025483146801612</v>
      </c>
      <c r="Q282" s="55"/>
      <c r="R282" s="74">
        <v>97</v>
      </c>
      <c r="S282" s="32" t="s">
        <v>29</v>
      </c>
      <c r="T282" s="148">
        <v>14.878007167198476</v>
      </c>
      <c r="U282" s="148">
        <v>31.295113619576</v>
      </c>
      <c r="V282" s="148">
        <v>4.9320709045141058</v>
      </c>
      <c r="W282" s="148">
        <v>0</v>
      </c>
      <c r="X282" s="148">
        <v>9.4005023669116383</v>
      </c>
      <c r="Y282" s="148">
        <v>-3.8174633668347013</v>
      </c>
      <c r="Z282" s="148">
        <v>4.2179351888180179</v>
      </c>
      <c r="AA282" s="148">
        <v>8.0944516530213662</v>
      </c>
      <c r="AB282" s="148">
        <v>3.7441568596898094</v>
      </c>
      <c r="AC282" s="148">
        <v>3.259210647635058</v>
      </c>
      <c r="AD282" s="148">
        <v>3.891632206974748</v>
      </c>
      <c r="AE282" s="148">
        <v>2.5242096982880753</v>
      </c>
      <c r="AF282" s="162">
        <v>2.5255397092172558</v>
      </c>
      <c r="AG282" s="2"/>
    </row>
    <row r="283" spans="1:48" x14ac:dyDescent="0.2">
      <c r="A283" s="75">
        <v>99</v>
      </c>
      <c r="B283" s="36" t="s">
        <v>30</v>
      </c>
      <c r="C283" s="125">
        <v>38.422999434357799</v>
      </c>
      <c r="D283" s="125">
        <v>42.076997025693707</v>
      </c>
      <c r="E283" s="125">
        <v>43.513169454006338</v>
      </c>
      <c r="F283" s="125">
        <v>47.036263106621838</v>
      </c>
      <c r="G283" s="125">
        <v>44.818437943598568</v>
      </c>
      <c r="H283" s="125">
        <v>44.294822188716978</v>
      </c>
      <c r="I283" s="125">
        <v>46.512647351740249</v>
      </c>
      <c r="J283" s="125">
        <v>49.839385096275159</v>
      </c>
      <c r="K283" s="125">
        <v>53.231574810170265</v>
      </c>
      <c r="L283" s="125">
        <v>55.514851942553733</v>
      </c>
      <c r="M283" s="125">
        <v>57.499147689695242</v>
      </c>
      <c r="N283" s="125">
        <v>55.975142367362835</v>
      </c>
      <c r="O283" s="125">
        <v>55.784833478475868</v>
      </c>
      <c r="P283" s="151">
        <v>56.841448160384608</v>
      </c>
      <c r="Q283" s="55"/>
      <c r="R283" s="75">
        <v>99</v>
      </c>
      <c r="S283" s="36" t="s">
        <v>30</v>
      </c>
      <c r="T283" s="163">
        <v>9.5099228199985646</v>
      </c>
      <c r="U283" s="163">
        <v>3.4132008694338367</v>
      </c>
      <c r="V283" s="163">
        <v>8.0966146498232803</v>
      </c>
      <c r="W283" s="163">
        <v>-4.7151389513999078</v>
      </c>
      <c r="X283" s="163">
        <v>-1.1683043383630007</v>
      </c>
      <c r="Y283" s="163">
        <v>5.0069625600353049</v>
      </c>
      <c r="Z283" s="163">
        <v>7.1523293855481711</v>
      </c>
      <c r="AA283" s="163">
        <v>6.8062431094251679</v>
      </c>
      <c r="AB283" s="163">
        <v>4.289328543305146</v>
      </c>
      <c r="AC283" s="163">
        <v>3.574351146959458</v>
      </c>
      <c r="AD283" s="163">
        <v>-2.6504833263911678</v>
      </c>
      <c r="AE283" s="163">
        <v>-0.33998821769488075</v>
      </c>
      <c r="AF283" s="164">
        <v>1.8940895150586528</v>
      </c>
      <c r="AG283" s="2"/>
    </row>
    <row r="284" spans="1:48" x14ac:dyDescent="0.2">
      <c r="A284" s="38"/>
      <c r="B284" s="32"/>
      <c r="C284" s="32"/>
      <c r="D284" s="32"/>
      <c r="E284" s="32"/>
      <c r="F284" s="32"/>
      <c r="G284" s="32"/>
      <c r="H284" s="32"/>
      <c r="I284" s="32"/>
      <c r="J284" s="32"/>
      <c r="K284" s="32"/>
      <c r="L284" s="55"/>
      <c r="M284" s="55"/>
      <c r="N284" s="55"/>
      <c r="O284" s="55"/>
      <c r="P284" s="55"/>
      <c r="Q284" s="54"/>
      <c r="R284" s="38"/>
      <c r="S284" s="32"/>
      <c r="T284" s="32"/>
      <c r="U284" s="32"/>
      <c r="V284" s="32"/>
      <c r="W284" s="32"/>
      <c r="X284" s="32"/>
      <c r="Y284" s="32"/>
      <c r="Z284" s="32"/>
      <c r="AA284" s="32"/>
      <c r="AB284" s="32"/>
      <c r="AC284" s="53"/>
      <c r="AD284" s="53"/>
      <c r="AE284" s="53"/>
      <c r="AF284" s="53"/>
      <c r="AG284" s="2"/>
    </row>
    <row r="285" spans="1:48" ht="16.5" customHeight="1" x14ac:dyDescent="0.2">
      <c r="A285" s="57" t="s">
        <v>49</v>
      </c>
      <c r="B285" s="51"/>
      <c r="C285" s="127"/>
      <c r="D285" s="127"/>
      <c r="E285" s="127"/>
      <c r="F285" s="127"/>
      <c r="G285" s="127"/>
      <c r="H285" s="127"/>
      <c r="I285" s="127"/>
      <c r="J285" s="127"/>
      <c r="K285" s="127"/>
      <c r="L285" s="127"/>
      <c r="M285" s="127"/>
      <c r="N285" s="127"/>
      <c r="O285" s="127"/>
      <c r="P285" s="170"/>
      <c r="Q285" s="1"/>
      <c r="R285" s="57" t="s">
        <v>49</v>
      </c>
      <c r="S285" s="58"/>
      <c r="T285" s="58"/>
      <c r="U285" s="58"/>
      <c r="V285" s="58"/>
      <c r="W285" s="58"/>
      <c r="X285" s="58"/>
      <c r="Y285" s="58"/>
      <c r="Z285" s="58"/>
      <c r="AA285" s="58"/>
      <c r="AB285" s="58"/>
      <c r="AC285" s="58"/>
      <c r="AD285" s="58"/>
      <c r="AE285" s="58"/>
      <c r="AF285" s="59"/>
      <c r="AG285" s="1"/>
      <c r="AH285" s="173"/>
      <c r="AI285" s="173"/>
      <c r="AJ285" s="173"/>
      <c r="AK285" s="173"/>
      <c r="AL285" s="173"/>
      <c r="AM285" s="173"/>
      <c r="AN285" s="173"/>
      <c r="AO285" s="173"/>
      <c r="AP285" s="173"/>
      <c r="AQ285" s="173"/>
      <c r="AR285" s="173"/>
      <c r="AS285" s="173"/>
      <c r="AT285" s="173"/>
      <c r="AU285" s="173"/>
      <c r="AV285" s="173"/>
    </row>
    <row r="286" spans="1:48" ht="16.5" customHeight="1" x14ac:dyDescent="0.2">
      <c r="A286" s="97" t="s">
        <v>51</v>
      </c>
      <c r="B286" s="37"/>
      <c r="C286" s="37"/>
      <c r="D286" s="37"/>
      <c r="E286" s="37"/>
      <c r="F286" s="37"/>
      <c r="G286" s="37"/>
      <c r="H286" s="37"/>
      <c r="I286" s="37"/>
      <c r="J286" s="37"/>
      <c r="K286" s="37"/>
      <c r="L286" s="37"/>
      <c r="M286" s="37"/>
      <c r="N286" s="37"/>
      <c r="O286" s="37"/>
      <c r="P286" s="99"/>
      <c r="Q286" s="1"/>
      <c r="R286" s="97" t="s">
        <v>51</v>
      </c>
      <c r="AC286" s="10"/>
      <c r="AF286" s="98"/>
      <c r="AG286" s="1"/>
      <c r="AH286" s="173"/>
      <c r="AI286" s="173"/>
      <c r="AJ286" s="173"/>
      <c r="AK286" s="173"/>
      <c r="AL286" s="173"/>
      <c r="AM286" s="173"/>
      <c r="AN286" s="173"/>
      <c r="AO286" s="173"/>
      <c r="AP286" s="173"/>
      <c r="AQ286" s="173"/>
      <c r="AR286" s="173"/>
      <c r="AS286" s="173"/>
      <c r="AT286" s="173"/>
      <c r="AU286" s="173"/>
      <c r="AV286" s="173"/>
    </row>
    <row r="287" spans="1:48" ht="16.5" customHeight="1" x14ac:dyDescent="0.2">
      <c r="A287" s="97" t="s">
        <v>48</v>
      </c>
      <c r="B287" s="37"/>
      <c r="C287" s="37"/>
      <c r="D287" s="37"/>
      <c r="E287" s="37"/>
      <c r="F287" s="37"/>
      <c r="G287" s="37"/>
      <c r="H287" s="37"/>
      <c r="I287" s="37"/>
      <c r="J287" s="37"/>
      <c r="K287" s="37"/>
      <c r="L287" s="37"/>
      <c r="M287" s="37"/>
      <c r="N287" s="37"/>
      <c r="O287" s="37"/>
      <c r="P287" s="99"/>
      <c r="Q287" s="1"/>
      <c r="R287" s="97" t="s">
        <v>48</v>
      </c>
      <c r="AC287" s="10"/>
      <c r="AF287" s="98"/>
      <c r="AG287" s="1"/>
      <c r="AH287" s="173"/>
      <c r="AI287" s="173"/>
      <c r="AJ287" s="173"/>
      <c r="AK287" s="173"/>
      <c r="AL287" s="173"/>
      <c r="AM287" s="173"/>
      <c r="AN287" s="173"/>
      <c r="AO287" s="173"/>
      <c r="AP287" s="173"/>
      <c r="AQ287" s="173"/>
      <c r="AR287" s="173"/>
      <c r="AS287" s="173"/>
      <c r="AT287" s="173"/>
      <c r="AU287" s="173"/>
      <c r="AV287" s="173"/>
    </row>
    <row r="288" spans="1:48" ht="13.5" customHeight="1" x14ac:dyDescent="0.2">
      <c r="A288" s="60" t="s">
        <v>72</v>
      </c>
      <c r="B288" s="61"/>
      <c r="C288" s="61"/>
      <c r="D288" s="61"/>
      <c r="E288" s="61"/>
      <c r="F288" s="61"/>
      <c r="G288" s="61"/>
      <c r="H288" s="61"/>
      <c r="I288" s="61"/>
      <c r="J288" s="61"/>
      <c r="K288" s="61"/>
      <c r="L288" s="62"/>
      <c r="M288" s="62"/>
      <c r="N288" s="62"/>
      <c r="O288" s="62"/>
      <c r="P288" s="63"/>
      <c r="Q288" s="1"/>
      <c r="R288" s="60" t="s">
        <v>72</v>
      </c>
      <c r="S288" s="64"/>
      <c r="T288" s="64"/>
      <c r="U288" s="64"/>
      <c r="V288" s="64"/>
      <c r="W288" s="64"/>
      <c r="X288" s="64"/>
      <c r="Y288" s="64"/>
      <c r="Z288" s="64"/>
      <c r="AA288" s="64"/>
      <c r="AB288" s="64"/>
      <c r="AC288" s="65"/>
      <c r="AD288" s="65"/>
      <c r="AE288" s="65"/>
      <c r="AF288" s="66"/>
      <c r="AG288" s="1"/>
      <c r="AH288" s="173"/>
      <c r="AI288" s="173"/>
      <c r="AJ288" s="173"/>
      <c r="AK288" s="173"/>
      <c r="AL288" s="173"/>
      <c r="AM288" s="173"/>
      <c r="AN288" s="173"/>
      <c r="AO288" s="173"/>
      <c r="AP288" s="173"/>
      <c r="AQ288" s="173"/>
      <c r="AR288" s="173"/>
      <c r="AS288" s="173"/>
      <c r="AT288" s="173"/>
      <c r="AU288" s="173"/>
      <c r="AV288" s="173"/>
    </row>
    <row r="289" spans="1:33"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1:33" ht="20.25" x14ac:dyDescent="0.25">
      <c r="A291" s="210" t="s">
        <v>45</v>
      </c>
      <c r="B291" s="211"/>
      <c r="C291" s="211"/>
      <c r="D291" s="211"/>
      <c r="E291" s="211"/>
      <c r="F291" s="211"/>
      <c r="G291" s="211"/>
      <c r="H291" s="211"/>
      <c r="I291" s="211"/>
      <c r="J291" s="211"/>
      <c r="K291" s="211"/>
      <c r="L291" s="211"/>
      <c r="M291" s="211"/>
      <c r="N291" s="211"/>
      <c r="O291" s="211"/>
      <c r="P291" s="212"/>
      <c r="Q291" s="20"/>
      <c r="R291" s="210" t="s">
        <v>45</v>
      </c>
      <c r="S291" s="211"/>
      <c r="T291" s="211"/>
      <c r="U291" s="211"/>
      <c r="V291" s="211"/>
      <c r="W291" s="211"/>
      <c r="X291" s="211"/>
      <c r="Y291" s="211"/>
      <c r="Z291" s="211"/>
      <c r="AA291" s="211"/>
      <c r="AB291" s="211"/>
      <c r="AC291" s="211"/>
      <c r="AD291" s="211"/>
      <c r="AE291" s="211"/>
      <c r="AF291" s="212"/>
      <c r="AG291" s="2"/>
    </row>
    <row r="292" spans="1:33" s="37" customFormat="1" ht="14.25" customHeight="1" x14ac:dyDescent="0.2">
      <c r="A292" s="213" t="s">
        <v>62</v>
      </c>
      <c r="B292" s="214"/>
      <c r="C292" s="214"/>
      <c r="D292" s="214"/>
      <c r="E292" s="214"/>
      <c r="F292" s="214"/>
      <c r="G292" s="214"/>
      <c r="H292" s="214"/>
      <c r="I292" s="214"/>
      <c r="J292" s="214"/>
      <c r="K292" s="214"/>
      <c r="L292" s="214"/>
      <c r="M292" s="214"/>
      <c r="N292" s="214"/>
      <c r="O292" s="214"/>
      <c r="P292" s="215"/>
      <c r="Q292" s="22"/>
      <c r="R292" s="213" t="s">
        <v>107</v>
      </c>
      <c r="S292" s="214"/>
      <c r="T292" s="214"/>
      <c r="U292" s="214"/>
      <c r="V292" s="214"/>
      <c r="W292" s="214"/>
      <c r="X292" s="214"/>
      <c r="Y292" s="214"/>
      <c r="Z292" s="214"/>
      <c r="AA292" s="214"/>
      <c r="AB292" s="214"/>
      <c r="AC292" s="214"/>
      <c r="AD292" s="214"/>
      <c r="AE292" s="214"/>
      <c r="AF292" s="215"/>
      <c r="AG292" s="22"/>
    </row>
    <row r="293" spans="1:33" s="37" customFormat="1" ht="14.25" customHeight="1" x14ac:dyDescent="0.2">
      <c r="A293" s="204"/>
      <c r="B293" s="205"/>
      <c r="C293" s="205"/>
      <c r="D293" s="205"/>
      <c r="E293" s="205"/>
      <c r="F293" s="205"/>
      <c r="G293" s="205"/>
      <c r="H293" s="205"/>
      <c r="I293" s="205"/>
      <c r="J293" s="205"/>
      <c r="K293" s="205"/>
      <c r="L293" s="205"/>
      <c r="M293" s="205"/>
      <c r="N293" s="205"/>
      <c r="O293" s="205"/>
      <c r="P293" s="206"/>
      <c r="Q293" s="22"/>
      <c r="R293" s="204"/>
      <c r="S293" s="205"/>
      <c r="T293" s="205"/>
      <c r="U293" s="205"/>
      <c r="V293" s="205"/>
      <c r="W293" s="205"/>
      <c r="X293" s="205"/>
      <c r="Y293" s="205"/>
      <c r="Z293" s="205"/>
      <c r="AA293" s="205"/>
      <c r="AB293" s="205"/>
      <c r="AC293" s="205"/>
      <c r="AD293" s="205"/>
      <c r="AE293" s="205"/>
      <c r="AF293" s="206"/>
      <c r="AG293" s="22"/>
    </row>
    <row r="294" spans="1:33" s="37" customFormat="1" ht="14.25" customHeight="1" x14ac:dyDescent="0.2">
      <c r="A294" s="204"/>
      <c r="B294" s="205"/>
      <c r="C294" s="205"/>
      <c r="D294" s="205"/>
      <c r="E294" s="205"/>
      <c r="F294" s="205"/>
      <c r="G294" s="205"/>
      <c r="H294" s="205"/>
      <c r="I294" s="205"/>
      <c r="J294" s="205"/>
      <c r="K294" s="205"/>
      <c r="L294" s="205"/>
      <c r="M294" s="205"/>
      <c r="N294" s="205"/>
      <c r="O294" s="205"/>
      <c r="P294" s="206"/>
      <c r="Q294" s="22"/>
      <c r="R294" s="204"/>
      <c r="S294" s="205"/>
      <c r="T294" s="205"/>
      <c r="U294" s="205"/>
      <c r="V294" s="205"/>
      <c r="W294" s="205"/>
      <c r="X294" s="205"/>
      <c r="Y294" s="205"/>
      <c r="Z294" s="205"/>
      <c r="AA294" s="205"/>
      <c r="AB294" s="205"/>
      <c r="AC294" s="205"/>
      <c r="AD294" s="205"/>
      <c r="AE294" s="205"/>
      <c r="AF294" s="206"/>
      <c r="AG294" s="22"/>
    </row>
    <row r="295" spans="1:33" s="37" customFormat="1" ht="14.25" customHeight="1" x14ac:dyDescent="0.2">
      <c r="A295" s="207"/>
      <c r="B295" s="208"/>
      <c r="C295" s="208"/>
      <c r="D295" s="208"/>
      <c r="E295" s="208"/>
      <c r="F295" s="208"/>
      <c r="G295" s="208"/>
      <c r="H295" s="208"/>
      <c r="I295" s="208"/>
      <c r="J295" s="208"/>
      <c r="K295" s="208"/>
      <c r="L295" s="208"/>
      <c r="M295" s="208"/>
      <c r="N295" s="208"/>
      <c r="O295" s="208"/>
      <c r="P295" s="209"/>
      <c r="Q295" s="22"/>
      <c r="R295" s="207"/>
      <c r="S295" s="208"/>
      <c r="T295" s="208"/>
      <c r="U295" s="208"/>
      <c r="V295" s="208"/>
      <c r="W295" s="208"/>
      <c r="X295" s="208"/>
      <c r="Y295" s="208"/>
      <c r="Z295" s="208"/>
      <c r="AA295" s="208"/>
      <c r="AB295" s="208"/>
      <c r="AC295" s="208"/>
      <c r="AD295" s="208"/>
      <c r="AE295" s="208"/>
      <c r="AF295" s="209"/>
      <c r="AG295" s="22"/>
    </row>
    <row r="296" spans="1:33" ht="15" x14ac:dyDescent="0.25">
      <c r="A296" s="17"/>
      <c r="B296" s="17"/>
      <c r="C296" s="17"/>
      <c r="D296" s="17"/>
      <c r="E296" s="17"/>
      <c r="F296" s="17"/>
      <c r="G296" s="17"/>
      <c r="H296" s="17"/>
      <c r="I296" s="17"/>
      <c r="J296" s="17"/>
      <c r="K296" s="17"/>
      <c r="L296" s="17"/>
      <c r="M296" s="17"/>
      <c r="N296" s="17"/>
      <c r="O296" s="17"/>
      <c r="P296" s="17"/>
      <c r="Q296" s="2"/>
      <c r="R296" s="17"/>
      <c r="S296" s="17"/>
      <c r="T296" s="17"/>
      <c r="U296" s="17"/>
      <c r="V296" s="17"/>
      <c r="W296" s="17"/>
      <c r="X296" s="17"/>
      <c r="Y296" s="17"/>
      <c r="Z296" s="17"/>
      <c r="AA296" s="17"/>
      <c r="AB296" s="17"/>
      <c r="AC296" s="17"/>
      <c r="AD296" s="17"/>
      <c r="AE296" s="17"/>
      <c r="AF296" s="17"/>
      <c r="AG296" s="2"/>
    </row>
    <row r="297" spans="1:33" ht="24" x14ac:dyDescent="0.2">
      <c r="A297" s="77" t="s">
        <v>37</v>
      </c>
      <c r="B297" s="39" t="s">
        <v>0</v>
      </c>
      <c r="C297" s="39">
        <v>2005</v>
      </c>
      <c r="D297" s="39">
        <v>2006</v>
      </c>
      <c r="E297" s="39">
        <v>2007</v>
      </c>
      <c r="F297" s="39">
        <v>2008</v>
      </c>
      <c r="G297" s="39">
        <v>2009</v>
      </c>
      <c r="H297" s="39">
        <v>2010</v>
      </c>
      <c r="I297" s="39">
        <v>2011</v>
      </c>
      <c r="J297" s="39">
        <v>2012</v>
      </c>
      <c r="K297" s="39">
        <v>2013</v>
      </c>
      <c r="L297" s="39">
        <v>2014</v>
      </c>
      <c r="M297" s="39">
        <v>2015</v>
      </c>
      <c r="N297" s="23">
        <v>2016</v>
      </c>
      <c r="O297" s="23" t="s">
        <v>42</v>
      </c>
      <c r="P297" s="76" t="s">
        <v>50</v>
      </c>
      <c r="Q297" s="37"/>
      <c r="R297" s="71" t="s">
        <v>37</v>
      </c>
      <c r="S297" s="21" t="s">
        <v>0</v>
      </c>
      <c r="T297" s="21">
        <v>2006</v>
      </c>
      <c r="U297" s="21">
        <v>2007</v>
      </c>
      <c r="V297" s="21">
        <v>2008</v>
      </c>
      <c r="W297" s="21">
        <v>2009</v>
      </c>
      <c r="X297" s="21">
        <v>2010</v>
      </c>
      <c r="Y297" s="21">
        <v>2011</v>
      </c>
      <c r="Z297" s="21">
        <v>2012</v>
      </c>
      <c r="AA297" s="21">
        <v>2013</v>
      </c>
      <c r="AB297" s="21">
        <v>2014</v>
      </c>
      <c r="AC297" s="21">
        <v>2015</v>
      </c>
      <c r="AD297" s="23">
        <v>2016</v>
      </c>
      <c r="AE297" s="23" t="s">
        <v>42</v>
      </c>
      <c r="AF297" s="76" t="s">
        <v>50</v>
      </c>
      <c r="AG297" s="2"/>
    </row>
    <row r="298" spans="1:33" x14ac:dyDescent="0.2">
      <c r="A298" s="78"/>
      <c r="B298" s="41" t="s">
        <v>31</v>
      </c>
      <c r="C298" s="134">
        <v>12730.79930189237</v>
      </c>
      <c r="D298" s="134">
        <v>14629.771160915559</v>
      </c>
      <c r="E298" s="134">
        <v>16761.037960524958</v>
      </c>
      <c r="F298" s="134">
        <v>17120.186843243111</v>
      </c>
      <c r="G298" s="134">
        <v>15669.349777197014</v>
      </c>
      <c r="H298" s="134">
        <v>18255.925086768439</v>
      </c>
      <c r="I298" s="134">
        <v>20152.984111470894</v>
      </c>
      <c r="J298" s="134">
        <v>20414.822626007506</v>
      </c>
      <c r="K298" s="134">
        <v>22216.972596305848</v>
      </c>
      <c r="L298" s="134">
        <v>23653.872668048567</v>
      </c>
      <c r="M298" s="134">
        <v>23961.000000000004</v>
      </c>
      <c r="N298" s="134">
        <v>23804</v>
      </c>
      <c r="O298" s="134">
        <v>23758</v>
      </c>
      <c r="P298" s="172">
        <v>24473.384009230027</v>
      </c>
      <c r="Q298" s="40"/>
      <c r="R298" s="78"/>
      <c r="S298" s="41" t="s">
        <v>31</v>
      </c>
      <c r="T298" s="138">
        <v>14.916360033583402</v>
      </c>
      <c r="U298" s="138">
        <v>14.568011872278802</v>
      </c>
      <c r="V298" s="138">
        <v>2.1427603920712386</v>
      </c>
      <c r="W298" s="138">
        <v>-8.4744230850418774</v>
      </c>
      <c r="X298" s="138">
        <v>16.507228100399971</v>
      </c>
      <c r="Y298" s="138">
        <v>10.391470252457438</v>
      </c>
      <c r="Z298" s="138">
        <v>1.2992543093783127</v>
      </c>
      <c r="AA298" s="138">
        <v>8.8276543142847999</v>
      </c>
      <c r="AB298" s="138">
        <v>6.4675781793134206</v>
      </c>
      <c r="AC298" s="138">
        <v>1.2984230373671579</v>
      </c>
      <c r="AD298" s="138">
        <v>-0.65523141772048632</v>
      </c>
      <c r="AE298" s="138">
        <v>-0.19324483280121285</v>
      </c>
      <c r="AF298" s="171">
        <v>3.0111289217527997</v>
      </c>
      <c r="AG298" s="2"/>
    </row>
    <row r="299" spans="1:33" x14ac:dyDescent="0.2">
      <c r="A299" s="73">
        <v>91</v>
      </c>
      <c r="B299" s="25" t="s">
        <v>1</v>
      </c>
      <c r="C299" s="120">
        <v>2.2261525374378759</v>
      </c>
      <c r="D299" s="120">
        <v>3.0273371156160218</v>
      </c>
      <c r="E299" s="120">
        <v>3.82852169379417</v>
      </c>
      <c r="F299" s="120">
        <v>4.2291139828832431</v>
      </c>
      <c r="G299" s="120">
        <v>4.2291139828832431</v>
      </c>
      <c r="H299" s="120">
        <v>4.028817838338707</v>
      </c>
      <c r="I299" s="120">
        <v>4.2291139828832423</v>
      </c>
      <c r="J299" s="120">
        <v>4.0288178383387061</v>
      </c>
      <c r="K299" s="120">
        <v>4.2291139828832414</v>
      </c>
      <c r="L299" s="120">
        <v>4.4294101274277784</v>
      </c>
      <c r="M299" s="120">
        <v>4.4904668402281507</v>
      </c>
      <c r="N299" s="120">
        <v>4.4584966679589817</v>
      </c>
      <c r="O299" s="120">
        <v>4.4264704548389844</v>
      </c>
      <c r="P299" s="70">
        <v>4.5027948780810947</v>
      </c>
      <c r="Q299" s="55"/>
      <c r="R299" s="73">
        <v>91</v>
      </c>
      <c r="S299" s="25" t="s">
        <v>1</v>
      </c>
      <c r="T299" s="136">
        <v>35.98965321128648</v>
      </c>
      <c r="U299" s="136">
        <v>26.464993741376503</v>
      </c>
      <c r="V299" s="136">
        <v>10.463367355039722</v>
      </c>
      <c r="W299" s="136">
        <v>0</v>
      </c>
      <c r="X299" s="136">
        <v>-4.7361254710846623</v>
      </c>
      <c r="Y299" s="136">
        <v>4.9715860230386681</v>
      </c>
      <c r="Z299" s="136">
        <v>-4.7361254710846623</v>
      </c>
      <c r="AA299" s="136">
        <v>4.9715860230386681</v>
      </c>
      <c r="AB299" s="136">
        <v>4.7361254710846907</v>
      </c>
      <c r="AC299" s="136">
        <v>1.3784389127188064</v>
      </c>
      <c r="AD299" s="136">
        <v>-0.71195653829936134</v>
      </c>
      <c r="AE299" s="136">
        <v>-0.71831865099628089</v>
      </c>
      <c r="AF299" s="161">
        <v>1.7242727365021295</v>
      </c>
      <c r="AG299" s="2"/>
    </row>
    <row r="300" spans="1:33" x14ac:dyDescent="0.2">
      <c r="A300" s="74" t="s">
        <v>38</v>
      </c>
      <c r="B300" s="27" t="s">
        <v>2</v>
      </c>
      <c r="C300" s="122">
        <v>1780.4744124910803</v>
      </c>
      <c r="D300" s="122">
        <v>2032.5887479836365</v>
      </c>
      <c r="E300" s="122">
        <v>2314.5418145992162</v>
      </c>
      <c r="F300" s="122">
        <v>2504.5559839817251</v>
      </c>
      <c r="G300" s="122">
        <v>2489.1933281320685</v>
      </c>
      <c r="H300" s="122">
        <v>2727.3594122688733</v>
      </c>
      <c r="I300" s="122">
        <v>2915.4322124957266</v>
      </c>
      <c r="J300" s="122">
        <v>3023.6960500634614</v>
      </c>
      <c r="K300" s="122">
        <v>3117.1267742108876</v>
      </c>
      <c r="L300" s="122">
        <v>3277.3779163790905</v>
      </c>
      <c r="M300" s="122">
        <v>3382.924851687842</v>
      </c>
      <c r="N300" s="122">
        <v>3405.798656316123</v>
      </c>
      <c r="O300" s="122">
        <v>3385.7797844253355</v>
      </c>
      <c r="P300" s="146">
        <v>3605.7154798300639</v>
      </c>
      <c r="Q300" s="55"/>
      <c r="R300" s="74" t="s">
        <v>38</v>
      </c>
      <c r="S300" s="27" t="s">
        <v>2</v>
      </c>
      <c r="T300" s="148">
        <v>14.159952747639906</v>
      </c>
      <c r="U300" s="148">
        <v>13.871623903029189</v>
      </c>
      <c r="V300" s="148">
        <v>8.2095803231540003</v>
      </c>
      <c r="W300" s="148">
        <v>-0.61338839889828023</v>
      </c>
      <c r="X300" s="148">
        <v>9.5680026715935469</v>
      </c>
      <c r="Y300" s="148">
        <v>6.8957834959638546</v>
      </c>
      <c r="Z300" s="148">
        <v>3.7134746986642142</v>
      </c>
      <c r="AA300" s="148">
        <v>3.0899509276226809</v>
      </c>
      <c r="AB300" s="148">
        <v>5.1409889226841301</v>
      </c>
      <c r="AC300" s="148">
        <v>3.2204688626620737</v>
      </c>
      <c r="AD300" s="148">
        <v>0.67615467771531712</v>
      </c>
      <c r="AE300" s="148">
        <v>-0.58778788504312729</v>
      </c>
      <c r="AF300" s="162">
        <v>6.4958653370321855</v>
      </c>
      <c r="AG300" s="2"/>
    </row>
    <row r="301" spans="1:33" x14ac:dyDescent="0.2">
      <c r="A301" s="73">
        <v>81</v>
      </c>
      <c r="B301" s="25" t="s">
        <v>3</v>
      </c>
      <c r="C301" s="120">
        <v>15.827207552781838</v>
      </c>
      <c r="D301" s="120">
        <v>21.775132422379002</v>
      </c>
      <c r="E301" s="120">
        <v>27.326528967336362</v>
      </c>
      <c r="F301" s="120">
        <v>30.10222723981504</v>
      </c>
      <c r="G301" s="120">
        <v>29.70569891517523</v>
      </c>
      <c r="H301" s="120">
        <v>27.371854328815008</v>
      </c>
      <c r="I301" s="120">
        <v>28.210236339573285</v>
      </c>
      <c r="J301" s="120">
        <v>27.813708014933475</v>
      </c>
      <c r="K301" s="120">
        <v>28.652090025691745</v>
      </c>
      <c r="L301" s="120">
        <v>30.283528685729642</v>
      </c>
      <c r="M301" s="120">
        <v>30.539042960472276</v>
      </c>
      <c r="N301" s="120">
        <v>30.260849045428373</v>
      </c>
      <c r="O301" s="120">
        <v>30.314645133189607</v>
      </c>
      <c r="P301" s="70">
        <v>30.975804751222196</v>
      </c>
      <c r="Q301" s="55"/>
      <c r="R301" s="73">
        <v>81</v>
      </c>
      <c r="S301" s="25" t="s">
        <v>3</v>
      </c>
      <c r="T301" s="136">
        <v>37.580380807931846</v>
      </c>
      <c r="U301" s="136">
        <v>25.494203375094116</v>
      </c>
      <c r="V301" s="136">
        <v>10.157522295628894</v>
      </c>
      <c r="W301" s="136">
        <v>-1.3172723781559199</v>
      </c>
      <c r="X301" s="136">
        <v>-7.856555043611408</v>
      </c>
      <c r="Y301" s="136">
        <v>3.0629346506337924</v>
      </c>
      <c r="Z301" s="136">
        <v>-1.405618584214281</v>
      </c>
      <c r="AA301" s="136">
        <v>3.0142763068776475</v>
      </c>
      <c r="AB301" s="136">
        <v>5.6939604007073115</v>
      </c>
      <c r="AC301" s="136">
        <v>0.84374009843521947</v>
      </c>
      <c r="AD301" s="136">
        <v>-0.91094509871831519</v>
      </c>
      <c r="AE301" s="136">
        <v>0.17777454849490937</v>
      </c>
      <c r="AF301" s="161">
        <v>2.180990788867021</v>
      </c>
      <c r="AG301" s="2"/>
    </row>
    <row r="302" spans="1:33" x14ac:dyDescent="0.2">
      <c r="A302" s="74" t="s">
        <v>39</v>
      </c>
      <c r="B302" s="27" t="s">
        <v>4</v>
      </c>
      <c r="C302" s="122">
        <v>511.36020161058559</v>
      </c>
      <c r="D302" s="122">
        <v>583.10076669495152</v>
      </c>
      <c r="E302" s="122">
        <v>702.78350540136341</v>
      </c>
      <c r="F302" s="122">
        <v>747.98010152448501</v>
      </c>
      <c r="G302" s="122">
        <v>759.38455570590133</v>
      </c>
      <c r="H302" s="122">
        <v>810.34002045279055</v>
      </c>
      <c r="I302" s="122">
        <v>862.63128257974824</v>
      </c>
      <c r="J302" s="122">
        <v>919.80428971392985</v>
      </c>
      <c r="K302" s="122">
        <v>945.01615562780557</v>
      </c>
      <c r="L302" s="122">
        <v>1011.8009929661603</v>
      </c>
      <c r="M302" s="122">
        <v>972.51227084980405</v>
      </c>
      <c r="N302" s="122">
        <v>961.04117838534125</v>
      </c>
      <c r="O302" s="122">
        <v>971.41322675905178</v>
      </c>
      <c r="P302" s="146">
        <v>1019.4432791099387</v>
      </c>
      <c r="Q302" s="55"/>
      <c r="R302" s="74" t="s">
        <v>39</v>
      </c>
      <c r="S302" s="27" t="s">
        <v>4</v>
      </c>
      <c r="T302" s="148">
        <v>14.029360294057128</v>
      </c>
      <c r="U302" s="148">
        <v>20.52522403370871</v>
      </c>
      <c r="V302" s="148">
        <v>6.4310837940497123</v>
      </c>
      <c r="W302" s="148">
        <v>1.5247002103628802</v>
      </c>
      <c r="X302" s="148">
        <v>6.7101002205032501</v>
      </c>
      <c r="Y302" s="148">
        <v>6.453002543023743</v>
      </c>
      <c r="Z302" s="148">
        <v>6.6277456299987705</v>
      </c>
      <c r="AA302" s="148">
        <v>2.7410032977468433</v>
      </c>
      <c r="AB302" s="148">
        <v>7.0670577365936396</v>
      </c>
      <c r="AC302" s="148">
        <v>-3.8830483849574762</v>
      </c>
      <c r="AD302" s="148">
        <v>-1.1795318998328952</v>
      </c>
      <c r="AE302" s="148">
        <v>1.0792511920391092</v>
      </c>
      <c r="AF302" s="162">
        <v>4.9443481957859063</v>
      </c>
      <c r="AG302" s="2"/>
    </row>
    <row r="303" spans="1:33" x14ac:dyDescent="0.2">
      <c r="A303" s="73">
        <v>11</v>
      </c>
      <c r="B303" s="29" t="s">
        <v>5</v>
      </c>
      <c r="C303" s="120">
        <v>5364.4634628944059</v>
      </c>
      <c r="D303" s="120">
        <v>5749.1460036848057</v>
      </c>
      <c r="E303" s="120">
        <v>6445.3146338821853</v>
      </c>
      <c r="F303" s="120">
        <v>6957.5232580230995</v>
      </c>
      <c r="G303" s="120">
        <v>6969.2018916516017</v>
      </c>
      <c r="H303" s="120">
        <v>7605.4503744119438</v>
      </c>
      <c r="I303" s="120">
        <v>8108.2245868744303</v>
      </c>
      <c r="J303" s="120">
        <v>8590.7700853335991</v>
      </c>
      <c r="K303" s="120">
        <v>9103.9332829362429</v>
      </c>
      <c r="L303" s="120">
        <v>9650.5352642115231</v>
      </c>
      <c r="M303" s="120">
        <v>9767.3217890113938</v>
      </c>
      <c r="N303" s="120">
        <v>9673.4571857373685</v>
      </c>
      <c r="O303" s="120">
        <v>9690.8603404276892</v>
      </c>
      <c r="P303" s="70">
        <v>9817.0785225175277</v>
      </c>
      <c r="Q303" s="55"/>
      <c r="R303" s="73">
        <v>11</v>
      </c>
      <c r="S303" s="29" t="s">
        <v>5</v>
      </c>
      <c r="T303" s="136">
        <v>7.1709415760069959</v>
      </c>
      <c r="U303" s="136">
        <v>12.109078978881087</v>
      </c>
      <c r="V303" s="136">
        <v>7.9469917798628416</v>
      </c>
      <c r="W303" s="136">
        <v>0.16785619243219685</v>
      </c>
      <c r="X303" s="136">
        <v>9.1294310690368121</v>
      </c>
      <c r="Y303" s="136">
        <v>6.6107092638989258</v>
      </c>
      <c r="Z303" s="136">
        <v>5.9513089861905399</v>
      </c>
      <c r="AA303" s="136">
        <v>5.973424879321712</v>
      </c>
      <c r="AB303" s="136">
        <v>6.0040200678951834</v>
      </c>
      <c r="AC303" s="136">
        <v>1.2101559302411573</v>
      </c>
      <c r="AD303" s="136">
        <v>-0.96100656148779251</v>
      </c>
      <c r="AE303" s="136">
        <v>0.17990625643105318</v>
      </c>
      <c r="AF303" s="161">
        <v>1.3024455791947673</v>
      </c>
      <c r="AG303" s="2"/>
    </row>
    <row r="304" spans="1:33" x14ac:dyDescent="0.2">
      <c r="A304" s="74">
        <v>13</v>
      </c>
      <c r="B304" s="27" t="s">
        <v>6</v>
      </c>
      <c r="C304" s="122">
        <v>293.85718135506863</v>
      </c>
      <c r="D304" s="122">
        <v>363.92814319503253</v>
      </c>
      <c r="E304" s="122">
        <v>432.81667184344417</v>
      </c>
      <c r="F304" s="122">
        <v>461.4340584536501</v>
      </c>
      <c r="G304" s="122">
        <v>466.0075032585035</v>
      </c>
      <c r="H304" s="122">
        <v>471.11100688457657</v>
      </c>
      <c r="I304" s="122">
        <v>513.56604247429698</v>
      </c>
      <c r="J304" s="122">
        <v>533.03725390110435</v>
      </c>
      <c r="K304" s="122">
        <v>565.58071192998943</v>
      </c>
      <c r="L304" s="122">
        <v>596.20387696535329</v>
      </c>
      <c r="M304" s="122">
        <v>594.84680851323071</v>
      </c>
      <c r="N304" s="122">
        <v>574.94005456952561</v>
      </c>
      <c r="O304" s="122">
        <v>566.38253887440101</v>
      </c>
      <c r="P304" s="146">
        <v>587.65131262626994</v>
      </c>
      <c r="Q304" s="55"/>
      <c r="R304" s="74">
        <v>13</v>
      </c>
      <c r="S304" s="27" t="s">
        <v>6</v>
      </c>
      <c r="T304" s="148">
        <v>23.845243977650796</v>
      </c>
      <c r="U304" s="148">
        <v>18.929156740563926</v>
      </c>
      <c r="V304" s="148">
        <v>6.6118956296945157</v>
      </c>
      <c r="W304" s="148">
        <v>0.99113724292043059</v>
      </c>
      <c r="X304" s="148">
        <v>1.0951548184068685</v>
      </c>
      <c r="Y304" s="148">
        <v>9.0116840764287218</v>
      </c>
      <c r="Z304" s="148">
        <v>3.7913743932518287</v>
      </c>
      <c r="AA304" s="148">
        <v>6.1052877243966464</v>
      </c>
      <c r="AB304" s="148">
        <v>5.414464176273853</v>
      </c>
      <c r="AC304" s="148">
        <v>-0.22761818642139531</v>
      </c>
      <c r="AD304" s="148">
        <v>-3.3465345461733875</v>
      </c>
      <c r="AE304" s="148">
        <v>-1.4884187711589902</v>
      </c>
      <c r="AF304" s="162">
        <v>3.7551958777079193</v>
      </c>
      <c r="AG304" s="2"/>
    </row>
    <row r="305" spans="1:33" x14ac:dyDescent="0.2">
      <c r="A305" s="73">
        <v>15</v>
      </c>
      <c r="B305" s="31" t="s">
        <v>7</v>
      </c>
      <c r="C305" s="123">
        <v>198.04549210536433</v>
      </c>
      <c r="D305" s="123">
        <v>246.11596804616187</v>
      </c>
      <c r="E305" s="123">
        <v>299.62334109028706</v>
      </c>
      <c r="F305" s="123">
        <v>323.76660535414015</v>
      </c>
      <c r="G305" s="123">
        <v>321.45829098741518</v>
      </c>
      <c r="H305" s="123">
        <v>307.32670046936937</v>
      </c>
      <c r="I305" s="123">
        <v>327.1339953740752</v>
      </c>
      <c r="J305" s="123">
        <v>331.62193300443397</v>
      </c>
      <c r="K305" s="123">
        <v>344.67535047472313</v>
      </c>
      <c r="L305" s="123">
        <v>360.53379427294857</v>
      </c>
      <c r="M305" s="123">
        <v>378.2104824038874</v>
      </c>
      <c r="N305" s="123">
        <v>386.19614731411815</v>
      </c>
      <c r="O305" s="123">
        <v>369.39707640962195</v>
      </c>
      <c r="P305" s="70">
        <v>368.33020800284629</v>
      </c>
      <c r="Q305" s="55"/>
      <c r="R305" s="73">
        <v>15</v>
      </c>
      <c r="S305" s="31" t="s">
        <v>7</v>
      </c>
      <c r="T305" s="136">
        <v>24.27244136171656</v>
      </c>
      <c r="U305" s="136">
        <v>21.740715756439371</v>
      </c>
      <c r="V305" s="136">
        <v>8.0578716517875932</v>
      </c>
      <c r="W305" s="136">
        <v>-0.71295628658184285</v>
      </c>
      <c r="X305" s="136">
        <v>-4.3960883617710351</v>
      </c>
      <c r="Y305" s="136">
        <v>6.445028978756099</v>
      </c>
      <c r="Z305" s="136">
        <v>1.3718958267320431</v>
      </c>
      <c r="AA305" s="136">
        <v>3.9362346609669601</v>
      </c>
      <c r="AB305" s="136">
        <v>4.6009799587883151</v>
      </c>
      <c r="AC305" s="136">
        <v>4.9029212827567505</v>
      </c>
      <c r="AD305" s="136">
        <v>2.1114340510802947</v>
      </c>
      <c r="AE305" s="136">
        <v>-4.349880500188533</v>
      </c>
      <c r="AF305" s="161">
        <v>-0.28881344084938121</v>
      </c>
      <c r="AG305" s="2"/>
    </row>
    <row r="306" spans="1:33" x14ac:dyDescent="0.2">
      <c r="A306" s="74">
        <v>17</v>
      </c>
      <c r="B306" s="27" t="s">
        <v>8</v>
      </c>
      <c r="C306" s="122">
        <v>281.667800045197</v>
      </c>
      <c r="D306" s="122">
        <v>296.65924471983288</v>
      </c>
      <c r="E306" s="122">
        <v>333.68050628163746</v>
      </c>
      <c r="F306" s="122">
        <v>354.43875070994591</v>
      </c>
      <c r="G306" s="122">
        <v>349.53255870416706</v>
      </c>
      <c r="H306" s="122">
        <v>336.15127972248968</v>
      </c>
      <c r="I306" s="122">
        <v>344.69458386271322</v>
      </c>
      <c r="J306" s="122">
        <v>350.8706866023349</v>
      </c>
      <c r="K306" s="122">
        <v>361.67928182792724</v>
      </c>
      <c r="L306" s="122">
        <v>373.89422211601209</v>
      </c>
      <c r="M306" s="122">
        <v>393.39067086939377</v>
      </c>
      <c r="N306" s="122">
        <v>378.88306021684707</v>
      </c>
      <c r="O306" s="122">
        <v>373.33322847871466</v>
      </c>
      <c r="P306" s="146">
        <v>399.13236674272918</v>
      </c>
      <c r="Q306" s="55"/>
      <c r="R306" s="74">
        <v>17</v>
      </c>
      <c r="S306" s="27" t="s">
        <v>8</v>
      </c>
      <c r="T306" s="148">
        <v>5.3223849769942859</v>
      </c>
      <c r="U306" s="148">
        <v>12.47938913778593</v>
      </c>
      <c r="V306" s="148">
        <v>6.2209940459595714</v>
      </c>
      <c r="W306" s="148">
        <v>-1.3842143377245577</v>
      </c>
      <c r="X306" s="148">
        <v>-3.8283354864812082</v>
      </c>
      <c r="Y306" s="148">
        <v>2.5415057611193532</v>
      </c>
      <c r="Z306" s="148">
        <v>1.7917608888457437</v>
      </c>
      <c r="AA306" s="148">
        <v>3.0805067616954886</v>
      </c>
      <c r="AB306" s="148">
        <v>3.3772850428010628</v>
      </c>
      <c r="AC306" s="148">
        <v>5.2144290016154144</v>
      </c>
      <c r="AD306" s="148">
        <v>-3.6878380009583935</v>
      </c>
      <c r="AE306" s="148">
        <v>-1.4647875085669142</v>
      </c>
      <c r="AF306" s="162">
        <v>6.9104854044582851</v>
      </c>
      <c r="AG306" s="2"/>
    </row>
    <row r="307" spans="1:33" x14ac:dyDescent="0.2">
      <c r="A307" s="73">
        <v>18</v>
      </c>
      <c r="B307" s="31" t="s">
        <v>9</v>
      </c>
      <c r="C307" s="123">
        <v>30.858047906064566</v>
      </c>
      <c r="D307" s="123">
        <v>39.388274664255633</v>
      </c>
      <c r="E307" s="123">
        <v>49.908425045748999</v>
      </c>
      <c r="F307" s="123">
        <v>53.339696981524867</v>
      </c>
      <c r="G307" s="123">
        <v>51.814719289219262</v>
      </c>
      <c r="H307" s="123">
        <v>53.578019826002787</v>
      </c>
      <c r="I307" s="123">
        <v>56.592298912030557</v>
      </c>
      <c r="J307" s="123">
        <v>57.56927831821347</v>
      </c>
      <c r="K307" s="123">
        <v>59.844900842536234</v>
      </c>
      <c r="L307" s="123">
        <v>63.514495622790022</v>
      </c>
      <c r="M307" s="123">
        <v>64.475212844402577</v>
      </c>
      <c r="N307" s="123">
        <v>64.181736519250947</v>
      </c>
      <c r="O307" s="123">
        <v>63.119762034600697</v>
      </c>
      <c r="P307" s="70">
        <v>67.244817510457665</v>
      </c>
      <c r="Q307" s="55"/>
      <c r="R307" s="73">
        <v>18</v>
      </c>
      <c r="S307" s="31" t="s">
        <v>9</v>
      </c>
      <c r="T307" s="136">
        <v>27.643442592862826</v>
      </c>
      <c r="U307" s="136">
        <v>26.708837772577709</v>
      </c>
      <c r="V307" s="136">
        <v>6.8751356762521709</v>
      </c>
      <c r="W307" s="136">
        <v>-2.8589920427065891</v>
      </c>
      <c r="X307" s="136">
        <v>3.403088081865576</v>
      </c>
      <c r="Y307" s="136">
        <v>5.6259620938153176</v>
      </c>
      <c r="Z307" s="136">
        <v>1.7263469146245001</v>
      </c>
      <c r="AA307" s="136">
        <v>3.9528418469036382</v>
      </c>
      <c r="AB307" s="136">
        <v>6.1318420259550948</v>
      </c>
      <c r="AC307" s="136">
        <v>1.5125952149855948</v>
      </c>
      <c r="AD307" s="136">
        <v>-0.45517697763925469</v>
      </c>
      <c r="AE307" s="136">
        <v>-1.6546365714672078</v>
      </c>
      <c r="AF307" s="161">
        <v>6.5352836304986681</v>
      </c>
      <c r="AG307" s="2"/>
    </row>
    <row r="308" spans="1:33" x14ac:dyDescent="0.2">
      <c r="A308" s="74">
        <v>85</v>
      </c>
      <c r="B308" s="32" t="s">
        <v>10</v>
      </c>
      <c r="C308" s="122">
        <v>40.063745756141593</v>
      </c>
      <c r="D308" s="122">
        <v>48.328110216556752</v>
      </c>
      <c r="E308" s="122">
        <v>58.564637053712993</v>
      </c>
      <c r="F308" s="122">
        <v>65.363940614920452</v>
      </c>
      <c r="G308" s="122">
        <v>65.589369586990927</v>
      </c>
      <c r="H308" s="122">
        <v>66.397043027284923</v>
      </c>
      <c r="I308" s="122">
        <v>70.792225724908064</v>
      </c>
      <c r="J308" s="122">
        <v>70.510553219445157</v>
      </c>
      <c r="K308" s="122">
        <v>72.858430549637063</v>
      </c>
      <c r="L308" s="122">
        <v>77.835857715483726</v>
      </c>
      <c r="M308" s="122">
        <v>75.889544473785932</v>
      </c>
      <c r="N308" s="122">
        <v>73.653246382972156</v>
      </c>
      <c r="O308" s="122">
        <v>75.440268831999617</v>
      </c>
      <c r="P308" s="146">
        <v>72.008658357243647</v>
      </c>
      <c r="Q308" s="55"/>
      <c r="R308" s="74">
        <v>85</v>
      </c>
      <c r="S308" s="32" t="s">
        <v>10</v>
      </c>
      <c r="T308" s="148">
        <v>20.628037404985449</v>
      </c>
      <c r="U308" s="148">
        <v>21.181309989748584</v>
      </c>
      <c r="V308" s="148">
        <v>11.609913256990609</v>
      </c>
      <c r="W308" s="148">
        <v>0.34488277473745654</v>
      </c>
      <c r="X308" s="148">
        <v>1.2314090612241415</v>
      </c>
      <c r="Y308" s="148">
        <v>6.6195458370292215</v>
      </c>
      <c r="Z308" s="148">
        <v>-0.39788621219152276</v>
      </c>
      <c r="AA308" s="148">
        <v>3.3298240093007934</v>
      </c>
      <c r="AB308" s="148">
        <v>6.8316420327715406</v>
      </c>
      <c r="AC308" s="148">
        <v>-2.5005354843165293</v>
      </c>
      <c r="AD308" s="148">
        <v>-2.9467802268680714</v>
      </c>
      <c r="AE308" s="148">
        <v>2.4262643356350395</v>
      </c>
      <c r="AF308" s="162">
        <v>-4.5487781630231723</v>
      </c>
      <c r="AG308" s="2"/>
    </row>
    <row r="309" spans="1:33" x14ac:dyDescent="0.2">
      <c r="A309" s="73">
        <v>19</v>
      </c>
      <c r="B309" s="29" t="s">
        <v>11</v>
      </c>
      <c r="C309" s="120">
        <v>83.265482728314282</v>
      </c>
      <c r="D309" s="120">
        <v>99.627542329487952</v>
      </c>
      <c r="E309" s="120">
        <v>117.11438479060129</v>
      </c>
      <c r="F309" s="120">
        <v>126.27028689677265</v>
      </c>
      <c r="G309" s="120">
        <v>125.10870695165811</v>
      </c>
      <c r="H309" s="120">
        <v>131.29183676539469</v>
      </c>
      <c r="I309" s="120">
        <v>136.5506693946997</v>
      </c>
      <c r="J309" s="120">
        <v>144.05785787114823</v>
      </c>
      <c r="K309" s="120">
        <v>154.97498213985477</v>
      </c>
      <c r="L309" s="120">
        <v>164.96780922412975</v>
      </c>
      <c r="M309" s="120">
        <v>174.55083665235003</v>
      </c>
      <c r="N309" s="120">
        <v>176.25547449038362</v>
      </c>
      <c r="O309" s="120">
        <v>170.54970496317014</v>
      </c>
      <c r="P309" s="70">
        <v>188.20438720557937</v>
      </c>
      <c r="Q309" s="55"/>
      <c r="R309" s="73">
        <v>19</v>
      </c>
      <c r="S309" s="29" t="s">
        <v>11</v>
      </c>
      <c r="T309" s="136">
        <v>19.650471077626719</v>
      </c>
      <c r="U309" s="136">
        <v>17.552217039823077</v>
      </c>
      <c r="V309" s="136">
        <v>7.8179141892278778</v>
      </c>
      <c r="W309" s="136">
        <v>-0.91991550321267823</v>
      </c>
      <c r="X309" s="136">
        <v>4.9422058339438735</v>
      </c>
      <c r="Y309" s="136">
        <v>4.0054528589633662</v>
      </c>
      <c r="Z309" s="136">
        <v>5.4977309959199232</v>
      </c>
      <c r="AA309" s="136">
        <v>7.5782914101578029</v>
      </c>
      <c r="AB309" s="136">
        <v>6.4480259628338672</v>
      </c>
      <c r="AC309" s="136">
        <v>5.8090287270533594</v>
      </c>
      <c r="AD309" s="136">
        <v>0.97658531504416146</v>
      </c>
      <c r="AE309" s="136">
        <v>-3.2372154928582262</v>
      </c>
      <c r="AF309" s="161">
        <v>10.351634584311782</v>
      </c>
      <c r="AG309" s="2"/>
    </row>
    <row r="310" spans="1:33" x14ac:dyDescent="0.2">
      <c r="A310" s="74">
        <v>20</v>
      </c>
      <c r="B310" s="27" t="s">
        <v>12</v>
      </c>
      <c r="C310" s="122">
        <v>105.58107789230158</v>
      </c>
      <c r="D310" s="122">
        <v>135.63212745051828</v>
      </c>
      <c r="E310" s="122">
        <v>164.65534013378368</v>
      </c>
      <c r="F310" s="122">
        <v>178.6810794725636</v>
      </c>
      <c r="G310" s="122">
        <v>179.28122743258422</v>
      </c>
      <c r="H310" s="122">
        <v>182.19504597058344</v>
      </c>
      <c r="I310" s="122">
        <v>194.36423856005592</v>
      </c>
      <c r="J310" s="122">
        <v>203.73389356869691</v>
      </c>
      <c r="K310" s="122">
        <v>217.13143351283341</v>
      </c>
      <c r="L310" s="122">
        <v>234.12847773797577</v>
      </c>
      <c r="M310" s="122">
        <v>245.46672692235495</v>
      </c>
      <c r="N310" s="122">
        <v>235.66263630505378</v>
      </c>
      <c r="O310" s="122">
        <v>229.23252108234928</v>
      </c>
      <c r="P310" s="146">
        <v>236.89484966919679</v>
      </c>
      <c r="Q310" s="55"/>
      <c r="R310" s="74">
        <v>20</v>
      </c>
      <c r="S310" s="27" t="s">
        <v>12</v>
      </c>
      <c r="T310" s="148">
        <v>28.462533399091086</v>
      </c>
      <c r="U310" s="148">
        <v>21.398479275386833</v>
      </c>
      <c r="V310" s="148">
        <v>8.5182413928293528</v>
      </c>
      <c r="W310" s="148">
        <v>0.33587661424039084</v>
      </c>
      <c r="X310" s="148">
        <v>1.6252781062060251</v>
      </c>
      <c r="Y310" s="148">
        <v>6.679211569472244</v>
      </c>
      <c r="Z310" s="148">
        <v>4.8206681836411462</v>
      </c>
      <c r="AA310" s="148">
        <v>6.5759995597487517</v>
      </c>
      <c r="AB310" s="148">
        <v>7.8279979780715507</v>
      </c>
      <c r="AC310" s="148">
        <v>4.8427467234756278</v>
      </c>
      <c r="AD310" s="148">
        <v>-3.9940609223189512</v>
      </c>
      <c r="AE310" s="148">
        <v>-2.7285255412236893</v>
      </c>
      <c r="AF310" s="162">
        <v>3.3426010195538112</v>
      </c>
      <c r="AG310" s="2"/>
    </row>
    <row r="311" spans="1:33" x14ac:dyDescent="0.2">
      <c r="A311" s="73">
        <v>27</v>
      </c>
      <c r="B311" s="31" t="s">
        <v>13</v>
      </c>
      <c r="C311" s="123">
        <v>14.934921320165074</v>
      </c>
      <c r="D311" s="123">
        <v>21.363382885571774</v>
      </c>
      <c r="E311" s="123">
        <v>27.317904713902639</v>
      </c>
      <c r="F311" s="123">
        <v>29.019196664854313</v>
      </c>
      <c r="G311" s="123">
        <v>28.593873677116395</v>
      </c>
      <c r="H311" s="123">
        <v>32.895720303833507</v>
      </c>
      <c r="I311" s="123">
        <v>34.171689267047263</v>
      </c>
      <c r="J311" s="123">
        <v>35.872981217998934</v>
      </c>
      <c r="K311" s="123">
        <v>36.723627193474776</v>
      </c>
      <c r="L311" s="123">
        <v>38.850242132164368</v>
      </c>
      <c r="M311" s="123">
        <v>38.959622849125715</v>
      </c>
      <c r="N311" s="123">
        <v>38.957950211635669</v>
      </c>
      <c r="O311" s="123">
        <v>38.82686552863386</v>
      </c>
      <c r="P311" s="70">
        <v>39.300820117137967</v>
      </c>
      <c r="Q311" s="55"/>
      <c r="R311" s="73">
        <v>27</v>
      </c>
      <c r="S311" s="31" t="s">
        <v>13</v>
      </c>
      <c r="T311" s="136">
        <v>43.043156556352358</v>
      </c>
      <c r="U311" s="136">
        <v>27.872560540738988</v>
      </c>
      <c r="V311" s="136">
        <v>6.2277541735689965</v>
      </c>
      <c r="W311" s="136">
        <v>-1.4656607922335638</v>
      </c>
      <c r="X311" s="136">
        <v>15.044644441301671</v>
      </c>
      <c r="Y311" s="136">
        <v>3.8788296818813421</v>
      </c>
      <c r="Z311" s="136">
        <v>4.9786591984267972</v>
      </c>
      <c r="AA311" s="136">
        <v>2.3712720454051208</v>
      </c>
      <c r="AB311" s="136">
        <v>5.7908629980522761</v>
      </c>
      <c r="AC311" s="136">
        <v>0.2815444922820376</v>
      </c>
      <c r="AD311" s="136">
        <v>-4.2932589376505348E-3</v>
      </c>
      <c r="AE311" s="136">
        <v>-0.33647736159039709</v>
      </c>
      <c r="AF311" s="161">
        <v>1.2206872279055858</v>
      </c>
      <c r="AG311" s="2"/>
    </row>
    <row r="312" spans="1:33" x14ac:dyDescent="0.2">
      <c r="A312" s="74">
        <v>23</v>
      </c>
      <c r="B312" s="33" t="s">
        <v>14</v>
      </c>
      <c r="C312" s="124">
        <v>202.30007074245361</v>
      </c>
      <c r="D312" s="124">
        <v>225.30805374496364</v>
      </c>
      <c r="E312" s="124">
        <v>276.20932822187484</v>
      </c>
      <c r="F312" s="124">
        <v>286.54482248832352</v>
      </c>
      <c r="G312" s="124">
        <v>282.14903207292764</v>
      </c>
      <c r="H312" s="124">
        <v>325.25651943316387</v>
      </c>
      <c r="I312" s="124">
        <v>343.41556983825541</v>
      </c>
      <c r="J312" s="124">
        <v>363.90867833406855</v>
      </c>
      <c r="K312" s="124">
        <v>386.00890878308797</v>
      </c>
      <c r="L312" s="124">
        <v>418.26528527202623</v>
      </c>
      <c r="M312" s="124">
        <v>416.21467100155883</v>
      </c>
      <c r="N312" s="124">
        <v>411.2978542986836</v>
      </c>
      <c r="O312" s="124">
        <v>425.70439013375932</v>
      </c>
      <c r="P312" s="146">
        <v>445.91884863913674</v>
      </c>
      <c r="Q312" s="55"/>
      <c r="R312" s="74">
        <v>23</v>
      </c>
      <c r="S312" s="33" t="s">
        <v>14</v>
      </c>
      <c r="T312" s="148">
        <v>11.37319572754933</v>
      </c>
      <c r="U312" s="148">
        <v>22.591857517232228</v>
      </c>
      <c r="V312" s="148">
        <v>3.7419063045352203</v>
      </c>
      <c r="W312" s="148">
        <v>-1.5340672978221335</v>
      </c>
      <c r="X312" s="148">
        <v>15.278268737457211</v>
      </c>
      <c r="Y312" s="148">
        <v>5.5829935205412511</v>
      </c>
      <c r="Z312" s="148">
        <v>5.9674372089375964</v>
      </c>
      <c r="AA312" s="148">
        <v>6.0730155021835941</v>
      </c>
      <c r="AB312" s="148">
        <v>8.3563813567484999</v>
      </c>
      <c r="AC312" s="148">
        <v>-0.49026642723498526</v>
      </c>
      <c r="AD312" s="148">
        <v>-1.1813174896126668</v>
      </c>
      <c r="AE312" s="148">
        <v>3.5027014326735895</v>
      </c>
      <c r="AF312" s="162">
        <v>4.7484731127686644</v>
      </c>
      <c r="AG312" s="2"/>
    </row>
    <row r="313" spans="1:33" x14ac:dyDescent="0.2">
      <c r="A313" s="73">
        <v>25</v>
      </c>
      <c r="B313" s="29" t="s">
        <v>15</v>
      </c>
      <c r="C313" s="120">
        <v>573.77492757694085</v>
      </c>
      <c r="D313" s="120">
        <v>720.15044663883202</v>
      </c>
      <c r="E313" s="120">
        <v>874.37629512696071</v>
      </c>
      <c r="F313" s="120">
        <v>924.54229520390845</v>
      </c>
      <c r="G313" s="120">
        <v>920.97012967931914</v>
      </c>
      <c r="H313" s="120">
        <v>1014.8705089066897</v>
      </c>
      <c r="I313" s="120">
        <v>1075.1089819736212</v>
      </c>
      <c r="J313" s="120">
        <v>1100.0853904976414</v>
      </c>
      <c r="K313" s="120">
        <v>1126.4162954795684</v>
      </c>
      <c r="L313" s="120">
        <v>1183.1135904185473</v>
      </c>
      <c r="M313" s="120">
        <v>1207.5844648955806</v>
      </c>
      <c r="N313" s="120">
        <v>1218.5496314605437</v>
      </c>
      <c r="O313" s="120">
        <v>1164.2785295342833</v>
      </c>
      <c r="P313" s="70">
        <v>1216.8125068799043</v>
      </c>
      <c r="Q313" s="55"/>
      <c r="R313" s="73">
        <v>25</v>
      </c>
      <c r="S313" s="29" t="s">
        <v>15</v>
      </c>
      <c r="T313" s="136">
        <v>25.510964670421714</v>
      </c>
      <c r="U313" s="136">
        <v>21.415781828359485</v>
      </c>
      <c r="V313" s="136">
        <v>5.7373467643771789</v>
      </c>
      <c r="W313" s="136">
        <v>-0.38637123938191564</v>
      </c>
      <c r="X313" s="136">
        <v>10.195811590552523</v>
      </c>
      <c r="Y313" s="136">
        <v>5.935582179033446</v>
      </c>
      <c r="Z313" s="136">
        <v>2.3231513216613706</v>
      </c>
      <c r="AA313" s="136">
        <v>2.3935328302119956</v>
      </c>
      <c r="AB313" s="136">
        <v>5.0334228265794394</v>
      </c>
      <c r="AC313" s="136">
        <v>2.068345311490873</v>
      </c>
      <c r="AD313" s="136">
        <v>0.90802481182225847</v>
      </c>
      <c r="AE313" s="136">
        <v>-4.4537457092503843</v>
      </c>
      <c r="AF313" s="161">
        <v>4.5121485978647087</v>
      </c>
      <c r="AG313" s="2"/>
    </row>
    <row r="314" spans="1:33" x14ac:dyDescent="0.2">
      <c r="A314" s="74">
        <v>94</v>
      </c>
      <c r="B314" s="34" t="s">
        <v>16</v>
      </c>
      <c r="C314" s="124">
        <v>0.22386777058514204</v>
      </c>
      <c r="D314" s="124">
        <v>0.31341487881919877</v>
      </c>
      <c r="E314" s="124">
        <v>0.40296198705325564</v>
      </c>
      <c r="F314" s="124">
        <v>0.44773554117028408</v>
      </c>
      <c r="G314" s="124">
        <v>0.44773554117028408</v>
      </c>
      <c r="H314" s="124">
        <v>0.44773554117028408</v>
      </c>
      <c r="I314" s="124">
        <v>0.44773554117028408</v>
      </c>
      <c r="J314" s="124">
        <v>0.44773554117028408</v>
      </c>
      <c r="K314" s="124">
        <v>0.49250909528731251</v>
      </c>
      <c r="L314" s="124">
        <v>0.53728264940434078</v>
      </c>
      <c r="M314" s="124">
        <v>0.54680786748390575</v>
      </c>
      <c r="N314" s="124">
        <v>0.53793064353715625</v>
      </c>
      <c r="O314" s="124">
        <v>0.53158379947295809</v>
      </c>
      <c r="P314" s="146">
        <v>0.54182054559100956</v>
      </c>
      <c r="Q314" s="55"/>
      <c r="R314" s="74">
        <v>94</v>
      </c>
      <c r="S314" s="34" t="s">
        <v>16</v>
      </c>
      <c r="T314" s="148">
        <v>39.999999999999972</v>
      </c>
      <c r="U314" s="148">
        <v>28.571428571428612</v>
      </c>
      <c r="V314" s="148">
        <v>11.111111111111114</v>
      </c>
      <c r="W314" s="148">
        <v>0</v>
      </c>
      <c r="X314" s="148">
        <v>0</v>
      </c>
      <c r="Y314" s="148">
        <v>0</v>
      </c>
      <c r="Z314" s="148">
        <v>0</v>
      </c>
      <c r="AA314" s="148">
        <v>10.000000000000014</v>
      </c>
      <c r="AB314" s="148">
        <v>9.0909090909090651</v>
      </c>
      <c r="AC314" s="148">
        <v>1.772850489425835</v>
      </c>
      <c r="AD314" s="148">
        <v>-1.6234630982171865</v>
      </c>
      <c r="AE314" s="148">
        <v>-1.1798628950499221</v>
      </c>
      <c r="AF314" s="162">
        <v>1.9257069399407385</v>
      </c>
      <c r="AG314" s="2"/>
    </row>
    <row r="315" spans="1:33" x14ac:dyDescent="0.2">
      <c r="A315" s="73">
        <v>95</v>
      </c>
      <c r="B315" s="25" t="s">
        <v>17</v>
      </c>
      <c r="C315" s="120">
        <v>3.0896931487055066</v>
      </c>
      <c r="D315" s="120">
        <v>4.4223920523605491</v>
      </c>
      <c r="E315" s="120">
        <v>5.5647053983505845</v>
      </c>
      <c r="F315" s="120">
        <v>6.1576241843783075</v>
      </c>
      <c r="G315" s="120">
        <v>6.1576241843783075</v>
      </c>
      <c r="H315" s="120">
        <v>4.9935487253555664</v>
      </c>
      <c r="I315" s="120">
        <v>5.3743198406855788</v>
      </c>
      <c r="J315" s="120">
        <v>5.3743198406855788</v>
      </c>
      <c r="K315" s="120">
        <v>5.5647053983505845</v>
      </c>
      <c r="L315" s="120">
        <v>5.7550909560155912</v>
      </c>
      <c r="M315" s="120">
        <v>5.8421421864343515</v>
      </c>
      <c r="N315" s="120">
        <v>5.8569801004655027</v>
      </c>
      <c r="O315" s="120">
        <v>5.8249522984896664</v>
      </c>
      <c r="P315" s="70">
        <v>5.9312570860183484</v>
      </c>
      <c r="Q315" s="55"/>
      <c r="R315" s="73">
        <v>95</v>
      </c>
      <c r="S315" s="25" t="s">
        <v>17</v>
      </c>
      <c r="T315" s="136">
        <v>43.133697733491942</v>
      </c>
      <c r="U315" s="136">
        <v>25.830214337968997</v>
      </c>
      <c r="V315" s="136">
        <v>10.6549896819959</v>
      </c>
      <c r="W315" s="136">
        <v>0</v>
      </c>
      <c r="X315" s="136">
        <v>-18.904620096432041</v>
      </c>
      <c r="Y315" s="136">
        <v>7.6252608369792085</v>
      </c>
      <c r="Z315" s="136">
        <v>0</v>
      </c>
      <c r="AA315" s="136">
        <v>3.5425051598849251</v>
      </c>
      <c r="AB315" s="136">
        <v>3.4213052450438539</v>
      </c>
      <c r="AC315" s="136">
        <v>1.5125952149855948</v>
      </c>
      <c r="AD315" s="136">
        <v>0.2539807070359501</v>
      </c>
      <c r="AE315" s="136">
        <v>-0.54683132649350341</v>
      </c>
      <c r="AF315" s="161">
        <v>1.8249898382214411</v>
      </c>
      <c r="AG315" s="2"/>
    </row>
    <row r="316" spans="1:33" x14ac:dyDescent="0.2">
      <c r="A316" s="74">
        <v>41</v>
      </c>
      <c r="B316" s="27" t="s">
        <v>18</v>
      </c>
      <c r="C316" s="122">
        <v>160.60133896357789</v>
      </c>
      <c r="D316" s="122">
        <v>198.11841443446923</v>
      </c>
      <c r="E316" s="122">
        <v>235.70108628537062</v>
      </c>
      <c r="F316" s="122">
        <v>250.04309577132202</v>
      </c>
      <c r="G316" s="122">
        <v>239.80839971520459</v>
      </c>
      <c r="H316" s="122">
        <v>264.93951717350888</v>
      </c>
      <c r="I316" s="122">
        <v>275.27260779964138</v>
      </c>
      <c r="J316" s="122">
        <v>298.15485805992353</v>
      </c>
      <c r="K316" s="122">
        <v>310.37840377941041</v>
      </c>
      <c r="L316" s="122">
        <v>329.64294547454654</v>
      </c>
      <c r="M316" s="122">
        <v>334.62910889433203</v>
      </c>
      <c r="N316" s="122">
        <v>328.0943166661167</v>
      </c>
      <c r="O316" s="122">
        <v>326.40503249088607</v>
      </c>
      <c r="P316" s="146">
        <v>346.09052969142869</v>
      </c>
      <c r="Q316" s="55"/>
      <c r="R316" s="74">
        <v>41</v>
      </c>
      <c r="S316" s="27" t="s">
        <v>18</v>
      </c>
      <c r="T316" s="148">
        <v>23.360375270220928</v>
      </c>
      <c r="U316" s="148">
        <v>18.969802457879268</v>
      </c>
      <c r="V316" s="148">
        <v>6.0848296085437141</v>
      </c>
      <c r="W316" s="148">
        <v>-4.0931728286861357</v>
      </c>
      <c r="X316" s="148">
        <v>10.47966521946266</v>
      </c>
      <c r="Y316" s="148">
        <v>3.900169644894973</v>
      </c>
      <c r="Z316" s="148">
        <v>8.3125780088286518</v>
      </c>
      <c r="AA316" s="148">
        <v>4.0997305222610692</v>
      </c>
      <c r="AB316" s="148">
        <v>6.2067919225551833</v>
      </c>
      <c r="AC316" s="148">
        <v>1.5125952149855664</v>
      </c>
      <c r="AD316" s="148">
        <v>-1.9528463168692554</v>
      </c>
      <c r="AE316" s="148">
        <v>-0.51487760970566399</v>
      </c>
      <c r="AF316" s="162">
        <v>6.0310029690158871</v>
      </c>
      <c r="AG316" s="2"/>
    </row>
    <row r="317" spans="1:33" x14ac:dyDescent="0.2">
      <c r="A317" s="73">
        <v>44</v>
      </c>
      <c r="B317" s="29" t="s">
        <v>19</v>
      </c>
      <c r="C317" s="120">
        <v>25.053046021859263</v>
      </c>
      <c r="D317" s="120">
        <v>33.943364922401791</v>
      </c>
      <c r="E317" s="120">
        <v>40.948851309275703</v>
      </c>
      <c r="F317" s="120">
        <v>44.51832496118773</v>
      </c>
      <c r="G317" s="120">
        <v>44.001264887423311</v>
      </c>
      <c r="H317" s="120">
        <v>66.769095644763496</v>
      </c>
      <c r="I317" s="120">
        <v>72.673731425633491</v>
      </c>
      <c r="J317" s="120">
        <v>79.162157738742991</v>
      </c>
      <c r="K317" s="120">
        <v>80.980259793936526</v>
      </c>
      <c r="L317" s="120">
        <v>84.54973344584856</v>
      </c>
      <c r="M317" s="120">
        <v>85.82862866823352</v>
      </c>
      <c r="N317" s="120">
        <v>84.956890316161804</v>
      </c>
      <c r="O317" s="120">
        <v>84.218616623652281</v>
      </c>
      <c r="P317" s="70">
        <v>85.712726476716369</v>
      </c>
      <c r="Q317" s="55"/>
      <c r="R317" s="73">
        <v>44</v>
      </c>
      <c r="S317" s="29" t="s">
        <v>19</v>
      </c>
      <c r="T317" s="136">
        <v>35.485979999340429</v>
      </c>
      <c r="U317" s="136">
        <v>20.638750468285068</v>
      </c>
      <c r="V317" s="136">
        <v>8.7169078930999717</v>
      </c>
      <c r="W317" s="136">
        <v>-1.1614544667060187</v>
      </c>
      <c r="X317" s="136">
        <v>51.743582407440783</v>
      </c>
      <c r="Y317" s="136">
        <v>8.843366416530273</v>
      </c>
      <c r="Z317" s="136">
        <v>8.928159027789917</v>
      </c>
      <c r="AA317" s="136">
        <v>2.2966807716305198</v>
      </c>
      <c r="AB317" s="136">
        <v>4.4078318111042876</v>
      </c>
      <c r="AC317" s="136">
        <v>1.5125952149855664</v>
      </c>
      <c r="AD317" s="136">
        <v>-1.0156731682634472</v>
      </c>
      <c r="AE317" s="136">
        <v>-0.86899801742046634</v>
      </c>
      <c r="AF317" s="161">
        <v>1.7740850098984851</v>
      </c>
      <c r="AG317" s="2"/>
    </row>
    <row r="318" spans="1:33" x14ac:dyDescent="0.2">
      <c r="A318" s="74">
        <v>47</v>
      </c>
      <c r="B318" s="27" t="s">
        <v>20</v>
      </c>
      <c r="C318" s="122">
        <v>123.89556749018242</v>
      </c>
      <c r="D318" s="122">
        <v>161.4094273377253</v>
      </c>
      <c r="E318" s="122">
        <v>197.64663353254912</v>
      </c>
      <c r="F318" s="122">
        <v>217.53882481694654</v>
      </c>
      <c r="G318" s="122">
        <v>220.85894891879235</v>
      </c>
      <c r="H318" s="122">
        <v>202.01704618563571</v>
      </c>
      <c r="I318" s="122">
        <v>215.41106872908151</v>
      </c>
      <c r="J318" s="122">
        <v>228.89006408191253</v>
      </c>
      <c r="K318" s="122">
        <v>232.91989832681125</v>
      </c>
      <c r="L318" s="122">
        <v>245.29218564569368</v>
      </c>
      <c r="M318" s="122">
        <v>254.43309544508341</v>
      </c>
      <c r="N318" s="122">
        <v>261.60955635912177</v>
      </c>
      <c r="O318" s="122">
        <v>266.34366656792241</v>
      </c>
      <c r="P318" s="146">
        <v>277.0104003796763</v>
      </c>
      <c r="Q318" s="55"/>
      <c r="R318" s="74">
        <v>47</v>
      </c>
      <c r="S318" s="27" t="s">
        <v>20</v>
      </c>
      <c r="T318" s="148">
        <v>30.278613357588853</v>
      </c>
      <c r="U318" s="148">
        <v>22.450489288338062</v>
      </c>
      <c r="V318" s="148">
        <v>10.064523199238565</v>
      </c>
      <c r="W318" s="148">
        <v>1.5262214019219726</v>
      </c>
      <c r="X318" s="148">
        <v>-8.5311927931363272</v>
      </c>
      <c r="Y318" s="148">
        <v>6.6301447310232788</v>
      </c>
      <c r="Z318" s="148">
        <v>6.2573364648143013</v>
      </c>
      <c r="AA318" s="148">
        <v>1.7605981548664147</v>
      </c>
      <c r="AB318" s="148">
        <v>5.3118206764467999</v>
      </c>
      <c r="AC318" s="148">
        <v>3.7265393413686212</v>
      </c>
      <c r="AD318" s="148">
        <v>2.8205689599792407</v>
      </c>
      <c r="AE318" s="148">
        <v>1.8096090504820666</v>
      </c>
      <c r="AF318" s="162">
        <v>4.004876087051116</v>
      </c>
      <c r="AG318" s="2"/>
    </row>
    <row r="319" spans="1:33" x14ac:dyDescent="0.2">
      <c r="A319" s="73">
        <v>50</v>
      </c>
      <c r="B319" s="29" t="s">
        <v>21</v>
      </c>
      <c r="C319" s="120">
        <v>139.1986540192085</v>
      </c>
      <c r="D319" s="120">
        <v>174.72198988856269</v>
      </c>
      <c r="E319" s="120">
        <v>203.8495741131801</v>
      </c>
      <c r="F319" s="120">
        <v>209.96974717092377</v>
      </c>
      <c r="G319" s="120">
        <v>206.95596183814422</v>
      </c>
      <c r="H319" s="120">
        <v>236.77360682502473</v>
      </c>
      <c r="I319" s="120">
        <v>252.8329948783952</v>
      </c>
      <c r="J319" s="120">
        <v>263.02575215774931</v>
      </c>
      <c r="K319" s="120">
        <v>277.19849126652923</v>
      </c>
      <c r="L319" s="120">
        <v>297.42250878630449</v>
      </c>
      <c r="M319" s="120">
        <v>309.66188508738418</v>
      </c>
      <c r="N319" s="120">
        <v>309.91107887579614</v>
      </c>
      <c r="O319" s="120">
        <v>313.69027043474381</v>
      </c>
      <c r="P319" s="70">
        <v>342.87268480604371</v>
      </c>
      <c r="Q319" s="55"/>
      <c r="R319" s="73">
        <v>50</v>
      </c>
      <c r="S319" s="29" t="s">
        <v>21</v>
      </c>
      <c r="T319" s="136">
        <v>25.519884599208979</v>
      </c>
      <c r="U319" s="136">
        <v>16.670817590387401</v>
      </c>
      <c r="V319" s="136">
        <v>3.0022986726210519</v>
      </c>
      <c r="W319" s="136">
        <v>-1.4353426497800257</v>
      </c>
      <c r="X319" s="136">
        <v>14.407724581619078</v>
      </c>
      <c r="Y319" s="136">
        <v>6.7825921430670064</v>
      </c>
      <c r="Z319" s="136">
        <v>4.0314189547359121</v>
      </c>
      <c r="AA319" s="136">
        <v>5.3883465753877431</v>
      </c>
      <c r="AB319" s="136">
        <v>7.2958613257132328</v>
      </c>
      <c r="AC319" s="136">
        <v>4.1151479593878264</v>
      </c>
      <c r="AD319" s="136">
        <v>8.0472864247283837E-2</v>
      </c>
      <c r="AE319" s="136">
        <v>1.2194438393931222</v>
      </c>
      <c r="AF319" s="161">
        <v>9.3029389565879512</v>
      </c>
      <c r="AG319" s="2"/>
    </row>
    <row r="320" spans="1:33" x14ac:dyDescent="0.2">
      <c r="A320" s="74">
        <v>52</v>
      </c>
      <c r="B320" s="33" t="s">
        <v>22</v>
      </c>
      <c r="C320" s="124">
        <v>117.42716511095148</v>
      </c>
      <c r="D320" s="124">
        <v>156.51331927889925</v>
      </c>
      <c r="E320" s="124">
        <v>186.5072939814211</v>
      </c>
      <c r="F320" s="124">
        <v>198.9632790762609</v>
      </c>
      <c r="G320" s="124">
        <v>198.26112307554362</v>
      </c>
      <c r="H320" s="124">
        <v>190.35145147582764</v>
      </c>
      <c r="I320" s="124">
        <v>201.08879016241733</v>
      </c>
      <c r="J320" s="124">
        <v>216.63099007339875</v>
      </c>
      <c r="K320" s="124">
        <v>219.95760458444761</v>
      </c>
      <c r="L320" s="124">
        <v>229.84491784650351</v>
      </c>
      <c r="M320" s="124">
        <v>219.48569121856085</v>
      </c>
      <c r="N320" s="124">
        <v>224.78990878150717</v>
      </c>
      <c r="O320" s="124">
        <v>221.78919230310143</v>
      </c>
      <c r="P320" s="146">
        <v>217.86463972158938</v>
      </c>
      <c r="Q320" s="55"/>
      <c r="R320" s="74">
        <v>52</v>
      </c>
      <c r="S320" s="33" t="s">
        <v>22</v>
      </c>
      <c r="T320" s="148">
        <v>33.285444752938616</v>
      </c>
      <c r="U320" s="148">
        <v>19.163848061438159</v>
      </c>
      <c r="V320" s="148">
        <v>6.6785511863576801</v>
      </c>
      <c r="W320" s="148">
        <v>-0.35290733243704153</v>
      </c>
      <c r="X320" s="148">
        <v>-3.9895222406775872</v>
      </c>
      <c r="Y320" s="148">
        <v>5.6407968541039395</v>
      </c>
      <c r="Z320" s="148">
        <v>7.7290235315594487</v>
      </c>
      <c r="AA320" s="148">
        <v>1.5356133995056496</v>
      </c>
      <c r="AB320" s="148">
        <v>4.4950995355379462</v>
      </c>
      <c r="AC320" s="148">
        <v>-4.5070505473872657</v>
      </c>
      <c r="AD320" s="148">
        <v>2.4166575659205307</v>
      </c>
      <c r="AE320" s="148">
        <v>-1.334898214368863</v>
      </c>
      <c r="AF320" s="162">
        <v>-1.7694967643638364</v>
      </c>
      <c r="AG320" s="2"/>
    </row>
    <row r="321" spans="1:48" x14ac:dyDescent="0.2">
      <c r="A321" s="73">
        <v>54</v>
      </c>
      <c r="B321" s="29" t="s">
        <v>46</v>
      </c>
      <c r="C321" s="120">
        <v>123.18845638665314</v>
      </c>
      <c r="D321" s="120">
        <v>159.52638495277068</v>
      </c>
      <c r="E321" s="120">
        <v>197.38624691223484</v>
      </c>
      <c r="F321" s="120">
        <v>214.46804539738949</v>
      </c>
      <c r="G321" s="120">
        <v>214.42735277950158</v>
      </c>
      <c r="H321" s="120">
        <v>200.71594926133466</v>
      </c>
      <c r="I321" s="120">
        <v>211.20704162227292</v>
      </c>
      <c r="J321" s="120">
        <v>209.57637519518272</v>
      </c>
      <c r="K321" s="120">
        <v>216.72442038710102</v>
      </c>
      <c r="L321" s="120">
        <v>226.46805541081801</v>
      </c>
      <c r="M321" s="120">
        <v>240.93404936007241</v>
      </c>
      <c r="N321" s="120">
        <v>238.82409302365571</v>
      </c>
      <c r="O321" s="120">
        <v>240.92466305898768</v>
      </c>
      <c r="P321" s="70">
        <v>223.70076784674612</v>
      </c>
      <c r="Q321" s="55"/>
      <c r="R321" s="73">
        <v>54</v>
      </c>
      <c r="S321" s="29" t="s">
        <v>46</v>
      </c>
      <c r="T321" s="136">
        <v>29.497835781027419</v>
      </c>
      <c r="U321" s="136">
        <v>23.73266464395401</v>
      </c>
      <c r="V321" s="136">
        <v>8.6539962902024428</v>
      </c>
      <c r="W321" s="136">
        <v>-1.8973743996468784E-2</v>
      </c>
      <c r="X321" s="136">
        <v>-6.3944283881854034</v>
      </c>
      <c r="Y321" s="136">
        <v>5.2268354356228741</v>
      </c>
      <c r="Z321" s="136">
        <v>-0.77207010455954617</v>
      </c>
      <c r="AA321" s="136">
        <v>3.4107113386521632</v>
      </c>
      <c r="AB321" s="136">
        <v>4.4958639207863342</v>
      </c>
      <c r="AC321" s="136">
        <v>6.3876531827028629</v>
      </c>
      <c r="AD321" s="136">
        <v>-0.87574020443386758</v>
      </c>
      <c r="AE321" s="136">
        <v>0.8795469538845424</v>
      </c>
      <c r="AF321" s="161">
        <v>-7.1490792987119391</v>
      </c>
      <c r="AG321" s="2"/>
    </row>
    <row r="322" spans="1:48" x14ac:dyDescent="0.2">
      <c r="A322" s="74">
        <v>86</v>
      </c>
      <c r="B322" s="32" t="s">
        <v>23</v>
      </c>
      <c r="C322" s="122">
        <v>6.0915662200039469</v>
      </c>
      <c r="D322" s="122">
        <v>8.3885491684977183</v>
      </c>
      <c r="E322" s="122">
        <v>10.40894385844674</v>
      </c>
      <c r="F322" s="122">
        <v>11.484914742468852</v>
      </c>
      <c r="G322" s="122">
        <v>11.393849971436671</v>
      </c>
      <c r="H322" s="122">
        <v>10.476414370218441</v>
      </c>
      <c r="I322" s="122">
        <v>11.093667453631442</v>
      </c>
      <c r="J322" s="122">
        <v>10.871055604504056</v>
      </c>
      <c r="K322" s="122">
        <v>11.252202736435329</v>
      </c>
      <c r="L322" s="122">
        <v>11.869455819848328</v>
      </c>
      <c r="M322" s="122">
        <v>11.995913897200525</v>
      </c>
      <c r="N322" s="122">
        <v>11.84847835139538</v>
      </c>
      <c r="O322" s="122">
        <v>12.087754626740972</v>
      </c>
      <c r="P322" s="146">
        <v>12.315994310196569</v>
      </c>
      <c r="Q322" s="55"/>
      <c r="R322" s="74">
        <v>86</v>
      </c>
      <c r="S322" s="32" t="s">
        <v>23</v>
      </c>
      <c r="T322" s="148">
        <v>37.707592194446875</v>
      </c>
      <c r="U322" s="148">
        <v>24.085150475560098</v>
      </c>
      <c r="V322" s="148">
        <v>10.336984219095143</v>
      </c>
      <c r="W322" s="148">
        <v>-0.79290767997991907</v>
      </c>
      <c r="X322" s="148">
        <v>-8.0520245879852439</v>
      </c>
      <c r="Y322" s="148">
        <v>5.8918353322075632</v>
      </c>
      <c r="Z322" s="148">
        <v>-2.0066569514350761</v>
      </c>
      <c r="AA322" s="148">
        <v>3.506072876431233</v>
      </c>
      <c r="AB322" s="148">
        <v>5.4856199970010806</v>
      </c>
      <c r="AC322" s="148">
        <v>1.0654075407630046</v>
      </c>
      <c r="AD322" s="148">
        <v>-1.2290480497659502</v>
      </c>
      <c r="AE322" s="148">
        <v>2.0194683928963002</v>
      </c>
      <c r="AF322" s="162">
        <v>1.8881892502241584</v>
      </c>
      <c r="AG322" s="2"/>
    </row>
    <row r="323" spans="1:48" x14ac:dyDescent="0.2">
      <c r="A323" s="73">
        <v>63</v>
      </c>
      <c r="B323" s="31" t="s">
        <v>24</v>
      </c>
      <c r="C323" s="123">
        <v>98.110465206899832</v>
      </c>
      <c r="D323" s="123">
        <v>117.09675424157145</v>
      </c>
      <c r="E323" s="123">
        <v>133.161969045977</v>
      </c>
      <c r="F323" s="123">
        <v>137.97302775546382</v>
      </c>
      <c r="G323" s="123">
        <v>131.52993037003196</v>
      </c>
      <c r="H323" s="123">
        <v>129.09593299882948</v>
      </c>
      <c r="I323" s="123">
        <v>135.36752882344936</v>
      </c>
      <c r="J323" s="123">
        <v>145.41909360651078</v>
      </c>
      <c r="K323" s="123">
        <v>144.21650229465348</v>
      </c>
      <c r="L323" s="123">
        <v>152.06320076230031</v>
      </c>
      <c r="M323" s="123">
        <v>152.4913263288343</v>
      </c>
      <c r="N323" s="123">
        <v>152.69949657279398</v>
      </c>
      <c r="O323" s="123">
        <v>150.5706270622785</v>
      </c>
      <c r="P323" s="70">
        <v>153.32692462058219</v>
      </c>
      <c r="Q323" s="55"/>
      <c r="R323" s="73">
        <v>63</v>
      </c>
      <c r="S323" s="31" t="s">
        <v>24</v>
      </c>
      <c r="T323" s="136">
        <v>19.351950879686953</v>
      </c>
      <c r="U323" s="136">
        <v>13.719607267049355</v>
      </c>
      <c r="V323" s="136">
        <v>3.6129374955590379</v>
      </c>
      <c r="W323" s="136">
        <v>-4.6698238708302284</v>
      </c>
      <c r="X323" s="136">
        <v>-1.8505273775747781</v>
      </c>
      <c r="Y323" s="136">
        <v>4.8580893905284768</v>
      </c>
      <c r="Z323" s="136">
        <v>7.4253884003238255</v>
      </c>
      <c r="AA323" s="136">
        <v>-0.82698308869356651</v>
      </c>
      <c r="AB323" s="136">
        <v>5.4409158056093929</v>
      </c>
      <c r="AC323" s="136">
        <v>0.28154449228200917</v>
      </c>
      <c r="AD323" s="136">
        <v>0.13651284238342498</v>
      </c>
      <c r="AE323" s="136">
        <v>-1.3941562076470859</v>
      </c>
      <c r="AF323" s="161">
        <v>1.8305678950009536</v>
      </c>
      <c r="AG323" s="2"/>
    </row>
    <row r="324" spans="1:48" x14ac:dyDescent="0.2">
      <c r="A324" s="74">
        <v>66</v>
      </c>
      <c r="B324" s="27" t="s">
        <v>25</v>
      </c>
      <c r="C324" s="122">
        <v>253.3988563317703</v>
      </c>
      <c r="D324" s="122">
        <v>292.24532441237801</v>
      </c>
      <c r="E324" s="122">
        <v>331.59616515121331</v>
      </c>
      <c r="F324" s="122">
        <v>359.54541468493147</v>
      </c>
      <c r="G324" s="122">
        <v>347.53873917989273</v>
      </c>
      <c r="H324" s="122">
        <v>327.45965779394169</v>
      </c>
      <c r="I324" s="122">
        <v>356.85515569113215</v>
      </c>
      <c r="J324" s="122">
        <v>379.5914684901561</v>
      </c>
      <c r="K324" s="122">
        <v>395.16422353278585</v>
      </c>
      <c r="L324" s="122">
        <v>411.00608591977124</v>
      </c>
      <c r="M324" s="122">
        <v>412.27823306475631</v>
      </c>
      <c r="N324" s="122">
        <v>416.22689743597346</v>
      </c>
      <c r="O324" s="122">
        <v>404.92111450024987</v>
      </c>
      <c r="P324" s="146">
        <v>397.28940641342217</v>
      </c>
      <c r="Q324" s="55"/>
      <c r="R324" s="74">
        <v>66</v>
      </c>
      <c r="S324" s="27" t="s">
        <v>25</v>
      </c>
      <c r="T324" s="148">
        <v>15.33016709031503</v>
      </c>
      <c r="U324" s="148">
        <v>13.465002671286058</v>
      </c>
      <c r="V324" s="148">
        <v>8.4287010740829373</v>
      </c>
      <c r="W324" s="148">
        <v>-3.339404429774234</v>
      </c>
      <c r="X324" s="148">
        <v>-5.7775088421316241</v>
      </c>
      <c r="Y324" s="148">
        <v>8.9768303354448449</v>
      </c>
      <c r="Z324" s="148">
        <v>6.3713000741126677</v>
      </c>
      <c r="AA324" s="148">
        <v>4.1025039642147902</v>
      </c>
      <c r="AB324" s="148">
        <v>4.008931336283041</v>
      </c>
      <c r="AC324" s="148">
        <v>0.30952026954496148</v>
      </c>
      <c r="AD324" s="148">
        <v>0.95776688035743973</v>
      </c>
      <c r="AE324" s="148">
        <v>-2.7162547652179825</v>
      </c>
      <c r="AF324" s="162">
        <v>-1.8847394748102175</v>
      </c>
      <c r="AG324" s="2"/>
    </row>
    <row r="325" spans="1:48" x14ac:dyDescent="0.2">
      <c r="A325" s="73">
        <v>88</v>
      </c>
      <c r="B325" s="35" t="s">
        <v>43</v>
      </c>
      <c r="C325" s="123">
        <v>9.3122292300238758</v>
      </c>
      <c r="D325" s="123">
        <v>11.162884697088412</v>
      </c>
      <c r="E325" s="123">
        <v>12.698494404578012</v>
      </c>
      <c r="F325" s="123">
        <v>14.234104112067611</v>
      </c>
      <c r="G325" s="123">
        <v>14.391626991855082</v>
      </c>
      <c r="H325" s="123">
        <v>13.781345017897751</v>
      </c>
      <c r="I325" s="123">
        <v>14.706672751430018</v>
      </c>
      <c r="J325" s="123">
        <v>14.864195631217489</v>
      </c>
      <c r="K325" s="123">
        <v>15.789523364749762</v>
      </c>
      <c r="L325" s="123">
        <v>16.793612538175765</v>
      </c>
      <c r="M325" s="123">
        <v>17.246719641666601</v>
      </c>
      <c r="N325" s="123">
        <v>16.200782173303601</v>
      </c>
      <c r="O325" s="123">
        <v>16.270882725764711</v>
      </c>
      <c r="P325" s="70">
        <v>17.771726159746393</v>
      </c>
      <c r="Q325" s="55"/>
      <c r="R325" s="73">
        <v>88</v>
      </c>
      <c r="S325" s="35" t="s">
        <v>43</v>
      </c>
      <c r="T325" s="136">
        <v>19.873388222637118</v>
      </c>
      <c r="U325" s="136">
        <v>13.756387790067649</v>
      </c>
      <c r="V325" s="136">
        <v>12.092848636732768</v>
      </c>
      <c r="W325" s="136">
        <v>1.1066581960288175</v>
      </c>
      <c r="X325" s="136">
        <v>-4.2405349603816092</v>
      </c>
      <c r="Y325" s="136">
        <v>6.7143499588069915</v>
      </c>
      <c r="Z325" s="136">
        <v>1.0710980141456901</v>
      </c>
      <c r="AA325" s="136">
        <v>6.2252122919380639</v>
      </c>
      <c r="AB325" s="136">
        <v>6.3592114228580243</v>
      </c>
      <c r="AC325" s="136">
        <v>2.6980919231095726</v>
      </c>
      <c r="AD325" s="136">
        <v>-6.0645588847870187</v>
      </c>
      <c r="AE325" s="136">
        <v>0.43269856795325268</v>
      </c>
      <c r="AF325" s="161">
        <v>9.2241057801069246</v>
      </c>
      <c r="AG325" s="2"/>
    </row>
    <row r="326" spans="1:48" x14ac:dyDescent="0.2">
      <c r="A326" s="74">
        <v>68</v>
      </c>
      <c r="B326" s="27" t="s">
        <v>26</v>
      </c>
      <c r="C326" s="122">
        <v>694.57737677094633</v>
      </c>
      <c r="D326" s="122">
        <v>843.14138519354196</v>
      </c>
      <c r="E326" s="122">
        <v>989.71600018406889</v>
      </c>
      <c r="F326" s="122">
        <v>1056.228347866524</v>
      </c>
      <c r="G326" s="122">
        <v>1046.0835402031551</v>
      </c>
      <c r="H326" s="122">
        <v>1092.1278044743228</v>
      </c>
      <c r="I326" s="122">
        <v>1159.2800602298237</v>
      </c>
      <c r="J326" s="122">
        <v>1199.2576534584948</v>
      </c>
      <c r="K326" s="122">
        <v>1233.3479027396622</v>
      </c>
      <c r="L326" s="122">
        <v>1313.4475816855318</v>
      </c>
      <c r="M326" s="122">
        <v>1364.0102906752138</v>
      </c>
      <c r="N326" s="122">
        <v>1407.9339065374472</v>
      </c>
      <c r="O326" s="122">
        <v>1419.2846518747795</v>
      </c>
      <c r="P326" s="146">
        <v>1456.3619612608097</v>
      </c>
      <c r="Q326" s="55"/>
      <c r="R326" s="74">
        <v>68</v>
      </c>
      <c r="S326" s="27" t="s">
        <v>26</v>
      </c>
      <c r="T326" s="148">
        <v>21.389122852411617</v>
      </c>
      <c r="U326" s="148">
        <v>17.384345919264874</v>
      </c>
      <c r="V326" s="148">
        <v>6.7203468136399778</v>
      </c>
      <c r="W326" s="148">
        <v>-0.96047485222872808</v>
      </c>
      <c r="X326" s="148">
        <v>4.4015857722248199</v>
      </c>
      <c r="Y326" s="148">
        <v>6.1487543381265226</v>
      </c>
      <c r="Z326" s="148">
        <v>3.4484845034551626</v>
      </c>
      <c r="AA326" s="148">
        <v>2.8426126097970581</v>
      </c>
      <c r="AB326" s="148">
        <v>6.4944918435376024</v>
      </c>
      <c r="AC326" s="148">
        <v>3.8496175785557796</v>
      </c>
      <c r="AD326" s="148">
        <v>3.2201821469022889</v>
      </c>
      <c r="AE326" s="148">
        <v>0.8061987345163999</v>
      </c>
      <c r="AF326" s="162">
        <v>2.6123941618796209</v>
      </c>
      <c r="AG326" s="2"/>
    </row>
    <row r="327" spans="1:48" x14ac:dyDescent="0.2">
      <c r="A327" s="73">
        <v>70</v>
      </c>
      <c r="B327" s="29" t="s">
        <v>27</v>
      </c>
      <c r="C327" s="120">
        <v>74.425255212979465</v>
      </c>
      <c r="D327" s="120">
        <v>98.601030700391775</v>
      </c>
      <c r="E327" s="120">
        <v>119.29843034728704</v>
      </c>
      <c r="F327" s="120">
        <v>127.80739998664993</v>
      </c>
      <c r="G327" s="120">
        <v>125.36406815885434</v>
      </c>
      <c r="H327" s="120">
        <v>126.37018691862347</v>
      </c>
      <c r="I327" s="120">
        <v>134.64914677738162</v>
      </c>
      <c r="J327" s="120">
        <v>146.29147758635438</v>
      </c>
      <c r="K327" s="120">
        <v>144.73925962802554</v>
      </c>
      <c r="L327" s="120">
        <v>156.61160021760307</v>
      </c>
      <c r="M327" s="120">
        <v>161.84441625412609</v>
      </c>
      <c r="N327" s="120">
        <v>158.81122042642636</v>
      </c>
      <c r="O327" s="120">
        <v>158.70027835829475</v>
      </c>
      <c r="P327" s="70">
        <v>165.2920459662852</v>
      </c>
      <c r="Q327" s="55"/>
      <c r="R327" s="73">
        <v>70</v>
      </c>
      <c r="S327" s="29" t="s">
        <v>27</v>
      </c>
      <c r="T327" s="136">
        <v>32.483295379007529</v>
      </c>
      <c r="U327" s="136">
        <v>20.991058105453476</v>
      </c>
      <c r="V327" s="136">
        <v>7.132507623606287</v>
      </c>
      <c r="W327" s="136">
        <v>-1.9117295462162645</v>
      </c>
      <c r="X327" s="136">
        <v>0.8025575226979953</v>
      </c>
      <c r="Y327" s="136">
        <v>6.5513552370460673</v>
      </c>
      <c r="Z327" s="136">
        <v>8.6464200387554371</v>
      </c>
      <c r="AA327" s="136">
        <v>-1.0610446923762851</v>
      </c>
      <c r="AB327" s="136">
        <v>8.2025710371111558</v>
      </c>
      <c r="AC327" s="136">
        <v>3.3412697585953453</v>
      </c>
      <c r="AD327" s="136">
        <v>-1.8741430182781471</v>
      </c>
      <c r="AE327" s="136">
        <v>-6.9857827320845445E-2</v>
      </c>
      <c r="AF327" s="161">
        <v>4.1535954921946256</v>
      </c>
      <c r="AG327" s="2"/>
    </row>
    <row r="328" spans="1:48" x14ac:dyDescent="0.2">
      <c r="A328" s="74">
        <v>73</v>
      </c>
      <c r="B328" s="27" t="s">
        <v>28</v>
      </c>
      <c r="C328" s="122">
        <v>256.34068428531316</v>
      </c>
      <c r="D328" s="122">
        <v>320.12801582824926</v>
      </c>
      <c r="E328" s="122">
        <v>391.4433113447563</v>
      </c>
      <c r="F328" s="122">
        <v>415.43119207420585</v>
      </c>
      <c r="G328" s="122">
        <v>406.55419384771704</v>
      </c>
      <c r="H328" s="122">
        <v>447.16293453062497</v>
      </c>
      <c r="I328" s="122">
        <v>466.53681754573807</v>
      </c>
      <c r="J328" s="122">
        <v>464.08179736538716</v>
      </c>
      <c r="K328" s="122">
        <v>482.61923993899234</v>
      </c>
      <c r="L328" s="122">
        <v>500.77918814997321</v>
      </c>
      <c r="M328" s="122">
        <v>477.07709595801833</v>
      </c>
      <c r="N328" s="122">
        <v>461.7106743746844</v>
      </c>
      <c r="O328" s="122">
        <v>472.78790466149223</v>
      </c>
      <c r="P328" s="146">
        <v>470.39927478684893</v>
      </c>
      <c r="Q328" s="55"/>
      <c r="R328" s="74">
        <v>73</v>
      </c>
      <c r="S328" s="27" t="s">
        <v>28</v>
      </c>
      <c r="T328" s="148">
        <v>24.883811058231913</v>
      </c>
      <c r="U328" s="148">
        <v>22.277117899849202</v>
      </c>
      <c r="V328" s="148">
        <v>6.1280599346664246</v>
      </c>
      <c r="W328" s="148">
        <v>-2.1368155294663467</v>
      </c>
      <c r="X328" s="148">
        <v>9.9885184552096291</v>
      </c>
      <c r="Y328" s="148">
        <v>4.3326227464379059</v>
      </c>
      <c r="Z328" s="148">
        <v>-0.52622217326079124</v>
      </c>
      <c r="AA328" s="148">
        <v>3.9944343171490573</v>
      </c>
      <c r="AB328" s="148">
        <v>3.7627899404251792</v>
      </c>
      <c r="AC328" s="148">
        <v>-4.733042577012327</v>
      </c>
      <c r="AD328" s="148">
        <v>-3.2209514381478783</v>
      </c>
      <c r="AE328" s="148">
        <v>2.3991713645802548</v>
      </c>
      <c r="AF328" s="162">
        <v>-0.50522228912635114</v>
      </c>
      <c r="AG328" s="2"/>
    </row>
    <row r="329" spans="1:48" x14ac:dyDescent="0.2">
      <c r="A329" s="73">
        <v>76</v>
      </c>
      <c r="B329" s="29" t="s">
        <v>44</v>
      </c>
      <c r="C329" s="120">
        <v>1224.0199089344605</v>
      </c>
      <c r="D329" s="120">
        <v>1474.376942159045</v>
      </c>
      <c r="E329" s="120">
        <v>1609.2941935926708</v>
      </c>
      <c r="F329" s="120">
        <v>1714.0014783781949</v>
      </c>
      <c r="G329" s="120">
        <v>1658.7342220305848</v>
      </c>
      <c r="H329" s="120">
        <v>1775.9378174662954</v>
      </c>
      <c r="I329" s="120">
        <v>1897.0860050627909</v>
      </c>
      <c r="J329" s="120">
        <v>1975.7745721642734</v>
      </c>
      <c r="K329" s="120">
        <v>2052.7557324747654</v>
      </c>
      <c r="L329" s="120">
        <v>2182.1867867271453</v>
      </c>
      <c r="M329" s="120">
        <v>2161.4667872277364</v>
      </c>
      <c r="N329" s="120">
        <v>2086.6340842357777</v>
      </c>
      <c r="O329" s="120">
        <v>2100.4110687171724</v>
      </c>
      <c r="P329" s="70">
        <v>2197.5223060822627</v>
      </c>
      <c r="Q329" s="55"/>
      <c r="R329" s="73">
        <v>76</v>
      </c>
      <c r="S329" s="29" t="s">
        <v>44</v>
      </c>
      <c r="T329" s="136">
        <v>20.453673293805025</v>
      </c>
      <c r="U329" s="136">
        <v>9.1507977082208072</v>
      </c>
      <c r="V329" s="136">
        <v>6.5064104004358683</v>
      </c>
      <c r="W329" s="136">
        <v>-3.2244579158650737</v>
      </c>
      <c r="X329" s="136">
        <v>7.0658453825250405</v>
      </c>
      <c r="Y329" s="136">
        <v>6.8216458034175957</v>
      </c>
      <c r="Z329" s="136">
        <v>4.1478650357171318</v>
      </c>
      <c r="AA329" s="136">
        <v>3.8962522038213194</v>
      </c>
      <c r="AB329" s="136">
        <v>6.3052340911668097</v>
      </c>
      <c r="AC329" s="136">
        <v>-0.94950623042149118</v>
      </c>
      <c r="AD329" s="136">
        <v>-3.4621259708523269</v>
      </c>
      <c r="AE329" s="136">
        <v>0.66024918242626995</v>
      </c>
      <c r="AF329" s="161">
        <v>4.623439611961345</v>
      </c>
      <c r="AG329" s="2"/>
    </row>
    <row r="330" spans="1:48" x14ac:dyDescent="0.2">
      <c r="A330" s="74">
        <v>97</v>
      </c>
      <c r="B330" s="32" t="s">
        <v>29</v>
      </c>
      <c r="C330" s="122">
        <v>8.3615362137195531E-2</v>
      </c>
      <c r="D330" s="122">
        <v>0.11183349042856626</v>
      </c>
      <c r="E330" s="122">
        <v>0.1505051208562655</v>
      </c>
      <c r="F330" s="122">
        <v>0.16670488542921658</v>
      </c>
      <c r="G330" s="122">
        <v>0.16670488542921658</v>
      </c>
      <c r="H330" s="122">
        <v>0.20328581542965013</v>
      </c>
      <c r="I330" s="122">
        <v>0.22157628042986682</v>
      </c>
      <c r="J330" s="122">
        <v>0.22157628042986682</v>
      </c>
      <c r="K330" s="122">
        <v>0.22157628042986682</v>
      </c>
      <c r="L330" s="122">
        <v>0.22157628042986682</v>
      </c>
      <c r="M330" s="122">
        <v>0.22226018892550123</v>
      </c>
      <c r="N330" s="122">
        <v>0.21760867423913649</v>
      </c>
      <c r="O330" s="122">
        <v>0.21731123854249515</v>
      </c>
      <c r="P330" s="146">
        <v>0.22018279865735718</v>
      </c>
      <c r="Q330" s="55"/>
      <c r="R330" s="74">
        <v>97</v>
      </c>
      <c r="S330" s="32" t="s">
        <v>29</v>
      </c>
      <c r="T330" s="148">
        <v>33.747540607514935</v>
      </c>
      <c r="U330" s="148">
        <v>34.579650764276892</v>
      </c>
      <c r="V330" s="148">
        <v>10.763596933304399</v>
      </c>
      <c r="W330" s="148">
        <v>0</v>
      </c>
      <c r="X330" s="148">
        <v>21.943526073785009</v>
      </c>
      <c r="Y330" s="148">
        <v>8.9974133028215988</v>
      </c>
      <c r="Z330" s="148">
        <v>0</v>
      </c>
      <c r="AA330" s="148">
        <v>0</v>
      </c>
      <c r="AB330" s="148">
        <v>0</v>
      </c>
      <c r="AC330" s="148">
        <v>0.30865600519496184</v>
      </c>
      <c r="AD330" s="148">
        <v>-2.0928240495304635</v>
      </c>
      <c r="AE330" s="148">
        <v>-0.13668375016820278</v>
      </c>
      <c r="AF330" s="162">
        <v>1.3214043296249116</v>
      </c>
      <c r="AG330" s="2"/>
    </row>
    <row r="331" spans="1:48" x14ac:dyDescent="0.2">
      <c r="A331" s="75">
        <v>99</v>
      </c>
      <c r="B331" s="36" t="s">
        <v>30</v>
      </c>
      <c r="C331" s="125">
        <v>2.2092355707668592</v>
      </c>
      <c r="D331" s="125">
        <v>3.2258268107246497</v>
      </c>
      <c r="E331" s="125">
        <v>4.219697086398873</v>
      </c>
      <c r="F331" s="125">
        <v>4.8160192518034064</v>
      </c>
      <c r="G331" s="125">
        <v>4.8160192518034064</v>
      </c>
      <c r="H331" s="125">
        <v>3.2485477750082166</v>
      </c>
      <c r="I331" s="125">
        <v>3.2485477750082166</v>
      </c>
      <c r="J331" s="125">
        <v>3.2485477750082166</v>
      </c>
      <c r="K331" s="125">
        <v>3.4473218301430619</v>
      </c>
      <c r="L331" s="125">
        <v>3.6460958852779068</v>
      </c>
      <c r="M331" s="125">
        <v>3.6280852605233678</v>
      </c>
      <c r="N331" s="125">
        <v>3.541938530357716</v>
      </c>
      <c r="O331" s="125">
        <v>3.5318103998961679</v>
      </c>
      <c r="P331" s="151">
        <v>3.5606942100695549</v>
      </c>
      <c r="Q331" s="55"/>
      <c r="R331" s="75">
        <v>99</v>
      </c>
      <c r="S331" s="36" t="s">
        <v>30</v>
      </c>
      <c r="T331" s="163">
        <v>46.015520183070237</v>
      </c>
      <c r="U331" s="163">
        <v>30.809784095351347</v>
      </c>
      <c r="V331" s="163">
        <v>14.131871392537334</v>
      </c>
      <c r="W331" s="163">
        <v>0</v>
      </c>
      <c r="X331" s="163">
        <v>-32.547035110132384</v>
      </c>
      <c r="Y331" s="163">
        <v>0</v>
      </c>
      <c r="Z331" s="163">
        <v>0</v>
      </c>
      <c r="AA331" s="163">
        <v>6.1188589148682695</v>
      </c>
      <c r="AB331" s="163">
        <v>5.7660428857202533</v>
      </c>
      <c r="AC331" s="163">
        <v>-0.49397013466546014</v>
      </c>
      <c r="AD331" s="163">
        <v>-2.3744406203184099</v>
      </c>
      <c r="AE331" s="163">
        <v>-0.28594879258182004</v>
      </c>
      <c r="AF331" s="164">
        <v>0.81781882102833947</v>
      </c>
      <c r="AG331" s="2"/>
    </row>
    <row r="332" spans="1:48" x14ac:dyDescent="0.2">
      <c r="A332" s="38"/>
      <c r="B332" s="32"/>
      <c r="C332" s="32"/>
      <c r="D332" s="32"/>
      <c r="E332" s="32"/>
      <c r="F332" s="32"/>
      <c r="G332" s="32"/>
      <c r="H332" s="32"/>
      <c r="I332" s="32"/>
      <c r="J332" s="32"/>
      <c r="K332" s="32"/>
      <c r="L332" s="55"/>
      <c r="M332" s="55"/>
      <c r="N332" s="55"/>
      <c r="O332" s="55"/>
      <c r="P332" s="55"/>
      <c r="Q332" s="52"/>
      <c r="R332" s="38"/>
      <c r="S332" s="32"/>
      <c r="T332" s="32"/>
      <c r="U332" s="32"/>
      <c r="V332" s="32"/>
      <c r="W332" s="32"/>
      <c r="X332" s="32"/>
      <c r="Y332" s="32"/>
      <c r="Z332" s="32"/>
      <c r="AA332" s="32"/>
      <c r="AB332" s="32"/>
      <c r="AC332" s="53"/>
      <c r="AD332" s="53"/>
      <c r="AE332" s="53"/>
      <c r="AF332" s="53"/>
      <c r="AG332" s="2"/>
    </row>
    <row r="333" spans="1:48" ht="16.5" customHeight="1" x14ac:dyDescent="0.2">
      <c r="A333" s="57" t="s">
        <v>49</v>
      </c>
      <c r="B333" s="51"/>
      <c r="C333" s="127"/>
      <c r="D333" s="127"/>
      <c r="E333" s="127"/>
      <c r="F333" s="127"/>
      <c r="G333" s="127"/>
      <c r="H333" s="127"/>
      <c r="I333" s="127"/>
      <c r="J333" s="127"/>
      <c r="K333" s="127"/>
      <c r="L333" s="127"/>
      <c r="M333" s="127"/>
      <c r="N333" s="127"/>
      <c r="O333" s="127"/>
      <c r="P333" s="170"/>
      <c r="Q333" s="1"/>
      <c r="R333" s="57" t="s">
        <v>49</v>
      </c>
      <c r="S333" s="58"/>
      <c r="T333" s="58"/>
      <c r="U333" s="58"/>
      <c r="V333" s="58"/>
      <c r="W333" s="58"/>
      <c r="X333" s="58"/>
      <c r="Y333" s="58"/>
      <c r="Z333" s="58"/>
      <c r="AA333" s="58"/>
      <c r="AB333" s="58"/>
      <c r="AC333" s="58"/>
      <c r="AD333" s="58"/>
      <c r="AE333" s="58"/>
      <c r="AF333" s="59"/>
      <c r="AG333" s="1"/>
      <c r="AH333" s="173"/>
      <c r="AI333" s="173"/>
      <c r="AJ333" s="173"/>
      <c r="AK333" s="173"/>
      <c r="AL333" s="173"/>
      <c r="AM333" s="173"/>
      <c r="AN333" s="173"/>
      <c r="AO333" s="173"/>
      <c r="AP333" s="173"/>
      <c r="AQ333" s="173"/>
      <c r="AR333" s="173"/>
      <c r="AS333" s="173"/>
      <c r="AT333" s="173"/>
      <c r="AU333" s="173"/>
      <c r="AV333" s="173"/>
    </row>
    <row r="334" spans="1:48" ht="16.5" customHeight="1" x14ac:dyDescent="0.2">
      <c r="A334" s="97" t="s">
        <v>51</v>
      </c>
      <c r="B334" s="37"/>
      <c r="C334" s="37"/>
      <c r="D334" s="37"/>
      <c r="E334" s="37"/>
      <c r="F334" s="37"/>
      <c r="G334" s="37"/>
      <c r="H334" s="37"/>
      <c r="I334" s="37"/>
      <c r="J334" s="37"/>
      <c r="K334" s="37"/>
      <c r="L334" s="37"/>
      <c r="M334" s="37"/>
      <c r="N334" s="37"/>
      <c r="O334" s="37"/>
      <c r="P334" s="99"/>
      <c r="Q334" s="1"/>
      <c r="R334" s="97" t="s">
        <v>51</v>
      </c>
      <c r="AC334" s="10"/>
      <c r="AF334" s="98"/>
      <c r="AG334" s="1"/>
      <c r="AH334" s="173"/>
      <c r="AI334" s="173"/>
      <c r="AJ334" s="173"/>
      <c r="AK334" s="173"/>
      <c r="AL334" s="173"/>
      <c r="AM334" s="173"/>
      <c r="AN334" s="173"/>
      <c r="AO334" s="173"/>
      <c r="AP334" s="173"/>
      <c r="AQ334" s="173"/>
      <c r="AR334" s="173"/>
      <c r="AS334" s="173"/>
      <c r="AT334" s="173"/>
      <c r="AU334" s="173"/>
      <c r="AV334" s="173"/>
    </row>
    <row r="335" spans="1:48" ht="16.5" customHeight="1" x14ac:dyDescent="0.2">
      <c r="A335" s="97" t="s">
        <v>48</v>
      </c>
      <c r="B335" s="37"/>
      <c r="C335" s="37"/>
      <c r="D335" s="37"/>
      <c r="E335" s="37"/>
      <c r="F335" s="37"/>
      <c r="G335" s="37"/>
      <c r="H335" s="37"/>
      <c r="I335" s="37"/>
      <c r="J335" s="37"/>
      <c r="K335" s="37"/>
      <c r="L335" s="37"/>
      <c r="M335" s="37"/>
      <c r="N335" s="37"/>
      <c r="O335" s="37"/>
      <c r="P335" s="99"/>
      <c r="Q335" s="1"/>
      <c r="R335" s="97" t="s">
        <v>48</v>
      </c>
      <c r="AC335" s="10"/>
      <c r="AF335" s="98"/>
      <c r="AG335" s="1"/>
      <c r="AH335" s="173"/>
      <c r="AI335" s="173"/>
      <c r="AJ335" s="173"/>
      <c r="AK335" s="173"/>
      <c r="AL335" s="173"/>
      <c r="AM335" s="173"/>
      <c r="AN335" s="173"/>
      <c r="AO335" s="173"/>
      <c r="AP335" s="173"/>
      <c r="AQ335" s="173"/>
      <c r="AR335" s="173"/>
      <c r="AS335" s="173"/>
      <c r="AT335" s="173"/>
      <c r="AU335" s="173"/>
      <c r="AV335" s="173"/>
    </row>
    <row r="336" spans="1:48" ht="13.5" customHeight="1" x14ac:dyDescent="0.2">
      <c r="A336" s="60" t="s">
        <v>72</v>
      </c>
      <c r="B336" s="61"/>
      <c r="C336" s="61"/>
      <c r="D336" s="61"/>
      <c r="E336" s="61"/>
      <c r="F336" s="61"/>
      <c r="G336" s="61"/>
      <c r="H336" s="61"/>
      <c r="I336" s="61"/>
      <c r="J336" s="61"/>
      <c r="K336" s="61"/>
      <c r="L336" s="62"/>
      <c r="M336" s="62"/>
      <c r="N336" s="62"/>
      <c r="O336" s="62"/>
      <c r="P336" s="63"/>
      <c r="Q336" s="1"/>
      <c r="R336" s="60" t="s">
        <v>72</v>
      </c>
      <c r="S336" s="64"/>
      <c r="T336" s="64"/>
      <c r="U336" s="64"/>
      <c r="V336" s="64"/>
      <c r="W336" s="64"/>
      <c r="X336" s="64"/>
      <c r="Y336" s="64"/>
      <c r="Z336" s="64"/>
      <c r="AA336" s="64"/>
      <c r="AB336" s="64"/>
      <c r="AC336" s="65"/>
      <c r="AD336" s="65"/>
      <c r="AE336" s="65"/>
      <c r="AF336" s="66"/>
      <c r="AG336" s="1"/>
      <c r="AH336" s="173"/>
      <c r="AI336" s="173"/>
      <c r="AJ336" s="173"/>
      <c r="AK336" s="173"/>
      <c r="AL336" s="173"/>
      <c r="AM336" s="173"/>
      <c r="AN336" s="173"/>
      <c r="AO336" s="173"/>
      <c r="AP336" s="173"/>
      <c r="AQ336" s="173"/>
      <c r="AR336" s="173"/>
      <c r="AS336" s="173"/>
      <c r="AT336" s="173"/>
      <c r="AU336" s="173"/>
      <c r="AV336" s="173"/>
    </row>
    <row r="337" spans="1:33" x14ac:dyDescent="0.2">
      <c r="A337" s="18"/>
      <c r="B337" s="2"/>
      <c r="C337" s="2"/>
      <c r="D337" s="2"/>
      <c r="E337" s="2"/>
      <c r="F337" s="2"/>
      <c r="G337" s="2"/>
      <c r="H337" s="2"/>
      <c r="I337" s="2"/>
      <c r="J337" s="2"/>
      <c r="K337" s="2"/>
      <c r="L337" s="2"/>
      <c r="M337" s="2"/>
      <c r="N337" s="2"/>
      <c r="O337" s="2"/>
      <c r="P337" s="2"/>
      <c r="Q337" s="2"/>
      <c r="R337" s="18"/>
      <c r="S337" s="2"/>
      <c r="T337" s="2"/>
      <c r="U337" s="2"/>
      <c r="V337" s="2"/>
      <c r="W337" s="2"/>
      <c r="X337" s="2"/>
      <c r="Y337" s="2"/>
      <c r="Z337" s="2"/>
      <c r="AA337" s="2"/>
      <c r="AB337" s="2"/>
      <c r="AC337" s="2"/>
      <c r="AD337" s="2"/>
      <c r="AE337" s="2"/>
      <c r="AF337" s="2"/>
      <c r="AG337" s="2"/>
    </row>
    <row r="338" spans="1:33" x14ac:dyDescent="0.2">
      <c r="A338" s="18"/>
      <c r="B338" s="2"/>
      <c r="C338" s="2"/>
      <c r="D338" s="2"/>
      <c r="E338" s="2"/>
      <c r="F338" s="2"/>
      <c r="G338" s="2"/>
      <c r="H338" s="2"/>
      <c r="I338" s="2"/>
      <c r="J338" s="2"/>
      <c r="K338" s="2"/>
      <c r="L338" s="2"/>
      <c r="M338" s="2"/>
      <c r="N338" s="2"/>
      <c r="O338" s="2"/>
      <c r="P338" s="2"/>
      <c r="Q338" s="2"/>
      <c r="R338" s="18"/>
      <c r="S338" s="2"/>
      <c r="T338" s="2"/>
      <c r="U338" s="2"/>
      <c r="V338" s="2"/>
      <c r="W338" s="2"/>
      <c r="X338" s="2"/>
      <c r="Y338" s="2"/>
      <c r="Z338" s="2"/>
      <c r="AA338" s="2"/>
      <c r="AB338" s="2"/>
      <c r="AC338" s="2"/>
      <c r="AD338" s="2"/>
      <c r="AE338" s="2"/>
      <c r="AF338" s="2"/>
      <c r="AG338" s="2"/>
    </row>
    <row r="339" spans="1:33" ht="24.75" customHeight="1" x14ac:dyDescent="0.25">
      <c r="A339" s="210" t="s">
        <v>45</v>
      </c>
      <c r="B339" s="211"/>
      <c r="C339" s="211"/>
      <c r="D339" s="211"/>
      <c r="E339" s="211"/>
      <c r="F339" s="211"/>
      <c r="G339" s="211"/>
      <c r="H339" s="211"/>
      <c r="I339" s="211"/>
      <c r="J339" s="211"/>
      <c r="K339" s="211"/>
      <c r="L339" s="211"/>
      <c r="M339" s="211"/>
      <c r="N339" s="211"/>
      <c r="O339" s="211"/>
      <c r="P339" s="212"/>
      <c r="Q339" s="20"/>
      <c r="R339" s="223" t="s">
        <v>45</v>
      </c>
      <c r="S339" s="224"/>
      <c r="T339" s="224"/>
      <c r="U339" s="224"/>
      <c r="V339" s="224"/>
      <c r="W339" s="224"/>
      <c r="X339" s="224"/>
      <c r="Y339" s="224"/>
      <c r="Z339" s="224"/>
      <c r="AA339" s="224"/>
      <c r="AB339" s="224"/>
      <c r="AC339" s="224"/>
      <c r="AD339" s="224"/>
      <c r="AE339" s="224"/>
      <c r="AF339" s="225"/>
      <c r="AG339" s="2"/>
    </row>
    <row r="340" spans="1:33" s="37" customFormat="1" ht="15" customHeight="1" x14ac:dyDescent="0.2">
      <c r="A340" s="213" t="s">
        <v>63</v>
      </c>
      <c r="B340" s="214"/>
      <c r="C340" s="214"/>
      <c r="D340" s="214"/>
      <c r="E340" s="214"/>
      <c r="F340" s="214"/>
      <c r="G340" s="214"/>
      <c r="H340" s="214"/>
      <c r="I340" s="214"/>
      <c r="J340" s="214"/>
      <c r="K340" s="214"/>
      <c r="L340" s="214"/>
      <c r="M340" s="214"/>
      <c r="N340" s="214"/>
      <c r="O340" s="214"/>
      <c r="P340" s="215"/>
      <c r="Q340" s="22"/>
      <c r="R340" s="213" t="s">
        <v>108</v>
      </c>
      <c r="S340" s="214"/>
      <c r="T340" s="214"/>
      <c r="U340" s="214"/>
      <c r="V340" s="214"/>
      <c r="W340" s="214"/>
      <c r="X340" s="214"/>
      <c r="Y340" s="214"/>
      <c r="Z340" s="214"/>
      <c r="AA340" s="214"/>
      <c r="AB340" s="214"/>
      <c r="AC340" s="214"/>
      <c r="AD340" s="214"/>
      <c r="AE340" s="214"/>
      <c r="AF340" s="215"/>
      <c r="AG340" s="22"/>
    </row>
    <row r="341" spans="1:33" s="37" customFormat="1" ht="15" customHeight="1" x14ac:dyDescent="0.2">
      <c r="A341" s="204"/>
      <c r="B341" s="205"/>
      <c r="C341" s="205"/>
      <c r="D341" s="205"/>
      <c r="E341" s="205"/>
      <c r="F341" s="205"/>
      <c r="G341" s="205"/>
      <c r="H341" s="205"/>
      <c r="I341" s="205"/>
      <c r="J341" s="205"/>
      <c r="K341" s="205"/>
      <c r="L341" s="205"/>
      <c r="M341" s="205"/>
      <c r="N341" s="205"/>
      <c r="O341" s="205"/>
      <c r="P341" s="206"/>
      <c r="Q341" s="22"/>
      <c r="R341" s="204"/>
      <c r="S341" s="205"/>
      <c r="T341" s="205"/>
      <c r="U341" s="205"/>
      <c r="V341" s="205"/>
      <c r="W341" s="205"/>
      <c r="X341" s="205"/>
      <c r="Y341" s="205"/>
      <c r="Z341" s="205"/>
      <c r="AA341" s="205"/>
      <c r="AB341" s="205"/>
      <c r="AC341" s="205"/>
      <c r="AD341" s="205"/>
      <c r="AE341" s="205"/>
      <c r="AF341" s="206"/>
      <c r="AG341" s="22"/>
    </row>
    <row r="342" spans="1:33" s="37" customFormat="1" ht="15" customHeight="1" x14ac:dyDescent="0.2">
      <c r="A342" s="204"/>
      <c r="B342" s="205"/>
      <c r="C342" s="205"/>
      <c r="D342" s="205"/>
      <c r="E342" s="205"/>
      <c r="F342" s="205"/>
      <c r="G342" s="205"/>
      <c r="H342" s="205"/>
      <c r="I342" s="205"/>
      <c r="J342" s="205"/>
      <c r="K342" s="205"/>
      <c r="L342" s="205"/>
      <c r="M342" s="205"/>
      <c r="N342" s="205"/>
      <c r="O342" s="205"/>
      <c r="P342" s="206"/>
      <c r="Q342" s="22"/>
      <c r="R342" s="204"/>
      <c r="S342" s="205"/>
      <c r="T342" s="205"/>
      <c r="U342" s="205"/>
      <c r="V342" s="205"/>
      <c r="W342" s="205"/>
      <c r="X342" s="205"/>
      <c r="Y342" s="205"/>
      <c r="Z342" s="205"/>
      <c r="AA342" s="205"/>
      <c r="AB342" s="205"/>
      <c r="AC342" s="205"/>
      <c r="AD342" s="205"/>
      <c r="AE342" s="205"/>
      <c r="AF342" s="206"/>
      <c r="AG342" s="22"/>
    </row>
    <row r="343" spans="1:33" s="37" customFormat="1" ht="15" customHeight="1" x14ac:dyDescent="0.2">
      <c r="A343" s="207"/>
      <c r="B343" s="208"/>
      <c r="C343" s="208"/>
      <c r="D343" s="208"/>
      <c r="E343" s="208"/>
      <c r="F343" s="208"/>
      <c r="G343" s="208"/>
      <c r="H343" s="208"/>
      <c r="I343" s="208"/>
      <c r="J343" s="208"/>
      <c r="K343" s="208"/>
      <c r="L343" s="208"/>
      <c r="M343" s="208"/>
      <c r="N343" s="208"/>
      <c r="O343" s="208"/>
      <c r="P343" s="209"/>
      <c r="Q343" s="22"/>
      <c r="R343" s="207"/>
      <c r="S343" s="208"/>
      <c r="T343" s="208"/>
      <c r="U343" s="208"/>
      <c r="V343" s="208"/>
      <c r="W343" s="208"/>
      <c r="X343" s="208"/>
      <c r="Y343" s="208"/>
      <c r="Z343" s="208"/>
      <c r="AA343" s="208"/>
      <c r="AB343" s="208"/>
      <c r="AC343" s="208"/>
      <c r="AD343" s="208"/>
      <c r="AE343" s="208"/>
      <c r="AF343" s="209"/>
      <c r="AG343" s="22"/>
    </row>
    <row r="344" spans="1:33" x14ac:dyDescent="0.2">
      <c r="A344" s="18"/>
      <c r="B344" s="2"/>
      <c r="C344" s="2"/>
      <c r="D344" s="2"/>
      <c r="E344" s="2"/>
      <c r="F344" s="2"/>
      <c r="G344" s="2"/>
      <c r="H344" s="2"/>
      <c r="I344" s="2"/>
      <c r="J344" s="2"/>
      <c r="K344" s="2"/>
      <c r="L344" s="2"/>
      <c r="M344" s="2"/>
      <c r="N344" s="2"/>
      <c r="O344" s="2"/>
      <c r="P344" s="2"/>
      <c r="Q344" s="2"/>
      <c r="R344" s="18"/>
      <c r="S344" s="2"/>
      <c r="T344" s="2"/>
      <c r="U344" s="2"/>
      <c r="V344" s="2"/>
      <c r="W344" s="2"/>
      <c r="X344" s="2"/>
      <c r="Y344" s="2"/>
      <c r="Z344" s="2"/>
      <c r="AA344" s="2"/>
      <c r="AB344" s="2"/>
      <c r="AC344" s="2"/>
      <c r="AD344" s="2"/>
      <c r="AE344" s="2"/>
      <c r="AF344" s="2"/>
      <c r="AG344" s="2"/>
    </row>
    <row r="345" spans="1:33" ht="24" x14ac:dyDescent="0.2">
      <c r="A345" s="77" t="s">
        <v>37</v>
      </c>
      <c r="B345" s="39" t="s">
        <v>0</v>
      </c>
      <c r="C345" s="39">
        <v>2005</v>
      </c>
      <c r="D345" s="39">
        <v>2006</v>
      </c>
      <c r="E345" s="39">
        <v>2007</v>
      </c>
      <c r="F345" s="39">
        <v>2008</v>
      </c>
      <c r="G345" s="39">
        <v>2009</v>
      </c>
      <c r="H345" s="39">
        <v>2010</v>
      </c>
      <c r="I345" s="39">
        <v>2011</v>
      </c>
      <c r="J345" s="39">
        <v>2012</v>
      </c>
      <c r="K345" s="39">
        <v>2013</v>
      </c>
      <c r="L345" s="39">
        <v>2014</v>
      </c>
      <c r="M345" s="39">
        <v>2015</v>
      </c>
      <c r="N345" s="23">
        <v>2016</v>
      </c>
      <c r="O345" s="23" t="s">
        <v>42</v>
      </c>
      <c r="P345" s="76" t="s">
        <v>50</v>
      </c>
      <c r="Q345" s="37"/>
      <c r="R345" s="71" t="s">
        <v>37</v>
      </c>
      <c r="S345" s="21" t="s">
        <v>0</v>
      </c>
      <c r="T345" s="21">
        <v>2006</v>
      </c>
      <c r="U345" s="21">
        <v>2007</v>
      </c>
      <c r="V345" s="21">
        <v>2008</v>
      </c>
      <c r="W345" s="21">
        <v>2009</v>
      </c>
      <c r="X345" s="21">
        <v>2010</v>
      </c>
      <c r="Y345" s="21">
        <v>2011</v>
      </c>
      <c r="Z345" s="21">
        <v>2012</v>
      </c>
      <c r="AA345" s="21">
        <v>2013</v>
      </c>
      <c r="AB345" s="21">
        <v>2014</v>
      </c>
      <c r="AC345" s="21">
        <v>2015</v>
      </c>
      <c r="AD345" s="23">
        <v>2016</v>
      </c>
      <c r="AE345" s="23" t="s">
        <v>42</v>
      </c>
      <c r="AF345" s="76" t="s">
        <v>50</v>
      </c>
      <c r="AG345" s="2"/>
    </row>
    <row r="346" spans="1:33" x14ac:dyDescent="0.2">
      <c r="A346" s="78"/>
      <c r="B346" s="41" t="s">
        <v>31</v>
      </c>
      <c r="C346" s="134">
        <v>15423.947629785374</v>
      </c>
      <c r="D346" s="134">
        <v>16439.643269844782</v>
      </c>
      <c r="E346" s="134">
        <v>18701.717014407586</v>
      </c>
      <c r="F346" s="134">
        <v>20597.046356286748</v>
      </c>
      <c r="G346" s="134">
        <v>21313.980584785655</v>
      </c>
      <c r="H346" s="134">
        <v>22310.989963848857</v>
      </c>
      <c r="I346" s="134">
        <v>24753.606260994547</v>
      </c>
      <c r="J346" s="134">
        <v>26626.096078845734</v>
      </c>
      <c r="K346" s="134">
        <v>29160.475654248705</v>
      </c>
      <c r="L346" s="134">
        <v>32139.123239846391</v>
      </c>
      <c r="M346" s="134">
        <v>34696</v>
      </c>
      <c r="N346" s="134">
        <v>35726</v>
      </c>
      <c r="O346" s="134">
        <v>37673</v>
      </c>
      <c r="P346" s="172">
        <v>38899.234598216288</v>
      </c>
      <c r="Q346" s="40"/>
      <c r="R346" s="78"/>
      <c r="S346" s="41" t="s">
        <v>31</v>
      </c>
      <c r="T346" s="138">
        <v>6.5851860006188332</v>
      </c>
      <c r="U346" s="138">
        <v>13.759871229761544</v>
      </c>
      <c r="V346" s="138">
        <v>10.134520485039005</v>
      </c>
      <c r="W346" s="138">
        <v>3.4807623194967476</v>
      </c>
      <c r="X346" s="138">
        <v>4.677724909700288</v>
      </c>
      <c r="Y346" s="138">
        <v>10.948040858355142</v>
      </c>
      <c r="Z346" s="138">
        <v>7.5645132192385205</v>
      </c>
      <c r="AA346" s="138">
        <v>9.5184046804988469</v>
      </c>
      <c r="AB346" s="138">
        <v>10.21467420804467</v>
      </c>
      <c r="AC346" s="138">
        <v>7.9556518734884776</v>
      </c>
      <c r="AD346" s="138">
        <v>2.9686419183767612</v>
      </c>
      <c r="AE346" s="138">
        <v>5.4498124615126216</v>
      </c>
      <c r="AF346" s="171">
        <v>3.2549427924940488</v>
      </c>
      <c r="AG346" s="2"/>
    </row>
    <row r="347" spans="1:33" x14ac:dyDescent="0.2">
      <c r="A347" s="73">
        <v>91</v>
      </c>
      <c r="B347" s="25" t="s">
        <v>1</v>
      </c>
      <c r="C347" s="120">
        <v>4.9398501451012686</v>
      </c>
      <c r="D347" s="120">
        <v>5.5573314132389271</v>
      </c>
      <c r="E347" s="120">
        <v>6.7922939495142449</v>
      </c>
      <c r="F347" s="120">
        <v>8.0272564857895627</v>
      </c>
      <c r="G347" s="120">
        <v>8.6447377539272203</v>
      </c>
      <c r="H347" s="120">
        <v>9.2622190220648779</v>
      </c>
      <c r="I347" s="120">
        <v>9.8797002902025355</v>
      </c>
      <c r="J347" s="120">
        <v>11.73214409461551</v>
      </c>
      <c r="K347" s="120">
        <v>12.349625362753168</v>
      </c>
      <c r="L347" s="120">
        <v>13.584587899028485</v>
      </c>
      <c r="M347" s="120">
        <v>14.702133873433063</v>
      </c>
      <c r="N347" s="120">
        <v>15.061024438686569</v>
      </c>
      <c r="O347" s="120">
        <v>14.572869799399768</v>
      </c>
      <c r="P347" s="70">
        <v>14.615058971900586</v>
      </c>
      <c r="Q347" s="55"/>
      <c r="R347" s="73">
        <v>91</v>
      </c>
      <c r="S347" s="25" t="s">
        <v>1</v>
      </c>
      <c r="T347" s="136">
        <v>12.5</v>
      </c>
      <c r="U347" s="136">
        <v>22.222222222222229</v>
      </c>
      <c r="V347" s="136">
        <v>18.181818181818187</v>
      </c>
      <c r="W347" s="136">
        <v>7.6923076923076934</v>
      </c>
      <c r="X347" s="136">
        <v>7.1428571428571388</v>
      </c>
      <c r="Y347" s="136">
        <v>6.6666666666666714</v>
      </c>
      <c r="Z347" s="136">
        <v>18.75</v>
      </c>
      <c r="AA347" s="136">
        <v>5.2631578947368354</v>
      </c>
      <c r="AB347" s="136">
        <v>10.000000000000014</v>
      </c>
      <c r="AC347" s="136">
        <v>8.2265725151993792</v>
      </c>
      <c r="AD347" s="136">
        <v>2.4410780662392568</v>
      </c>
      <c r="AE347" s="136">
        <v>-3.2411781899304231</v>
      </c>
      <c r="AF347" s="161">
        <v>0.28950490247676441</v>
      </c>
    </row>
    <row r="348" spans="1:33" x14ac:dyDescent="0.2">
      <c r="A348" s="74" t="s">
        <v>38</v>
      </c>
      <c r="B348" s="27" t="s">
        <v>2</v>
      </c>
      <c r="C348" s="122">
        <v>2481.1989079092878</v>
      </c>
      <c r="D348" s="122">
        <v>2755.2491092286396</v>
      </c>
      <c r="E348" s="122">
        <v>3029.2993105479909</v>
      </c>
      <c r="F348" s="122">
        <v>3319.3255325720579</v>
      </c>
      <c r="G348" s="122">
        <v>3252.9636004140089</v>
      </c>
      <c r="H348" s="122">
        <v>3479.0857396192141</v>
      </c>
      <c r="I348" s="122">
        <v>3960.8242100998682</v>
      </c>
      <c r="J348" s="122">
        <v>4311.0677409340169</v>
      </c>
      <c r="K348" s="122">
        <v>4640.4195523850767</v>
      </c>
      <c r="L348" s="122">
        <v>5065.6274880644296</v>
      </c>
      <c r="M348" s="122">
        <v>5517.180840789355</v>
      </c>
      <c r="N348" s="122">
        <v>5686.8297233729991</v>
      </c>
      <c r="O348" s="122">
        <v>6000.6642037155907</v>
      </c>
      <c r="P348" s="146">
        <v>6210.5310931193644</v>
      </c>
      <c r="Q348" s="55"/>
      <c r="R348" s="74" t="s">
        <v>38</v>
      </c>
      <c r="S348" s="27" t="s">
        <v>2</v>
      </c>
      <c r="T348" s="148">
        <v>11.045071817731554</v>
      </c>
      <c r="U348" s="148">
        <v>9.9464763603924951</v>
      </c>
      <c r="V348" s="148">
        <v>9.57403651115618</v>
      </c>
      <c r="W348" s="148">
        <v>-1.9992595335061054</v>
      </c>
      <c r="X348" s="148">
        <v>6.9512655836796426</v>
      </c>
      <c r="Y348" s="148">
        <v>13.846697280113034</v>
      </c>
      <c r="Z348" s="148">
        <v>8.842693143034424</v>
      </c>
      <c r="AA348" s="148">
        <v>7.6396807297605562</v>
      </c>
      <c r="AB348" s="148">
        <v>9.163135593220332</v>
      </c>
      <c r="AC348" s="148">
        <v>8.9140655089397995</v>
      </c>
      <c r="AD348" s="148">
        <v>3.0749197367141647</v>
      </c>
      <c r="AE348" s="148">
        <v>5.5186192590350487</v>
      </c>
      <c r="AF348" s="162">
        <v>3.4973943263451446</v>
      </c>
      <c r="AG348" s="2"/>
    </row>
    <row r="349" spans="1:33" x14ac:dyDescent="0.2">
      <c r="A349" s="73">
        <v>81</v>
      </c>
      <c r="B349" s="25" t="s">
        <v>3</v>
      </c>
      <c r="C349" s="120">
        <v>29.980207075086646</v>
      </c>
      <c r="D349" s="120">
        <v>33.192372118845931</v>
      </c>
      <c r="E349" s="120">
        <v>35.333815481352119</v>
      </c>
      <c r="F349" s="120">
        <v>41.758145568870688</v>
      </c>
      <c r="G349" s="120">
        <v>43.899588931376876</v>
      </c>
      <c r="H349" s="120">
        <v>43.899588931376876</v>
      </c>
      <c r="I349" s="120">
        <v>51.394640700148535</v>
      </c>
      <c r="J349" s="120">
        <v>49.253197337642348</v>
      </c>
      <c r="K349" s="120">
        <v>51.394640700148535</v>
      </c>
      <c r="L349" s="120">
        <v>56.748249106414015</v>
      </c>
      <c r="M349" s="120">
        <v>61.393345237328205</v>
      </c>
      <c r="N349" s="120">
        <v>60.221689471143151</v>
      </c>
      <c r="O349" s="120">
        <v>58.538846132499224</v>
      </c>
      <c r="P349" s="70">
        <v>58.283269972409933</v>
      </c>
      <c r="Q349" s="55"/>
      <c r="R349" s="73">
        <v>81</v>
      </c>
      <c r="S349" s="25" t="s">
        <v>3</v>
      </c>
      <c r="T349" s="136">
        <v>10.714285714285722</v>
      </c>
      <c r="U349" s="136">
        <v>6.4516129032257936</v>
      </c>
      <c r="V349" s="136">
        <v>18.181818181818187</v>
      </c>
      <c r="W349" s="136">
        <v>5.1282051282051384</v>
      </c>
      <c r="X349" s="136">
        <v>0</v>
      </c>
      <c r="Y349" s="136">
        <v>17.073170731707307</v>
      </c>
      <c r="Z349" s="136">
        <v>-4.1666666666666572</v>
      </c>
      <c r="AA349" s="136">
        <v>4.3478260869565162</v>
      </c>
      <c r="AB349" s="136">
        <v>10.416666666666671</v>
      </c>
      <c r="AC349" s="136">
        <v>8.1854439635727516</v>
      </c>
      <c r="AD349" s="136">
        <v>-1.908440990885552</v>
      </c>
      <c r="AE349" s="136">
        <v>-2.794414028271845</v>
      </c>
      <c r="AF349" s="161">
        <v>-0.43659241166251661</v>
      </c>
    </row>
    <row r="350" spans="1:33" x14ac:dyDescent="0.2">
      <c r="A350" s="74" t="s">
        <v>39</v>
      </c>
      <c r="B350" s="27" t="s">
        <v>4</v>
      </c>
      <c r="C350" s="122">
        <v>663.26751697779787</v>
      </c>
      <c r="D350" s="122">
        <v>740.30055536695158</v>
      </c>
      <c r="E350" s="122">
        <v>827.77875150378713</v>
      </c>
      <c r="F350" s="122">
        <v>938.75855257290686</v>
      </c>
      <c r="G350" s="122">
        <v>959.64886806827064</v>
      </c>
      <c r="H350" s="122">
        <v>1024.9311039912823</v>
      </c>
      <c r="I350" s="122">
        <v>1130.688326186561</v>
      </c>
      <c r="J350" s="122">
        <v>1235.1399036633795</v>
      </c>
      <c r="K350" s="122">
        <v>1280.8374688094877</v>
      </c>
      <c r="L350" s="122">
        <v>1374.8438885386245</v>
      </c>
      <c r="M350" s="122">
        <v>1469.1058917828791</v>
      </c>
      <c r="N350" s="122">
        <v>1499.952588863011</v>
      </c>
      <c r="O350" s="122">
        <v>1581.4769814136785</v>
      </c>
      <c r="P350" s="146">
        <v>1642.781026449903</v>
      </c>
      <c r="Q350" s="55"/>
      <c r="R350" s="74" t="s">
        <v>39</v>
      </c>
      <c r="S350" s="27" t="s">
        <v>4</v>
      </c>
      <c r="T350" s="148">
        <v>11.614173228346459</v>
      </c>
      <c r="U350" s="148">
        <v>11.816578483245152</v>
      </c>
      <c r="V350" s="148">
        <v>13.406940063091483</v>
      </c>
      <c r="W350" s="148">
        <v>2.2253129346314466</v>
      </c>
      <c r="X350" s="148">
        <v>6.8027210884353764</v>
      </c>
      <c r="Y350" s="148">
        <v>10.318471337579609</v>
      </c>
      <c r="Z350" s="148">
        <v>9.2378752886836111</v>
      </c>
      <c r="AA350" s="148">
        <v>3.6997885835095161</v>
      </c>
      <c r="AB350" s="148">
        <v>7.3394495412844094</v>
      </c>
      <c r="AC350" s="148">
        <v>6.8561968402426743</v>
      </c>
      <c r="AD350" s="148">
        <v>2.0996918773974045</v>
      </c>
      <c r="AE350" s="148">
        <v>5.4351312938807155</v>
      </c>
      <c r="AF350" s="162">
        <v>3.8763792174467966</v>
      </c>
      <c r="AG350" s="2"/>
    </row>
    <row r="351" spans="1:33" x14ac:dyDescent="0.2">
      <c r="A351" s="73">
        <v>11</v>
      </c>
      <c r="B351" s="29" t="s">
        <v>5</v>
      </c>
      <c r="C351" s="120">
        <v>7164.8568339046742</v>
      </c>
      <c r="D351" s="120">
        <v>7967.0455173945265</v>
      </c>
      <c r="E351" s="120">
        <v>9205.8141010142444</v>
      </c>
      <c r="F351" s="120">
        <v>10033.810463329508</v>
      </c>
      <c r="G351" s="120">
        <v>10582.223638369487</v>
      </c>
      <c r="H351" s="120">
        <v>10979.01670031018</v>
      </c>
      <c r="I351" s="120">
        <v>12501.669751009416</v>
      </c>
      <c r="J351" s="120">
        <v>13660.864658250786</v>
      </c>
      <c r="K351" s="120">
        <v>14660.912212735455</v>
      </c>
      <c r="L351" s="120">
        <v>15779.244961836588</v>
      </c>
      <c r="M351" s="120">
        <v>17122.772698779714</v>
      </c>
      <c r="N351" s="120">
        <v>17717.110481337655</v>
      </c>
      <c r="O351" s="120">
        <v>18741.232967430715</v>
      </c>
      <c r="P351" s="70">
        <v>19348.499051018411</v>
      </c>
      <c r="Q351" s="55"/>
      <c r="R351" s="73">
        <v>11</v>
      </c>
      <c r="S351" s="29" t="s">
        <v>5</v>
      </c>
      <c r="T351" s="136">
        <v>11.196157886837767</v>
      </c>
      <c r="U351" s="136">
        <v>15.548657038736664</v>
      </c>
      <c r="V351" s="136">
        <v>8.994276369582991</v>
      </c>
      <c r="W351" s="136">
        <v>5.4656521273175258</v>
      </c>
      <c r="X351" s="136">
        <v>3.7496189411645275</v>
      </c>
      <c r="Y351" s="136">
        <v>13.86875612144955</v>
      </c>
      <c r="Z351" s="136">
        <v>9.2723206605883348</v>
      </c>
      <c r="AA351" s="136">
        <v>7.3205289672544183</v>
      </c>
      <c r="AB351" s="136">
        <v>7.6279888514009002</v>
      </c>
      <c r="AC351" s="136">
        <v>8.5145248723405871</v>
      </c>
      <c r="AD351" s="136">
        <v>3.4710370394643917</v>
      </c>
      <c r="AE351" s="136">
        <v>5.7804148547350422</v>
      </c>
      <c r="AF351" s="161">
        <v>3.2402675141119488</v>
      </c>
    </row>
    <row r="352" spans="1:33" x14ac:dyDescent="0.2">
      <c r="A352" s="74">
        <v>13</v>
      </c>
      <c r="B352" s="27" t="s">
        <v>6</v>
      </c>
      <c r="C352" s="122">
        <v>279.46625034076641</v>
      </c>
      <c r="D352" s="122">
        <v>312.79708753737157</v>
      </c>
      <c r="E352" s="122">
        <v>360.22943277869427</v>
      </c>
      <c r="F352" s="122">
        <v>399.97004635926197</v>
      </c>
      <c r="G352" s="122">
        <v>412.7895991271871</v>
      </c>
      <c r="H352" s="122">
        <v>426.89110717190465</v>
      </c>
      <c r="I352" s="122">
        <v>479.45127352039742</v>
      </c>
      <c r="J352" s="122">
        <v>524.31970820813513</v>
      </c>
      <c r="K352" s="122">
        <v>569.18814289587283</v>
      </c>
      <c r="L352" s="122">
        <v>610.210711753233</v>
      </c>
      <c r="M352" s="122">
        <v>647.70277671691281</v>
      </c>
      <c r="N352" s="122">
        <v>668.52036383607333</v>
      </c>
      <c r="O352" s="122">
        <v>702.35072867380688</v>
      </c>
      <c r="P352" s="146">
        <v>719.59051648884986</v>
      </c>
      <c r="Q352" s="55"/>
      <c r="R352" s="74">
        <v>13</v>
      </c>
      <c r="S352" s="27" t="s">
        <v>6</v>
      </c>
      <c r="T352" s="148">
        <v>11.926605504587144</v>
      </c>
      <c r="U352" s="148">
        <v>15.163934426229503</v>
      </c>
      <c r="V352" s="148">
        <v>11.032028469750884</v>
      </c>
      <c r="W352" s="148">
        <v>3.2051282051282186</v>
      </c>
      <c r="X352" s="148">
        <v>3.4161490683229658</v>
      </c>
      <c r="Y352" s="148">
        <v>12.312312312312315</v>
      </c>
      <c r="Z352" s="148">
        <v>9.3582887700534627</v>
      </c>
      <c r="AA352" s="148">
        <v>8.5574572127139277</v>
      </c>
      <c r="AB352" s="148">
        <v>7.2072072072072046</v>
      </c>
      <c r="AC352" s="148">
        <v>6.1441178008755628</v>
      </c>
      <c r="AD352" s="148">
        <v>3.2140648253325566</v>
      </c>
      <c r="AE352" s="148">
        <v>5.0604838188637444</v>
      </c>
      <c r="AF352" s="162">
        <v>2.4545838868275354</v>
      </c>
      <c r="AG352" s="2"/>
    </row>
    <row r="353" spans="1:33" x14ac:dyDescent="0.2">
      <c r="A353" s="73">
        <v>15</v>
      </c>
      <c r="B353" s="31" t="s">
        <v>7</v>
      </c>
      <c r="C353" s="123">
        <v>199.4321456566706</v>
      </c>
      <c r="D353" s="123">
        <v>229.21746611188763</v>
      </c>
      <c r="E353" s="123">
        <v>261.5928144327757</v>
      </c>
      <c r="F353" s="123">
        <v>275.83796769396645</v>
      </c>
      <c r="G353" s="123">
        <v>269.36289802978882</v>
      </c>
      <c r="H353" s="123">
        <v>273.24793982829539</v>
      </c>
      <c r="I353" s="123">
        <v>309.50832994769007</v>
      </c>
      <c r="J353" s="123">
        <v>326.34351107455188</v>
      </c>
      <c r="K353" s="123">
        <v>348.35874793275576</v>
      </c>
      <c r="L353" s="123">
        <v>374.25902658946626</v>
      </c>
      <c r="M353" s="123">
        <v>400.88742049758793</v>
      </c>
      <c r="N353" s="123">
        <v>411.16153316517494</v>
      </c>
      <c r="O353" s="123">
        <v>430.82900198469599</v>
      </c>
      <c r="P353" s="70">
        <v>446.91113502451918</v>
      </c>
      <c r="Q353" s="55"/>
      <c r="R353" s="73">
        <v>15</v>
      </c>
      <c r="S353" s="31" t="s">
        <v>7</v>
      </c>
      <c r="T353" s="136">
        <v>14.935064935064929</v>
      </c>
      <c r="U353" s="136">
        <v>14.124293785310726</v>
      </c>
      <c r="V353" s="136">
        <v>5.4455445544554522</v>
      </c>
      <c r="W353" s="136">
        <v>-2.3474178403755843</v>
      </c>
      <c r="X353" s="136">
        <v>1.4423076923076934</v>
      </c>
      <c r="Y353" s="136">
        <v>13.270142180094794</v>
      </c>
      <c r="Z353" s="136">
        <v>5.4393305439330675</v>
      </c>
      <c r="AA353" s="136">
        <v>6.7460317460317469</v>
      </c>
      <c r="AB353" s="136">
        <v>7.4349442379182165</v>
      </c>
      <c r="AC353" s="136">
        <v>7.1149637059605197</v>
      </c>
      <c r="AD353" s="136">
        <v>2.5628423697692</v>
      </c>
      <c r="AE353" s="136">
        <v>4.7833922274095784</v>
      </c>
      <c r="AF353" s="161">
        <v>3.7328343648495661</v>
      </c>
    </row>
    <row r="354" spans="1:33" x14ac:dyDescent="0.2">
      <c r="A354" s="74">
        <v>17</v>
      </c>
      <c r="B354" s="27" t="s">
        <v>8</v>
      </c>
      <c r="C354" s="122">
        <v>199.1826807214841</v>
      </c>
      <c r="D354" s="122">
        <v>226.13092576027313</v>
      </c>
      <c r="E354" s="122">
        <v>258.93748493792936</v>
      </c>
      <c r="F354" s="122">
        <v>270.65411321566376</v>
      </c>
      <c r="G354" s="122">
        <v>290.57238128781216</v>
      </c>
      <c r="H354" s="122">
        <v>287.05739280449188</v>
      </c>
      <c r="I354" s="122">
        <v>305.80399804886684</v>
      </c>
      <c r="J354" s="122">
        <v>317.52062632660125</v>
      </c>
      <c r="K354" s="122">
        <v>333.92390591542932</v>
      </c>
      <c r="L354" s="122">
        <v>370.24545357640579</v>
      </c>
      <c r="M354" s="122">
        <v>387.62899237641363</v>
      </c>
      <c r="N354" s="122">
        <v>397.259938184634</v>
      </c>
      <c r="O354" s="122">
        <v>417.271567679854</v>
      </c>
      <c r="P354" s="146">
        <v>430.36414134393993</v>
      </c>
      <c r="Q354" s="55"/>
      <c r="R354" s="74">
        <v>17</v>
      </c>
      <c r="S354" s="27" t="s">
        <v>8</v>
      </c>
      <c r="T354" s="148">
        <v>13.529411764705884</v>
      </c>
      <c r="U354" s="148">
        <v>14.507772020725398</v>
      </c>
      <c r="V354" s="148">
        <v>4.5248868778280666</v>
      </c>
      <c r="W354" s="148">
        <v>7.3593073593073655</v>
      </c>
      <c r="X354" s="148">
        <v>-1.2096774193548328</v>
      </c>
      <c r="Y354" s="148">
        <v>6.5306122448979522</v>
      </c>
      <c r="Z354" s="148">
        <v>3.8314176245210803</v>
      </c>
      <c r="AA354" s="148">
        <v>5.1660516605166009</v>
      </c>
      <c r="AB354" s="148">
        <v>10.877192982456137</v>
      </c>
      <c r="AC354" s="148">
        <v>4.6951390306324186</v>
      </c>
      <c r="AD354" s="148">
        <v>2.4845782946153037</v>
      </c>
      <c r="AE354" s="148">
        <v>5.037414441201264</v>
      </c>
      <c r="AF354" s="162">
        <v>3.1376625387836299</v>
      </c>
      <c r="AG354" s="2"/>
    </row>
    <row r="355" spans="1:33" x14ac:dyDescent="0.2">
      <c r="A355" s="73">
        <v>18</v>
      </c>
      <c r="B355" s="31" t="s">
        <v>9</v>
      </c>
      <c r="C355" s="123">
        <v>40.163786630295839</v>
      </c>
      <c r="D355" s="123">
        <v>42.84137240564889</v>
      </c>
      <c r="E355" s="123">
        <v>49.535336844031526</v>
      </c>
      <c r="F355" s="123">
        <v>53.551715507061111</v>
      </c>
      <c r="G355" s="123">
        <v>56.22930128241417</v>
      </c>
      <c r="H355" s="123">
        <v>60.245679945443754</v>
      </c>
      <c r="I355" s="123">
        <v>64.262058608473339</v>
      </c>
      <c r="J355" s="123">
        <v>68.278437271502924</v>
      </c>
      <c r="K355" s="123">
        <v>74.972401709885574</v>
      </c>
      <c r="L355" s="123">
        <v>80.327573260591691</v>
      </c>
      <c r="M355" s="123">
        <v>83.939874051033144</v>
      </c>
      <c r="N355" s="123">
        <v>85.637160383487341</v>
      </c>
      <c r="O355" s="123">
        <v>89.698492064896158</v>
      </c>
      <c r="P355" s="70">
        <v>92.768500568427214</v>
      </c>
      <c r="Q355" s="55"/>
      <c r="R355" s="73">
        <v>18</v>
      </c>
      <c r="S355" s="31" t="s">
        <v>9</v>
      </c>
      <c r="T355" s="136">
        <v>6.6666666666666714</v>
      </c>
      <c r="U355" s="136">
        <v>15.625</v>
      </c>
      <c r="V355" s="136">
        <v>8.1081081081081123</v>
      </c>
      <c r="W355" s="136">
        <v>5</v>
      </c>
      <c r="X355" s="136">
        <v>7.1428571428571388</v>
      </c>
      <c r="Y355" s="136">
        <v>6.6666666666666714</v>
      </c>
      <c r="Z355" s="136">
        <v>6.25</v>
      </c>
      <c r="AA355" s="136">
        <v>9.8039215686274588</v>
      </c>
      <c r="AB355" s="136">
        <v>7.1428571428571388</v>
      </c>
      <c r="AC355" s="136">
        <v>4.4969624299774864</v>
      </c>
      <c r="AD355" s="136">
        <v>2.0220263035208887</v>
      </c>
      <c r="AE355" s="136">
        <v>4.7424875640691226</v>
      </c>
      <c r="AF355" s="161">
        <v>3.4225865261033874</v>
      </c>
    </row>
    <row r="356" spans="1:33" x14ac:dyDescent="0.2">
      <c r="A356" s="74">
        <v>85</v>
      </c>
      <c r="B356" s="32" t="s">
        <v>10</v>
      </c>
      <c r="C356" s="122">
        <v>74.319137790978729</v>
      </c>
      <c r="D356" s="122">
        <v>72.992010330425529</v>
      </c>
      <c r="E356" s="122">
        <v>78.300520172638301</v>
      </c>
      <c r="F356" s="122">
        <v>100.86168700204254</v>
      </c>
      <c r="G356" s="122">
        <v>103.51594192314893</v>
      </c>
      <c r="H356" s="122">
        <v>112.80583414702126</v>
      </c>
      <c r="I356" s="122">
        <v>120.7685989103404</v>
      </c>
      <c r="J356" s="122">
        <v>138.02125589753189</v>
      </c>
      <c r="K356" s="122">
        <v>147.31114812140422</v>
      </c>
      <c r="L356" s="122">
        <v>160.58242272693613</v>
      </c>
      <c r="M356" s="122">
        <v>174.83405261205115</v>
      </c>
      <c r="N356" s="122">
        <v>164.51247778990779</v>
      </c>
      <c r="O356" s="122">
        <v>173.1567479820213</v>
      </c>
      <c r="P356" s="146">
        <v>177.89982800357413</v>
      </c>
      <c r="Q356" s="55"/>
      <c r="R356" s="74">
        <v>85</v>
      </c>
      <c r="S356" s="32" t="s">
        <v>10</v>
      </c>
      <c r="T356" s="148">
        <v>-1.785714285714306</v>
      </c>
      <c r="U356" s="148">
        <v>7.2727272727272805</v>
      </c>
      <c r="V356" s="148">
        <v>28.813559322033882</v>
      </c>
      <c r="W356" s="148">
        <v>2.6315789473684248</v>
      </c>
      <c r="X356" s="148">
        <v>8.9743589743589638</v>
      </c>
      <c r="Y356" s="148">
        <v>7.058823529411768</v>
      </c>
      <c r="Z356" s="148">
        <v>14.285714285714278</v>
      </c>
      <c r="AA356" s="148">
        <v>6.7307692307692264</v>
      </c>
      <c r="AB356" s="148">
        <v>9.0090090090090058</v>
      </c>
      <c r="AC356" s="148">
        <v>8.8749625538713701</v>
      </c>
      <c r="AD356" s="148">
        <v>-5.903641005820802</v>
      </c>
      <c r="AE356" s="148">
        <v>5.2544769298002763</v>
      </c>
      <c r="AF356" s="162">
        <v>2.7391828945905701</v>
      </c>
      <c r="AG356" s="2"/>
    </row>
    <row r="357" spans="1:33" x14ac:dyDescent="0.2">
      <c r="A357" s="73">
        <v>19</v>
      </c>
      <c r="B357" s="29" t="s">
        <v>11</v>
      </c>
      <c r="C357" s="120">
        <v>103.98467258928903</v>
      </c>
      <c r="D357" s="120">
        <v>112.07236934623373</v>
      </c>
      <c r="E357" s="120">
        <v>130.55853336210734</v>
      </c>
      <c r="F357" s="120">
        <v>140.95700062103623</v>
      </c>
      <c r="G357" s="120">
        <v>149.04469737798092</v>
      </c>
      <c r="H357" s="120">
        <v>162.90932038988612</v>
      </c>
      <c r="I357" s="120">
        <v>177.92932865278343</v>
      </c>
      <c r="J357" s="120">
        <v>195.26010741766493</v>
      </c>
      <c r="K357" s="120">
        <v>213.74627143353854</v>
      </c>
      <c r="L357" s="120">
        <v>239.16474695536473</v>
      </c>
      <c r="M357" s="120">
        <v>258.93999978232836</v>
      </c>
      <c r="N357" s="120">
        <v>251.62715279354342</v>
      </c>
      <c r="O357" s="120">
        <v>263.70407359156559</v>
      </c>
      <c r="P357" s="70">
        <v>269.73775929902189</v>
      </c>
      <c r="Q357" s="55"/>
      <c r="R357" s="73">
        <v>19</v>
      </c>
      <c r="S357" s="29" t="s">
        <v>11</v>
      </c>
      <c r="T357" s="136">
        <v>7.7777777777777715</v>
      </c>
      <c r="U357" s="136">
        <v>16.494845360824755</v>
      </c>
      <c r="V357" s="136">
        <v>7.9646017699114964</v>
      </c>
      <c r="W357" s="136">
        <v>5.7377049180327759</v>
      </c>
      <c r="X357" s="136">
        <v>9.3023255813953369</v>
      </c>
      <c r="Y357" s="136">
        <v>9.2198581560283657</v>
      </c>
      <c r="Z357" s="136">
        <v>9.7402597402597451</v>
      </c>
      <c r="AA357" s="136">
        <v>9.4674556213017809</v>
      </c>
      <c r="AB357" s="136">
        <v>11.891891891891888</v>
      </c>
      <c r="AC357" s="136">
        <v>8.2684647627663423</v>
      </c>
      <c r="AD357" s="136">
        <v>-2.8241472908520535</v>
      </c>
      <c r="AE357" s="136">
        <v>4.7995300443315614</v>
      </c>
      <c r="AF357" s="161">
        <v>2.2880517639638214</v>
      </c>
    </row>
    <row r="358" spans="1:33" x14ac:dyDescent="0.2">
      <c r="A358" s="74">
        <v>20</v>
      </c>
      <c r="B358" s="27" t="s">
        <v>12</v>
      </c>
      <c r="C358" s="122">
        <v>110.09773362547134</v>
      </c>
      <c r="D358" s="122">
        <v>120.97158386008579</v>
      </c>
      <c r="E358" s="122">
        <v>131.84543409470024</v>
      </c>
      <c r="F358" s="122">
        <v>140.00082177066108</v>
      </c>
      <c r="G358" s="122">
        <v>157.67082840190955</v>
      </c>
      <c r="H358" s="122">
        <v>171.26314119517761</v>
      </c>
      <c r="I358" s="122">
        <v>221.55469853026946</v>
      </c>
      <c r="J358" s="122">
        <v>206.60315445767458</v>
      </c>
      <c r="K358" s="122">
        <v>225.63239236824987</v>
      </c>
      <c r="L358" s="122">
        <v>243.30239899949837</v>
      </c>
      <c r="M358" s="122">
        <v>256.45271715284377</v>
      </c>
      <c r="N358" s="122">
        <v>263.66313271684555</v>
      </c>
      <c r="O358" s="122">
        <v>277.28491345575679</v>
      </c>
      <c r="P358" s="146">
        <v>285.28850206324773</v>
      </c>
      <c r="Q358" s="55"/>
      <c r="R358" s="74">
        <v>20</v>
      </c>
      <c r="S358" s="27" t="s">
        <v>12</v>
      </c>
      <c r="T358" s="148">
        <v>9.8765432098765444</v>
      </c>
      <c r="U358" s="148">
        <v>8.9887640449438209</v>
      </c>
      <c r="V358" s="148">
        <v>6.1855670103092848</v>
      </c>
      <c r="W358" s="148">
        <v>12.621359223300971</v>
      </c>
      <c r="X358" s="148">
        <v>8.6206896551724128</v>
      </c>
      <c r="Y358" s="148">
        <v>29.365079365079367</v>
      </c>
      <c r="Z358" s="148">
        <v>-6.7484662576687242</v>
      </c>
      <c r="AA358" s="148">
        <v>9.2105263157894655</v>
      </c>
      <c r="AB358" s="148">
        <v>7.8313253012048278</v>
      </c>
      <c r="AC358" s="148">
        <v>5.4049274513616723</v>
      </c>
      <c r="AD358" s="148">
        <v>2.8115964783108183</v>
      </c>
      <c r="AE358" s="148">
        <v>5.1663577681677566</v>
      </c>
      <c r="AF358" s="162">
        <v>2.8864132951712094</v>
      </c>
      <c r="AG358" s="2"/>
    </row>
    <row r="359" spans="1:33" x14ac:dyDescent="0.2">
      <c r="A359" s="73">
        <v>27</v>
      </c>
      <c r="B359" s="31" t="s">
        <v>13</v>
      </c>
      <c r="C359" s="123">
        <v>29.64155328865283</v>
      </c>
      <c r="D359" s="123">
        <v>32.464558363762627</v>
      </c>
      <c r="E359" s="123">
        <v>36.699065976427313</v>
      </c>
      <c r="F359" s="123">
        <v>35.287563438872418</v>
      </c>
      <c r="G359" s="123">
        <v>36.699065976427313</v>
      </c>
      <c r="H359" s="123">
        <v>39.522071051537104</v>
      </c>
      <c r="I359" s="123">
        <v>42.345076126646894</v>
      </c>
      <c r="J359" s="123">
        <v>47.991086276866483</v>
      </c>
      <c r="K359" s="123">
        <v>47.991086276866483</v>
      </c>
      <c r="L359" s="123">
        <v>56.460101502195862</v>
      </c>
      <c r="M359" s="123">
        <v>61.247011519768023</v>
      </c>
      <c r="N359" s="123">
        <v>62.972115831393396</v>
      </c>
      <c r="O359" s="123">
        <v>65.868366389458146</v>
      </c>
      <c r="P359" s="70">
        <v>66.854176768487235</v>
      </c>
      <c r="Q359" s="55"/>
      <c r="R359" s="73">
        <v>27</v>
      </c>
      <c r="S359" s="31" t="s">
        <v>13</v>
      </c>
      <c r="T359" s="136">
        <v>9.5238095238095326</v>
      </c>
      <c r="U359" s="136">
        <v>13.043478260869563</v>
      </c>
      <c r="V359" s="136">
        <v>-3.8461538461538396</v>
      </c>
      <c r="W359" s="136">
        <v>4</v>
      </c>
      <c r="X359" s="136">
        <v>7.6923076923076934</v>
      </c>
      <c r="Y359" s="136">
        <v>7.1428571428571388</v>
      </c>
      <c r="Z359" s="136">
        <v>13.333333333333329</v>
      </c>
      <c r="AA359" s="136">
        <v>0</v>
      </c>
      <c r="AB359" s="136">
        <v>17.64705882352942</v>
      </c>
      <c r="AC359" s="136">
        <v>8.4783942823517293</v>
      </c>
      <c r="AD359" s="136">
        <v>2.8166342631567858</v>
      </c>
      <c r="AE359" s="136">
        <v>4.5992587668793021</v>
      </c>
      <c r="AF359" s="161">
        <v>1.4966370551841521</v>
      </c>
    </row>
    <row r="360" spans="1:33" x14ac:dyDescent="0.2">
      <c r="A360" s="74">
        <v>23</v>
      </c>
      <c r="B360" s="33" t="s">
        <v>14</v>
      </c>
      <c r="C360" s="124">
        <v>130.76701561356069</v>
      </c>
      <c r="D360" s="124">
        <v>145.16338430496185</v>
      </c>
      <c r="E360" s="124">
        <v>172.75642429681412</v>
      </c>
      <c r="F360" s="124">
        <v>188.35249037916537</v>
      </c>
      <c r="G360" s="124">
        <v>201.54916167961645</v>
      </c>
      <c r="H360" s="124">
        <v>219.54462254386789</v>
      </c>
      <c r="I360" s="124">
        <v>247.13766253572012</v>
      </c>
      <c r="J360" s="124">
        <v>268.73221557282187</v>
      </c>
      <c r="K360" s="124">
        <v>290.32676860992359</v>
      </c>
      <c r="L360" s="124">
        <v>310.7216242560753</v>
      </c>
      <c r="M360" s="124">
        <v>337.91266362314758</v>
      </c>
      <c r="N360" s="124">
        <v>321.72120206447846</v>
      </c>
      <c r="O360" s="124">
        <v>309.66928792423238</v>
      </c>
      <c r="P360" s="146">
        <v>311.1616061566894</v>
      </c>
      <c r="Q360" s="55"/>
      <c r="R360" s="74">
        <v>23</v>
      </c>
      <c r="S360" s="33" t="s">
        <v>14</v>
      </c>
      <c r="T360" s="148">
        <v>11.0091743119266</v>
      </c>
      <c r="U360" s="148">
        <v>19.008264462809919</v>
      </c>
      <c r="V360" s="148">
        <v>9.0277777777777715</v>
      </c>
      <c r="W360" s="148">
        <v>7.0063694267515899</v>
      </c>
      <c r="X360" s="148">
        <v>8.9285714285714164</v>
      </c>
      <c r="Y360" s="148">
        <v>12.56830601092895</v>
      </c>
      <c r="Z360" s="148">
        <v>8.7378640776698973</v>
      </c>
      <c r="AA360" s="148">
        <v>8.0357142857142776</v>
      </c>
      <c r="AB360" s="148">
        <v>7.0247933884297566</v>
      </c>
      <c r="AC360" s="148">
        <v>8.7509324245367992</v>
      </c>
      <c r="AD360" s="148">
        <v>-4.7916113545618373</v>
      </c>
      <c r="AE360" s="148">
        <v>-3.7460739494037654</v>
      </c>
      <c r="AF360" s="162">
        <v>0.48190708302404062</v>
      </c>
      <c r="AG360" s="2"/>
    </row>
    <row r="361" spans="1:33" x14ac:dyDescent="0.2">
      <c r="A361" s="73">
        <v>25</v>
      </c>
      <c r="B361" s="29" t="s">
        <v>15</v>
      </c>
      <c r="C361" s="120">
        <v>260.29596396517093</v>
      </c>
      <c r="D361" s="120">
        <v>286.61802773692978</v>
      </c>
      <c r="E361" s="120">
        <v>317.32710213731514</v>
      </c>
      <c r="F361" s="120">
        <v>339.26215528044753</v>
      </c>
      <c r="G361" s="120">
        <v>345.11150278528282</v>
      </c>
      <c r="H361" s="120">
        <v>361.19720842357992</v>
      </c>
      <c r="I361" s="120">
        <v>413.84133596709768</v>
      </c>
      <c r="J361" s="120">
        <v>448.93742099610944</v>
      </c>
      <c r="K361" s="120">
        <v>485.49584290133009</v>
      </c>
      <c r="L361" s="120">
        <v>551.30100233072721</v>
      </c>
      <c r="M361" s="120">
        <v>582.41061276062362</v>
      </c>
      <c r="N361" s="120">
        <v>602.31625192787328</v>
      </c>
      <c r="O361" s="120">
        <v>632.42379507959197</v>
      </c>
      <c r="P361" s="70">
        <v>649.42433133696784</v>
      </c>
      <c r="Q361" s="55"/>
      <c r="R361" s="73">
        <v>25</v>
      </c>
      <c r="S361" s="29" t="s">
        <v>15</v>
      </c>
      <c r="T361" s="136">
        <v>10.112359550561806</v>
      </c>
      <c r="U361" s="136">
        <v>10.714285714285722</v>
      </c>
      <c r="V361" s="136">
        <v>6.9124423963133665</v>
      </c>
      <c r="W361" s="136">
        <v>1.7241379310344769</v>
      </c>
      <c r="X361" s="136">
        <v>4.6610169491525539</v>
      </c>
      <c r="Y361" s="136">
        <v>14.574898785425106</v>
      </c>
      <c r="Z361" s="136">
        <v>8.4805653710247242</v>
      </c>
      <c r="AA361" s="136">
        <v>8.1433224755700309</v>
      </c>
      <c r="AB361" s="136">
        <v>13.554216867469876</v>
      </c>
      <c r="AC361" s="136">
        <v>5.642944652444811</v>
      </c>
      <c r="AD361" s="136">
        <v>3.417801587250807</v>
      </c>
      <c r="AE361" s="136">
        <v>4.9986270593482089</v>
      </c>
      <c r="AF361" s="161">
        <v>2.6881556939577678</v>
      </c>
    </row>
    <row r="362" spans="1:33" x14ac:dyDescent="0.2">
      <c r="A362" s="74">
        <v>94</v>
      </c>
      <c r="B362" s="34" t="s">
        <v>16</v>
      </c>
      <c r="C362" s="124">
        <v>1.9473990221067863</v>
      </c>
      <c r="D362" s="124">
        <v>2.596532029475715</v>
      </c>
      <c r="E362" s="124">
        <v>3.245665036844644</v>
      </c>
      <c r="F362" s="124">
        <v>3.8947980442135726</v>
      </c>
      <c r="G362" s="124">
        <v>3.8947980442135726</v>
      </c>
      <c r="H362" s="124">
        <v>3.8947980442135726</v>
      </c>
      <c r="I362" s="124">
        <v>3.8947980442135726</v>
      </c>
      <c r="J362" s="124">
        <v>4.5439310515825015</v>
      </c>
      <c r="K362" s="124">
        <v>5.1930640589514301</v>
      </c>
      <c r="L362" s="124">
        <v>5.1930640589514301</v>
      </c>
      <c r="M362" s="124">
        <v>6.0310634394242948</v>
      </c>
      <c r="N362" s="124">
        <v>6.0026703282115559</v>
      </c>
      <c r="O362" s="124">
        <v>6.2833080456924026</v>
      </c>
      <c r="P362" s="146">
        <v>6.4680316182232289</v>
      </c>
      <c r="Q362" s="55"/>
      <c r="R362" s="74">
        <v>94</v>
      </c>
      <c r="S362" s="34" t="s">
        <v>16</v>
      </c>
      <c r="T362" s="148">
        <v>33.333333333333314</v>
      </c>
      <c r="U362" s="148">
        <v>25</v>
      </c>
      <c r="V362" s="148">
        <v>20</v>
      </c>
      <c r="W362" s="148">
        <v>0</v>
      </c>
      <c r="X362" s="148">
        <v>0</v>
      </c>
      <c r="Y362" s="148">
        <v>0</v>
      </c>
      <c r="Z362" s="148">
        <v>16.666666666666671</v>
      </c>
      <c r="AA362" s="148">
        <v>14.285714285714278</v>
      </c>
      <c r="AB362" s="148">
        <v>0</v>
      </c>
      <c r="AC362" s="148">
        <v>16.136896655999863</v>
      </c>
      <c r="AD362" s="148">
        <v>-0.47078117313668599</v>
      </c>
      <c r="AE362" s="148">
        <v>4.6752145651227153</v>
      </c>
      <c r="AF362" s="162">
        <v>2.9399095378980462</v>
      </c>
      <c r="AG362" s="2"/>
    </row>
    <row r="363" spans="1:33" x14ac:dyDescent="0.2">
      <c r="A363" s="73">
        <v>95</v>
      </c>
      <c r="B363" s="25" t="s">
        <v>17</v>
      </c>
      <c r="C363" s="120">
        <v>6.6464272373951454</v>
      </c>
      <c r="D363" s="120">
        <v>6.6464272373951454</v>
      </c>
      <c r="E363" s="120">
        <v>7.4772306420695385</v>
      </c>
      <c r="F363" s="120">
        <v>8.3080340467439324</v>
      </c>
      <c r="G363" s="120">
        <v>9.1388374514183273</v>
      </c>
      <c r="H363" s="120">
        <v>9.9696408560927203</v>
      </c>
      <c r="I363" s="120">
        <v>11.631247665441508</v>
      </c>
      <c r="J363" s="120">
        <v>13.292854474790294</v>
      </c>
      <c r="K363" s="120">
        <v>14.123657879464687</v>
      </c>
      <c r="L363" s="120">
        <v>14.123657879464687</v>
      </c>
      <c r="M363" s="120">
        <v>13.50047822330999</v>
      </c>
      <c r="N363" s="120">
        <v>12.836005116645136</v>
      </c>
      <c r="O363" s="120">
        <v>13.445815819905809</v>
      </c>
      <c r="P363" s="70">
        <v>13.887391459697971</v>
      </c>
      <c r="Q363" s="55"/>
      <c r="R363" s="73">
        <v>95</v>
      </c>
      <c r="S363" s="25" t="s">
        <v>17</v>
      </c>
      <c r="T363" s="136">
        <v>0</v>
      </c>
      <c r="U363" s="136">
        <v>12.5</v>
      </c>
      <c r="V363" s="136">
        <v>11.111111111111114</v>
      </c>
      <c r="W363" s="136">
        <v>10.000000000000014</v>
      </c>
      <c r="X363" s="136">
        <v>9.0909090909090793</v>
      </c>
      <c r="Y363" s="136">
        <v>16.666666666666671</v>
      </c>
      <c r="Z363" s="136">
        <v>14.285714285714278</v>
      </c>
      <c r="AA363" s="136">
        <v>6.25</v>
      </c>
      <c r="AB363" s="136">
        <v>0</v>
      </c>
      <c r="AC363" s="136">
        <v>-4.412310617214672</v>
      </c>
      <c r="AD363" s="136">
        <v>-4.9218486610168526</v>
      </c>
      <c r="AE363" s="136">
        <v>4.7507826439699556</v>
      </c>
      <c r="AF363" s="161">
        <v>3.2841119178386577</v>
      </c>
    </row>
    <row r="364" spans="1:33" x14ac:dyDescent="0.2">
      <c r="A364" s="74">
        <v>41</v>
      </c>
      <c r="B364" s="27" t="s">
        <v>18</v>
      </c>
      <c r="C364" s="122">
        <v>164.15577078464824</v>
      </c>
      <c r="D364" s="122">
        <v>177.95037337159346</v>
      </c>
      <c r="E364" s="122">
        <v>202.78065802809488</v>
      </c>
      <c r="F364" s="122">
        <v>223.47256190851269</v>
      </c>
      <c r="G364" s="122">
        <v>227.61094268459627</v>
      </c>
      <c r="H364" s="122">
        <v>233.12878371937435</v>
      </c>
      <c r="I364" s="122">
        <v>259.33852863457025</v>
      </c>
      <c r="J364" s="122">
        <v>284.16881329107167</v>
      </c>
      <c r="K364" s="122">
        <v>308.99909794757309</v>
      </c>
      <c r="L364" s="122">
        <v>337.96776338015809</v>
      </c>
      <c r="M364" s="122">
        <v>354.75847867571144</v>
      </c>
      <c r="N364" s="122">
        <v>363.92523163548037</v>
      </c>
      <c r="O364" s="122">
        <v>383.07036119252172</v>
      </c>
      <c r="P364" s="146">
        <v>393.4085897426715</v>
      </c>
      <c r="Q364" s="55"/>
      <c r="R364" s="74">
        <v>41</v>
      </c>
      <c r="S364" s="27" t="s">
        <v>18</v>
      </c>
      <c r="T364" s="148">
        <v>8.4033613445378137</v>
      </c>
      <c r="U364" s="148">
        <v>13.95348837209302</v>
      </c>
      <c r="V364" s="148">
        <v>10.204081632653043</v>
      </c>
      <c r="W364" s="148">
        <v>1.8518518518518619</v>
      </c>
      <c r="X364" s="148">
        <v>2.4242424242424221</v>
      </c>
      <c r="Y364" s="148">
        <v>11.242603550295854</v>
      </c>
      <c r="Z364" s="148">
        <v>9.5744680851063748</v>
      </c>
      <c r="AA364" s="148">
        <v>8.7378640776698973</v>
      </c>
      <c r="AB364" s="148">
        <v>9.375</v>
      </c>
      <c r="AC364" s="148">
        <v>4.9681410817476603</v>
      </c>
      <c r="AD364" s="148">
        <v>2.5839418959027398</v>
      </c>
      <c r="AE364" s="148">
        <v>5.2607315714283232</v>
      </c>
      <c r="AF364" s="162">
        <v>2.6987805890192647</v>
      </c>
      <c r="AG364" s="2"/>
    </row>
    <row r="365" spans="1:33" x14ac:dyDescent="0.2">
      <c r="A365" s="73">
        <v>44</v>
      </c>
      <c r="B365" s="29" t="s">
        <v>19</v>
      </c>
      <c r="C365" s="120">
        <v>54.229902197638857</v>
      </c>
      <c r="D365" s="120">
        <v>60.092594327113332</v>
      </c>
      <c r="E365" s="120">
        <v>67.420959488956427</v>
      </c>
      <c r="F365" s="120">
        <v>71.817978586062281</v>
      </c>
      <c r="G365" s="120">
        <v>82.077689812642603</v>
      </c>
      <c r="H365" s="120">
        <v>87.940381942117071</v>
      </c>
      <c r="I365" s="120">
        <v>96.734420136328779</v>
      </c>
      <c r="J365" s="120">
        <v>109.92547742764634</v>
      </c>
      <c r="K365" s="120">
        <v>117.25384258948944</v>
      </c>
      <c r="L365" s="120">
        <v>127.51355381606975</v>
      </c>
      <c r="M365" s="120">
        <v>137.86963484251524</v>
      </c>
      <c r="N365" s="120">
        <v>134.25284068472072</v>
      </c>
      <c r="O365" s="120">
        <v>139.9311150040557</v>
      </c>
      <c r="P365" s="70">
        <v>143.43512750509325</v>
      </c>
      <c r="Q365" s="55"/>
      <c r="R365" s="73">
        <v>44</v>
      </c>
      <c r="S365" s="29" t="s">
        <v>19</v>
      </c>
      <c r="T365" s="136">
        <v>10.810810810810807</v>
      </c>
      <c r="U365" s="136">
        <v>12.195121951219519</v>
      </c>
      <c r="V365" s="136">
        <v>6.5217391304347956</v>
      </c>
      <c r="W365" s="136">
        <v>14.285714285714278</v>
      </c>
      <c r="X365" s="136">
        <v>7.1428571428571388</v>
      </c>
      <c r="Y365" s="136">
        <v>10.000000000000014</v>
      </c>
      <c r="Z365" s="136">
        <v>13.63636363636364</v>
      </c>
      <c r="AA365" s="136">
        <v>6.6666666666666714</v>
      </c>
      <c r="AB365" s="136">
        <v>8.7499999999999858</v>
      </c>
      <c r="AC365" s="136">
        <v>8.1215531341738654</v>
      </c>
      <c r="AD365" s="136">
        <v>-2.6233435389350888</v>
      </c>
      <c r="AE365" s="136">
        <v>4.2295375579201533</v>
      </c>
      <c r="AF365" s="161">
        <v>2.5040981778327023</v>
      </c>
    </row>
    <row r="366" spans="1:33" x14ac:dyDescent="0.2">
      <c r="A366" s="74">
        <v>47</v>
      </c>
      <c r="B366" s="27" t="s">
        <v>20</v>
      </c>
      <c r="C366" s="122">
        <v>117.2954447057577</v>
      </c>
      <c r="D366" s="122">
        <v>128.4664394396394</v>
      </c>
      <c r="E366" s="122">
        <v>142.9887325936856</v>
      </c>
      <c r="F366" s="122">
        <v>168.68202048161348</v>
      </c>
      <c r="G366" s="122">
        <v>174.26751784855432</v>
      </c>
      <c r="H366" s="122">
        <v>184.32141310904785</v>
      </c>
      <c r="I366" s="122">
        <v>205.54630310342307</v>
      </c>
      <c r="J366" s="122">
        <v>217.83439731069291</v>
      </c>
      <c r="K366" s="122">
        <v>236.82508835829177</v>
      </c>
      <c r="L366" s="122">
        <v>254.69867993250247</v>
      </c>
      <c r="M366" s="122">
        <v>273.45941897565325</v>
      </c>
      <c r="N366" s="122">
        <v>280.5989709145046</v>
      </c>
      <c r="O366" s="122">
        <v>294.78695114749473</v>
      </c>
      <c r="P366" s="146">
        <v>303.18002211143784</v>
      </c>
      <c r="Q366" s="55"/>
      <c r="R366" s="74">
        <v>47</v>
      </c>
      <c r="S366" s="27" t="s">
        <v>20</v>
      </c>
      <c r="T366" s="148">
        <v>9.5238095238095326</v>
      </c>
      <c r="U366" s="148">
        <v>11.304347826086953</v>
      </c>
      <c r="V366" s="148">
        <v>17.96875</v>
      </c>
      <c r="W366" s="148">
        <v>3.3112582781456865</v>
      </c>
      <c r="X366" s="148">
        <v>5.7692307692307736</v>
      </c>
      <c r="Y366" s="148">
        <v>11.51515151515153</v>
      </c>
      <c r="Z366" s="148">
        <v>5.9782608695652044</v>
      </c>
      <c r="AA366" s="148">
        <v>8.7179487179487154</v>
      </c>
      <c r="AB366" s="148">
        <v>7.5471698113207566</v>
      </c>
      <c r="AC366" s="148">
        <v>7.3658564104543274</v>
      </c>
      <c r="AD366" s="148">
        <v>2.6108268516020701</v>
      </c>
      <c r="AE366" s="148">
        <v>5.0563194108481042</v>
      </c>
      <c r="AF366" s="162">
        <v>2.8471650224923621</v>
      </c>
      <c r="AG366" s="2"/>
    </row>
    <row r="367" spans="1:33" x14ac:dyDescent="0.2">
      <c r="A367" s="73">
        <v>50</v>
      </c>
      <c r="B367" s="29" t="s">
        <v>21</v>
      </c>
      <c r="C367" s="120">
        <v>156.30084055174527</v>
      </c>
      <c r="D367" s="120">
        <v>170.01144060014397</v>
      </c>
      <c r="E367" s="120">
        <v>186.4641606582224</v>
      </c>
      <c r="F367" s="120">
        <v>223.48278078889888</v>
      </c>
      <c r="G367" s="120">
        <v>228.96702080825838</v>
      </c>
      <c r="H367" s="120">
        <v>253.64610089537604</v>
      </c>
      <c r="I367" s="120">
        <v>304.37532107445122</v>
      </c>
      <c r="J367" s="120">
        <v>345.50712121964733</v>
      </c>
      <c r="K367" s="120">
        <v>375.67044132612443</v>
      </c>
      <c r="L367" s="120">
        <v>403.09164142292178</v>
      </c>
      <c r="M367" s="120">
        <v>424.78911040319673</v>
      </c>
      <c r="N367" s="120">
        <v>433.61129683415589</v>
      </c>
      <c r="O367" s="120">
        <v>454.37434420178801</v>
      </c>
      <c r="P367" s="70">
        <v>465.41509388742037</v>
      </c>
      <c r="Q367" s="55"/>
      <c r="R367" s="73">
        <v>50</v>
      </c>
      <c r="S367" s="29" t="s">
        <v>21</v>
      </c>
      <c r="T367" s="136">
        <v>8.7719298245614112</v>
      </c>
      <c r="U367" s="136">
        <v>9.6774193548387046</v>
      </c>
      <c r="V367" s="136">
        <v>19.85294117647058</v>
      </c>
      <c r="W367" s="136">
        <v>2.4539877300613568</v>
      </c>
      <c r="X367" s="136">
        <v>10.778443113772454</v>
      </c>
      <c r="Y367" s="136">
        <v>20</v>
      </c>
      <c r="Z367" s="136">
        <v>13.513513513513516</v>
      </c>
      <c r="AA367" s="136">
        <v>8.7301587301587205</v>
      </c>
      <c r="AB367" s="136">
        <v>7.299270072992698</v>
      </c>
      <c r="AC367" s="136">
        <v>5.3827633100211187</v>
      </c>
      <c r="AD367" s="136">
        <v>2.0768391220258593</v>
      </c>
      <c r="AE367" s="136">
        <v>4.7884009294096899</v>
      </c>
      <c r="AF367" s="161">
        <v>2.4298796414282435</v>
      </c>
    </row>
    <row r="368" spans="1:33" x14ac:dyDescent="0.2">
      <c r="A368" s="74">
        <v>52</v>
      </c>
      <c r="B368" s="33" t="s">
        <v>22</v>
      </c>
      <c r="C368" s="124">
        <v>158.46038613586919</v>
      </c>
      <c r="D368" s="124">
        <v>171.46832828135098</v>
      </c>
      <c r="E368" s="124">
        <v>195.11913218222699</v>
      </c>
      <c r="F368" s="124">
        <v>211.67469491284021</v>
      </c>
      <c r="G368" s="124">
        <v>219.95247627814678</v>
      </c>
      <c r="H368" s="124">
        <v>223.50009686327817</v>
      </c>
      <c r="I368" s="124">
        <v>245.96836056911036</v>
      </c>
      <c r="J368" s="124">
        <v>267.25408407989875</v>
      </c>
      <c r="K368" s="124">
        <v>289.72234778573096</v>
      </c>
      <c r="L368" s="124">
        <v>315.73823207669454</v>
      </c>
      <c r="M368" s="124">
        <v>341.73516364213793</v>
      </c>
      <c r="N368" s="124">
        <v>350.66592030766265</v>
      </c>
      <c r="O368" s="124">
        <v>370.45314184214118</v>
      </c>
      <c r="P368" s="146">
        <v>384.34143299430838</v>
      </c>
      <c r="Q368" s="55"/>
      <c r="R368" s="74">
        <v>52</v>
      </c>
      <c r="S368" s="33" t="s">
        <v>22</v>
      </c>
      <c r="T368" s="148">
        <v>8.2089552238805936</v>
      </c>
      <c r="U368" s="148">
        <v>13.793103448275872</v>
      </c>
      <c r="V368" s="148">
        <v>8.4848484848484986</v>
      </c>
      <c r="W368" s="148">
        <v>3.9106145251396498</v>
      </c>
      <c r="X368" s="148">
        <v>1.6129032258064484</v>
      </c>
      <c r="Y368" s="148">
        <v>10.05291005291005</v>
      </c>
      <c r="Z368" s="148">
        <v>8.6538461538461462</v>
      </c>
      <c r="AA368" s="148">
        <v>8.4070796460177064</v>
      </c>
      <c r="AB368" s="148">
        <v>8.9795918367346843</v>
      </c>
      <c r="AC368" s="148">
        <v>8.2336977040932311</v>
      </c>
      <c r="AD368" s="148">
        <v>2.613356076776725</v>
      </c>
      <c r="AE368" s="148">
        <v>5.6427557936391111</v>
      </c>
      <c r="AF368" s="162">
        <v>3.7490007732436226</v>
      </c>
      <c r="AG368" s="2"/>
    </row>
    <row r="369" spans="1:48" x14ac:dyDescent="0.2">
      <c r="A369" s="73">
        <v>54</v>
      </c>
      <c r="B369" s="29" t="s">
        <v>46</v>
      </c>
      <c r="C369" s="120">
        <v>181.77750999797962</v>
      </c>
      <c r="D369" s="120">
        <v>201.8575837768262</v>
      </c>
      <c r="E369" s="120">
        <v>230.39242546255556</v>
      </c>
      <c r="F369" s="120">
        <v>256.81357517156425</v>
      </c>
      <c r="G369" s="120">
        <v>259.98411313664531</v>
      </c>
      <c r="H369" s="120">
        <v>273.72311098532981</v>
      </c>
      <c r="I369" s="120">
        <v>298.03056871761777</v>
      </c>
      <c r="J369" s="120">
        <v>313.88325854302292</v>
      </c>
      <c r="K369" s="120">
        <v>336.07702429859017</v>
      </c>
      <c r="L369" s="120">
        <v>358.27079005415749</v>
      </c>
      <c r="M369" s="120">
        <v>370.97013868313633</v>
      </c>
      <c r="N369" s="120">
        <v>378.50738414837849</v>
      </c>
      <c r="O369" s="120">
        <v>398.74283297191033</v>
      </c>
      <c r="P369" s="70">
        <v>409.94552796975904</v>
      </c>
      <c r="Q369" s="55"/>
      <c r="R369" s="73">
        <v>54</v>
      </c>
      <c r="S369" s="29" t="s">
        <v>46</v>
      </c>
      <c r="T369" s="136">
        <v>11.04651162790698</v>
      </c>
      <c r="U369" s="136">
        <v>14.136125654450254</v>
      </c>
      <c r="V369" s="136">
        <v>11.467889908256893</v>
      </c>
      <c r="W369" s="136">
        <v>1.2345679012345698</v>
      </c>
      <c r="X369" s="136">
        <v>5.2845528455284523</v>
      </c>
      <c r="Y369" s="136">
        <v>8.8803088803088883</v>
      </c>
      <c r="Z369" s="136">
        <v>5.3191489361702082</v>
      </c>
      <c r="AA369" s="136">
        <v>7.0707070707070727</v>
      </c>
      <c r="AB369" s="136">
        <v>6.6037735849056673</v>
      </c>
      <c r="AC369" s="136">
        <v>3.5446229448566413</v>
      </c>
      <c r="AD369" s="136">
        <v>2.0317660855393171</v>
      </c>
      <c r="AE369" s="136">
        <v>5.3461173205538728</v>
      </c>
      <c r="AF369" s="161">
        <v>2.8095037882819724</v>
      </c>
    </row>
    <row r="370" spans="1:48" x14ac:dyDescent="0.2">
      <c r="A370" s="74">
        <v>86</v>
      </c>
      <c r="B370" s="32" t="s">
        <v>23</v>
      </c>
      <c r="C370" s="122">
        <v>27.771783802906363</v>
      </c>
      <c r="D370" s="122">
        <v>32.400414436724091</v>
      </c>
      <c r="E370" s="122">
        <v>37.029045070541812</v>
      </c>
      <c r="F370" s="122">
        <v>41.657675704359541</v>
      </c>
      <c r="G370" s="122">
        <v>40.50051804590511</v>
      </c>
      <c r="H370" s="122">
        <v>42.814833362813978</v>
      </c>
      <c r="I370" s="122">
        <v>48.600621655086137</v>
      </c>
      <c r="J370" s="122">
        <v>50.914936971995004</v>
      </c>
      <c r="K370" s="122">
        <v>53.229252288903865</v>
      </c>
      <c r="L370" s="122">
        <v>56.700725264267163</v>
      </c>
      <c r="M370" s="122">
        <v>51.705423439453085</v>
      </c>
      <c r="N370" s="122">
        <v>52.84296146410032</v>
      </c>
      <c r="O370" s="122">
        <v>55.323806873575812</v>
      </c>
      <c r="P370" s="146">
        <v>57.163810200689419</v>
      </c>
      <c r="Q370" s="55"/>
      <c r="R370" s="74">
        <v>86</v>
      </c>
      <c r="S370" s="32" t="s">
        <v>23</v>
      </c>
      <c r="T370" s="148">
        <v>16.666666666666671</v>
      </c>
      <c r="U370" s="148">
        <v>14.285714285714263</v>
      </c>
      <c r="V370" s="148">
        <v>12.5</v>
      </c>
      <c r="W370" s="148">
        <v>-2.7777777777777857</v>
      </c>
      <c r="X370" s="148">
        <v>5.7142857142857224</v>
      </c>
      <c r="Y370" s="148">
        <v>13.513513513513516</v>
      </c>
      <c r="Z370" s="148">
        <v>4.7619047619047734</v>
      </c>
      <c r="AA370" s="148">
        <v>4.5454545454545467</v>
      </c>
      <c r="AB370" s="148">
        <v>6.5217391304347956</v>
      </c>
      <c r="AC370" s="148">
        <v>-8.8099434381699524</v>
      </c>
      <c r="AD370" s="148">
        <v>2.2000361837850306</v>
      </c>
      <c r="AE370" s="148">
        <v>4.6947509010464756</v>
      </c>
      <c r="AF370" s="162">
        <v>3.3258798175590556</v>
      </c>
      <c r="AG370" s="2"/>
    </row>
    <row r="371" spans="1:48" x14ac:dyDescent="0.2">
      <c r="A371" s="73">
        <v>63</v>
      </c>
      <c r="B371" s="31" t="s">
        <v>24</v>
      </c>
      <c r="C371" s="123">
        <v>98.88359229729727</v>
      </c>
      <c r="D371" s="123">
        <v>106.49002247401243</v>
      </c>
      <c r="E371" s="123">
        <v>119.16740610187107</v>
      </c>
      <c r="F371" s="123">
        <v>126.77383627858623</v>
      </c>
      <c r="G371" s="123">
        <v>129.30931300415796</v>
      </c>
      <c r="H371" s="123">
        <v>131.84478972972968</v>
      </c>
      <c r="I371" s="123">
        <v>141.98669663201656</v>
      </c>
      <c r="J371" s="123">
        <v>149.59312680873174</v>
      </c>
      <c r="K371" s="123">
        <v>161.00277207380449</v>
      </c>
      <c r="L371" s="123">
        <v>174.94789406444897</v>
      </c>
      <c r="M371" s="123">
        <v>186.20836817217545</v>
      </c>
      <c r="N371" s="123">
        <v>190.25901277293534</v>
      </c>
      <c r="O371" s="123">
        <v>200.28087060918958</v>
      </c>
      <c r="P371" s="70">
        <v>207.29855537885763</v>
      </c>
      <c r="Q371" s="55"/>
      <c r="R371" s="73">
        <v>63</v>
      </c>
      <c r="S371" s="31" t="s">
        <v>24</v>
      </c>
      <c r="T371" s="136">
        <v>7.6923076923076934</v>
      </c>
      <c r="U371" s="136">
        <v>11.904761904761912</v>
      </c>
      <c r="V371" s="136">
        <v>6.3829787234042499</v>
      </c>
      <c r="W371" s="136">
        <v>2</v>
      </c>
      <c r="X371" s="136">
        <v>1.9607843137254832</v>
      </c>
      <c r="Y371" s="136">
        <v>7.692307692307665</v>
      </c>
      <c r="Z371" s="136">
        <v>5.3571428571428612</v>
      </c>
      <c r="AA371" s="136">
        <v>7.6271186440677923</v>
      </c>
      <c r="AB371" s="136">
        <v>8.6614173228346516</v>
      </c>
      <c r="AC371" s="136">
        <v>6.4364730812811217</v>
      </c>
      <c r="AD371" s="136">
        <v>2.1753289825377209</v>
      </c>
      <c r="AE371" s="136">
        <v>5.2674812563096935</v>
      </c>
      <c r="AF371" s="161">
        <v>3.5039216418036006</v>
      </c>
    </row>
    <row r="372" spans="1:48" x14ac:dyDescent="0.2">
      <c r="A372" s="74">
        <v>66</v>
      </c>
      <c r="B372" s="27" t="s">
        <v>25</v>
      </c>
      <c r="C372" s="122">
        <v>217.74679559679544</v>
      </c>
      <c r="D372" s="122">
        <v>242.52038311978413</v>
      </c>
      <c r="E372" s="122">
        <v>267.29397064277282</v>
      </c>
      <c r="F372" s="122">
        <v>282.94044697308146</v>
      </c>
      <c r="G372" s="122">
        <v>285.54819302813291</v>
      </c>
      <c r="H372" s="122">
        <v>303.80241541349307</v>
      </c>
      <c r="I372" s="122">
        <v>339.0069871566875</v>
      </c>
      <c r="J372" s="122">
        <v>354.6534634869962</v>
      </c>
      <c r="K372" s="122">
        <v>387.25028917513919</v>
      </c>
      <c r="L372" s="122">
        <v>417.23936880823078</v>
      </c>
      <c r="M372" s="122">
        <v>444.56338108501666</v>
      </c>
      <c r="N372" s="122">
        <v>457.30750875123016</v>
      </c>
      <c r="O372" s="122">
        <v>478.90070120124119</v>
      </c>
      <c r="P372" s="146">
        <v>493.47938139448144</v>
      </c>
      <c r="Q372" s="55"/>
      <c r="R372" s="74">
        <v>66</v>
      </c>
      <c r="S372" s="27" t="s">
        <v>25</v>
      </c>
      <c r="T372" s="148">
        <v>11.377245508982028</v>
      </c>
      <c r="U372" s="148">
        <v>10.215053763440849</v>
      </c>
      <c r="V372" s="148">
        <v>5.8536585365853711</v>
      </c>
      <c r="W372" s="148">
        <v>0.92165898617511743</v>
      </c>
      <c r="X372" s="148">
        <v>6.3926940639269532</v>
      </c>
      <c r="Y372" s="148">
        <v>11.58798283261801</v>
      </c>
      <c r="Z372" s="148">
        <v>4.6153846153846274</v>
      </c>
      <c r="AA372" s="148">
        <v>9.191176470588232</v>
      </c>
      <c r="AB372" s="148">
        <v>7.7441077441077368</v>
      </c>
      <c r="AC372" s="148">
        <v>6.5487617706910157</v>
      </c>
      <c r="AD372" s="148">
        <v>2.8666615849262485</v>
      </c>
      <c r="AE372" s="148">
        <v>4.7218101686052734</v>
      </c>
      <c r="AF372" s="162">
        <v>3.0441968776976296</v>
      </c>
      <c r="AG372" s="2"/>
    </row>
    <row r="373" spans="1:48" x14ac:dyDescent="0.2">
      <c r="A373" s="73">
        <v>88</v>
      </c>
      <c r="B373" s="35" t="s">
        <v>43</v>
      </c>
      <c r="C373" s="123">
        <v>14.94818082966394</v>
      </c>
      <c r="D373" s="123">
        <v>14.94818082966394</v>
      </c>
      <c r="E373" s="123">
        <v>17.439544301274598</v>
      </c>
      <c r="F373" s="123">
        <v>18.685226037079925</v>
      </c>
      <c r="G373" s="123">
        <v>18.685226037079925</v>
      </c>
      <c r="H373" s="123">
        <v>21.176589508690579</v>
      </c>
      <c r="I373" s="123">
        <v>23.667952980301237</v>
      </c>
      <c r="J373" s="123">
        <v>26.159316451911895</v>
      </c>
      <c r="K373" s="123">
        <v>28.650679923522553</v>
      </c>
      <c r="L373" s="123">
        <v>32.387725130938534</v>
      </c>
      <c r="M373" s="123">
        <v>34.291197865799688</v>
      </c>
      <c r="N373" s="123">
        <v>35.028068799176047</v>
      </c>
      <c r="O373" s="123">
        <v>36.726226348378802</v>
      </c>
      <c r="P373" s="70">
        <v>37.171886646381232</v>
      </c>
      <c r="Q373" s="55"/>
      <c r="R373" s="73">
        <v>88</v>
      </c>
      <c r="S373" s="35" t="s">
        <v>43</v>
      </c>
      <c r="T373" s="136">
        <v>0</v>
      </c>
      <c r="U373" s="136">
        <v>16.666666666666671</v>
      </c>
      <c r="V373" s="136">
        <v>7.1428571428571388</v>
      </c>
      <c r="W373" s="136">
        <v>0</v>
      </c>
      <c r="X373" s="136">
        <v>13.333333333333329</v>
      </c>
      <c r="Y373" s="136">
        <v>11.764705882352942</v>
      </c>
      <c r="Z373" s="136">
        <v>10.526315789473699</v>
      </c>
      <c r="AA373" s="136">
        <v>9.5238095238095326</v>
      </c>
      <c r="AB373" s="136">
        <v>13.043478260869563</v>
      </c>
      <c r="AC373" s="136">
        <v>5.8771424271563149</v>
      </c>
      <c r="AD373" s="136">
        <v>2.1488632046630158</v>
      </c>
      <c r="AE373" s="136">
        <v>4.8479907897254577</v>
      </c>
      <c r="AF373" s="161">
        <v>1.2134660767348464</v>
      </c>
    </row>
    <row r="374" spans="1:48" x14ac:dyDescent="0.2">
      <c r="A374" s="74">
        <v>68</v>
      </c>
      <c r="B374" s="27" t="s">
        <v>26</v>
      </c>
      <c r="C374" s="122">
        <v>530.1392945448913</v>
      </c>
      <c r="D374" s="122">
        <v>595.13233305880817</v>
      </c>
      <c r="E374" s="122">
        <v>665.22286478950286</v>
      </c>
      <c r="F374" s="122">
        <v>723.84403678244757</v>
      </c>
      <c r="G374" s="122">
        <v>756.97774269150329</v>
      </c>
      <c r="H374" s="122">
        <v>806.67830155508693</v>
      </c>
      <c r="I374" s="122">
        <v>904.80504597805964</v>
      </c>
      <c r="J374" s="122">
        <v>981.26744422972672</v>
      </c>
      <c r="K374" s="122">
        <v>1055.1810958730048</v>
      </c>
      <c r="L374" s="122">
        <v>1132.9178674288664</v>
      </c>
      <c r="M374" s="122">
        <v>1200.0071119064642</v>
      </c>
      <c r="N374" s="122">
        <v>1237.3555647284011</v>
      </c>
      <c r="O374" s="122">
        <v>1303.1653822825672</v>
      </c>
      <c r="P374" s="146">
        <v>1353.2393788119066</v>
      </c>
      <c r="Q374" s="55"/>
      <c r="R374" s="74">
        <v>68</v>
      </c>
      <c r="S374" s="27" t="s">
        <v>26</v>
      </c>
      <c r="T374" s="148">
        <v>12.259615384615373</v>
      </c>
      <c r="U374" s="148">
        <v>11.777301927194856</v>
      </c>
      <c r="V374" s="148">
        <v>8.812260536398469</v>
      </c>
      <c r="W374" s="148">
        <v>4.5774647887323994</v>
      </c>
      <c r="X374" s="148">
        <v>6.5656565656565817</v>
      </c>
      <c r="Y374" s="148">
        <v>12.164296998420227</v>
      </c>
      <c r="Z374" s="148">
        <v>8.4507042253521263</v>
      </c>
      <c r="AA374" s="148">
        <v>7.5324675324675212</v>
      </c>
      <c r="AB374" s="148">
        <v>7.3671497584541186</v>
      </c>
      <c r="AC374" s="148">
        <v>5.9218100805361331</v>
      </c>
      <c r="AD374" s="148">
        <v>3.1123526228607972</v>
      </c>
      <c r="AE374" s="148">
        <v>5.3185858155987233</v>
      </c>
      <c r="AF374" s="162">
        <v>3.8424897722215405</v>
      </c>
      <c r="AG374" s="2"/>
    </row>
    <row r="375" spans="1:48" x14ac:dyDescent="0.2">
      <c r="A375" s="73">
        <v>70</v>
      </c>
      <c r="B375" s="29" t="s">
        <v>27</v>
      </c>
      <c r="C375" s="120">
        <v>64.134859747353985</v>
      </c>
      <c r="D375" s="120">
        <v>71.131389901610788</v>
      </c>
      <c r="E375" s="120">
        <v>86.290538569167182</v>
      </c>
      <c r="F375" s="120">
        <v>92.120980364381182</v>
      </c>
      <c r="G375" s="120">
        <v>95.619245441509577</v>
      </c>
      <c r="H375" s="120">
        <v>109.61230575002317</v>
      </c>
      <c r="I375" s="120">
        <v>120.10710098140837</v>
      </c>
      <c r="J375" s="120">
        <v>129.43580785375076</v>
      </c>
      <c r="K375" s="120">
        <v>137.59842636705037</v>
      </c>
      <c r="L375" s="120">
        <v>148.09322159843558</v>
      </c>
      <c r="M375" s="120">
        <v>159.0902476176623</v>
      </c>
      <c r="N375" s="120">
        <v>163.82310107027109</v>
      </c>
      <c r="O375" s="120">
        <v>171.62219680567799</v>
      </c>
      <c r="P375" s="70">
        <v>178.0034123683262</v>
      </c>
      <c r="Q375" s="55"/>
      <c r="R375" s="73">
        <v>70</v>
      </c>
      <c r="S375" s="29" t="s">
        <v>27</v>
      </c>
      <c r="T375" s="136">
        <v>10.909090909090907</v>
      </c>
      <c r="U375" s="136">
        <v>21.311475409836063</v>
      </c>
      <c r="V375" s="136">
        <v>6.7567567567567579</v>
      </c>
      <c r="W375" s="136">
        <v>3.7974683544303787</v>
      </c>
      <c r="X375" s="136">
        <v>14.634146341463406</v>
      </c>
      <c r="Y375" s="136">
        <v>9.5744680851063748</v>
      </c>
      <c r="Z375" s="136">
        <v>7.7669902912621325</v>
      </c>
      <c r="AA375" s="136">
        <v>6.3063063063063112</v>
      </c>
      <c r="AB375" s="136">
        <v>7.6271186440677923</v>
      </c>
      <c r="AC375" s="136">
        <v>7.4257456894589495</v>
      </c>
      <c r="AD375" s="136">
        <v>2.9749488252624587</v>
      </c>
      <c r="AE375" s="136">
        <v>4.7606812985804225</v>
      </c>
      <c r="AF375" s="161">
        <v>3.7181761342173161</v>
      </c>
    </row>
    <row r="376" spans="1:48" x14ac:dyDescent="0.2">
      <c r="A376" s="74">
        <v>73</v>
      </c>
      <c r="B376" s="27" t="s">
        <v>28</v>
      </c>
      <c r="C376" s="122">
        <v>221.70190369253709</v>
      </c>
      <c r="D376" s="122">
        <v>243.98939665633711</v>
      </c>
      <c r="E376" s="122">
        <v>275.6610971838424</v>
      </c>
      <c r="F376" s="122">
        <v>297.94859014764245</v>
      </c>
      <c r="G376" s="122">
        <v>307.33279771134772</v>
      </c>
      <c r="H376" s="122">
        <v>319.06305716597933</v>
      </c>
      <c r="I376" s="122">
        <v>356.59988742080043</v>
      </c>
      <c r="J376" s="122">
        <v>375.36830254821098</v>
      </c>
      <c r="K376" s="122">
        <v>401.17487334840052</v>
      </c>
      <c r="L376" s="122">
        <v>430.50052198497951</v>
      </c>
      <c r="M376" s="122">
        <v>453.59772042990465</v>
      </c>
      <c r="N376" s="122">
        <v>463.69015092877498</v>
      </c>
      <c r="O376" s="122">
        <v>484.73241643300798</v>
      </c>
      <c r="P376" s="146">
        <v>499.74004526241112</v>
      </c>
      <c r="Q376" s="55"/>
      <c r="R376" s="74">
        <v>73</v>
      </c>
      <c r="S376" s="27" t="s">
        <v>28</v>
      </c>
      <c r="T376" s="148">
        <v>10.05291005291005</v>
      </c>
      <c r="U376" s="148">
        <v>12.980769230769226</v>
      </c>
      <c r="V376" s="148">
        <v>8.0851063829787222</v>
      </c>
      <c r="W376" s="148">
        <v>3.1496062992125928</v>
      </c>
      <c r="X376" s="148">
        <v>3.8167938931297698</v>
      </c>
      <c r="Y376" s="148">
        <v>11.764705882352942</v>
      </c>
      <c r="Z376" s="148">
        <v>5.2631578947368354</v>
      </c>
      <c r="AA376" s="148">
        <v>6.8750000000000142</v>
      </c>
      <c r="AB376" s="148">
        <v>7.3099415204678451</v>
      </c>
      <c r="AC376" s="148">
        <v>5.3651963854601377</v>
      </c>
      <c r="AD376" s="148">
        <v>2.2249738136481483</v>
      </c>
      <c r="AE376" s="148">
        <v>4.5380013921117808</v>
      </c>
      <c r="AF376" s="162">
        <v>3.0960646164000138</v>
      </c>
      <c r="AG376" s="2"/>
    </row>
    <row r="377" spans="1:48" x14ac:dyDescent="0.2">
      <c r="A377" s="73">
        <v>76</v>
      </c>
      <c r="B377" s="29" t="s">
        <v>44</v>
      </c>
      <c r="C377" s="120">
        <v>1459.7299834537816</v>
      </c>
      <c r="D377" s="120">
        <v>1599.1881478423227</v>
      </c>
      <c r="E377" s="120">
        <v>1768.1666535977813</v>
      </c>
      <c r="F377" s="120">
        <v>1912.7145320151014</v>
      </c>
      <c r="G377" s="120">
        <v>1905.5889323748111</v>
      </c>
      <c r="H377" s="120">
        <v>1954.4501870510881</v>
      </c>
      <c r="I377" s="120">
        <v>2150.9131485619528</v>
      </c>
      <c r="J377" s="120">
        <v>2312.7660546771208</v>
      </c>
      <c r="K377" s="120">
        <v>2446.1165622311273</v>
      </c>
      <c r="L377" s="120">
        <v>2628.3283244614113</v>
      </c>
      <c r="M377" s="120">
        <v>2852.9773272308262</v>
      </c>
      <c r="N377" s="120">
        <v>2944.5253878633025</v>
      </c>
      <c r="O377" s="120">
        <v>3112.1766171012987</v>
      </c>
      <c r="P377" s="70">
        <v>3218.3994730031527</v>
      </c>
      <c r="Q377" s="55"/>
      <c r="R377" s="73">
        <v>76</v>
      </c>
      <c r="S377" s="29" t="s">
        <v>44</v>
      </c>
      <c r="T377" s="136">
        <v>9.5536959553695908</v>
      </c>
      <c r="U377" s="136">
        <v>10.566518141311263</v>
      </c>
      <c r="V377" s="136">
        <v>8.1750143926309704</v>
      </c>
      <c r="W377" s="136">
        <v>-0.37253858435337861</v>
      </c>
      <c r="X377" s="136">
        <v>2.564102564102555</v>
      </c>
      <c r="Y377" s="136">
        <v>10.052083333333343</v>
      </c>
      <c r="Z377" s="136">
        <v>7.5248461902508268</v>
      </c>
      <c r="AA377" s="136">
        <v>5.7658450704225288</v>
      </c>
      <c r="AB377" s="136">
        <v>7.4490220557636349</v>
      </c>
      <c r="AC377" s="136">
        <v>8.5472199450367157</v>
      </c>
      <c r="AD377" s="136">
        <v>3.2088604335785362</v>
      </c>
      <c r="AE377" s="136">
        <v>5.6936588126907708</v>
      </c>
      <c r="AF377" s="161">
        <v>3.4131371374671744</v>
      </c>
    </row>
    <row r="378" spans="1:48" x14ac:dyDescent="0.2">
      <c r="A378" s="74">
        <v>97</v>
      </c>
      <c r="B378" s="32" t="s">
        <v>29</v>
      </c>
      <c r="C378" s="122">
        <v>0.87329478196621968</v>
      </c>
      <c r="D378" s="122">
        <v>1.1643930426216262</v>
      </c>
      <c r="E378" s="122">
        <v>1.4554913032770329</v>
      </c>
      <c r="F378" s="122">
        <v>1.7465895639324394</v>
      </c>
      <c r="G378" s="122">
        <v>2.037687824587846</v>
      </c>
      <c r="H378" s="122">
        <v>2.037687824587846</v>
      </c>
      <c r="I378" s="122">
        <v>2.3287860852432525</v>
      </c>
      <c r="J378" s="122">
        <v>2.9109826065540654</v>
      </c>
      <c r="K378" s="122">
        <v>3.2020808672094723</v>
      </c>
      <c r="L378" s="122">
        <v>3.4931791278648787</v>
      </c>
      <c r="M378" s="122">
        <v>2.6936416013639142</v>
      </c>
      <c r="N378" s="122">
        <v>2.4412990020253647</v>
      </c>
      <c r="O378" s="122">
        <v>2.5626009697623888</v>
      </c>
      <c r="P378" s="146">
        <v>2.6287926932498942</v>
      </c>
      <c r="Q378" s="55"/>
      <c r="R378" s="74">
        <v>97</v>
      </c>
      <c r="S378" s="32" t="s">
        <v>29</v>
      </c>
      <c r="T378" s="148">
        <v>33.333333333333314</v>
      </c>
      <c r="U378" s="148">
        <v>25</v>
      </c>
      <c r="V378" s="148">
        <v>20</v>
      </c>
      <c r="W378" s="148">
        <v>16.666666666666671</v>
      </c>
      <c r="X378" s="148">
        <v>0</v>
      </c>
      <c r="Y378" s="148">
        <v>14.285714285714278</v>
      </c>
      <c r="Z378" s="148">
        <v>25</v>
      </c>
      <c r="AA378" s="148">
        <v>10.000000000000014</v>
      </c>
      <c r="AB378" s="148">
        <v>9.0909090909090793</v>
      </c>
      <c r="AC378" s="148">
        <v>-22.888534977296231</v>
      </c>
      <c r="AD378" s="148">
        <v>-9.3680836830993712</v>
      </c>
      <c r="AE378" s="148">
        <v>4.9687468694489638</v>
      </c>
      <c r="AF378" s="162">
        <v>2.5829898711715202</v>
      </c>
      <c r="AG378" s="2"/>
    </row>
    <row r="379" spans="1:48" x14ac:dyDescent="0.2">
      <c r="A379" s="75">
        <v>99</v>
      </c>
      <c r="B379" s="36" t="s">
        <v>30</v>
      </c>
      <c r="C379" s="125">
        <v>6.3323431364199392</v>
      </c>
      <c r="D379" s="125">
        <v>6.3323431364199392</v>
      </c>
      <c r="E379" s="125">
        <v>7.3877336591565959</v>
      </c>
      <c r="F379" s="125">
        <v>7.3877336591565959</v>
      </c>
      <c r="G379" s="125">
        <v>7.3877336591565959</v>
      </c>
      <c r="H379" s="125">
        <v>8.4431241818932516</v>
      </c>
      <c r="I379" s="125">
        <v>8.4431241818932516</v>
      </c>
      <c r="J379" s="125">
        <v>9.4985147046299083</v>
      </c>
      <c r="K379" s="125">
        <v>10.553905227366565</v>
      </c>
      <c r="L379" s="125">
        <v>11.609295750103222</v>
      </c>
      <c r="M379" s="125">
        <v>10.641062210819545</v>
      </c>
      <c r="N379" s="125">
        <v>9.7597884731194178</v>
      </c>
      <c r="O379" s="125">
        <v>8.890606614458866</v>
      </c>
      <c r="P379" s="151">
        <v>8.6713917481026286</v>
      </c>
      <c r="Q379" s="55"/>
      <c r="R379" s="75">
        <v>99</v>
      </c>
      <c r="S379" s="36" t="s">
        <v>30</v>
      </c>
      <c r="T379" s="163">
        <v>0</v>
      </c>
      <c r="U379" s="163">
        <v>16.666666666666671</v>
      </c>
      <c r="V379" s="163">
        <v>0</v>
      </c>
      <c r="W379" s="163">
        <v>0</v>
      </c>
      <c r="X379" s="163">
        <v>14.285714285714278</v>
      </c>
      <c r="Y379" s="163">
        <v>0</v>
      </c>
      <c r="Z379" s="163">
        <v>12.5</v>
      </c>
      <c r="AA379" s="163">
        <v>11.111111111111114</v>
      </c>
      <c r="AB379" s="163">
        <v>10.000000000000014</v>
      </c>
      <c r="AC379" s="163">
        <v>-8.3401574059741534</v>
      </c>
      <c r="AD379" s="163">
        <v>-8.2818211212417481</v>
      </c>
      <c r="AE379" s="163">
        <v>-8.9057448432869961</v>
      </c>
      <c r="AF379" s="164">
        <v>-2.4656907662490255</v>
      </c>
    </row>
    <row r="380" spans="1:48" x14ac:dyDescent="0.2">
      <c r="A380" s="38"/>
      <c r="B380" s="32"/>
      <c r="C380" s="32"/>
      <c r="D380" s="32"/>
      <c r="E380" s="32"/>
      <c r="F380" s="32"/>
      <c r="G380" s="32"/>
      <c r="H380" s="32"/>
      <c r="I380" s="32"/>
      <c r="J380" s="32"/>
      <c r="K380" s="32"/>
      <c r="L380" s="55"/>
      <c r="M380" s="55"/>
      <c r="N380" s="55"/>
      <c r="O380" s="55"/>
      <c r="P380" s="55"/>
      <c r="Q380" s="52"/>
      <c r="R380" s="38"/>
      <c r="S380" s="32"/>
      <c r="T380" s="32"/>
      <c r="U380" s="32"/>
      <c r="V380" s="32"/>
      <c r="W380" s="32"/>
      <c r="X380" s="32"/>
      <c r="Y380" s="32"/>
      <c r="Z380" s="32"/>
      <c r="AA380" s="32"/>
      <c r="AB380" s="32"/>
      <c r="AC380" s="53"/>
      <c r="AD380" s="53"/>
      <c r="AE380" s="53"/>
      <c r="AF380" s="53"/>
    </row>
    <row r="381" spans="1:48" ht="16.5" customHeight="1" x14ac:dyDescent="0.2">
      <c r="A381" s="57" t="s">
        <v>49</v>
      </c>
      <c r="B381" s="51"/>
      <c r="C381" s="127"/>
      <c r="D381" s="127"/>
      <c r="E381" s="127"/>
      <c r="F381" s="127"/>
      <c r="G381" s="127"/>
      <c r="H381" s="127"/>
      <c r="I381" s="127"/>
      <c r="J381" s="127"/>
      <c r="K381" s="127"/>
      <c r="L381" s="127"/>
      <c r="M381" s="127"/>
      <c r="N381" s="127"/>
      <c r="O381" s="127"/>
      <c r="P381" s="170"/>
      <c r="Q381" s="1"/>
      <c r="R381" s="57" t="s">
        <v>49</v>
      </c>
      <c r="S381" s="58"/>
      <c r="T381" s="58"/>
      <c r="U381" s="58"/>
      <c r="V381" s="58"/>
      <c r="W381" s="58"/>
      <c r="X381" s="58"/>
      <c r="Y381" s="58"/>
      <c r="Z381" s="58"/>
      <c r="AA381" s="58"/>
      <c r="AB381" s="58"/>
      <c r="AC381" s="58"/>
      <c r="AD381" s="58"/>
      <c r="AE381" s="58"/>
      <c r="AF381" s="59"/>
      <c r="AG381" s="1"/>
      <c r="AH381" s="173"/>
      <c r="AI381" s="173"/>
      <c r="AJ381" s="173"/>
      <c r="AK381" s="173"/>
      <c r="AL381" s="173"/>
      <c r="AM381" s="173"/>
      <c r="AN381" s="173"/>
      <c r="AO381" s="173"/>
      <c r="AP381" s="173"/>
      <c r="AQ381" s="173"/>
      <c r="AR381" s="173"/>
      <c r="AS381" s="173"/>
      <c r="AT381" s="173"/>
      <c r="AU381" s="173"/>
      <c r="AV381" s="173"/>
    </row>
    <row r="382" spans="1:48" ht="16.5" customHeight="1" x14ac:dyDescent="0.2">
      <c r="A382" s="97" t="s">
        <v>51</v>
      </c>
      <c r="B382" s="37"/>
      <c r="C382" s="37"/>
      <c r="D382" s="37"/>
      <c r="E382" s="37"/>
      <c r="F382" s="37"/>
      <c r="G382" s="37"/>
      <c r="H382" s="37"/>
      <c r="I382" s="37"/>
      <c r="J382" s="37"/>
      <c r="K382" s="37"/>
      <c r="L382" s="37"/>
      <c r="M382" s="37"/>
      <c r="N382" s="37"/>
      <c r="O382" s="37"/>
      <c r="P382" s="99"/>
      <c r="Q382" s="1"/>
      <c r="R382" s="97" t="s">
        <v>51</v>
      </c>
      <c r="AC382" s="10"/>
      <c r="AF382" s="98"/>
      <c r="AG382" s="1"/>
      <c r="AH382" s="173"/>
      <c r="AI382" s="173"/>
      <c r="AJ382" s="173"/>
      <c r="AK382" s="173"/>
      <c r="AL382" s="173"/>
      <c r="AM382" s="173"/>
      <c r="AN382" s="173"/>
      <c r="AO382" s="173"/>
      <c r="AP382" s="173"/>
      <c r="AQ382" s="173"/>
      <c r="AR382" s="173"/>
      <c r="AS382" s="173"/>
      <c r="AT382" s="173"/>
      <c r="AU382" s="173"/>
      <c r="AV382" s="173"/>
    </row>
    <row r="383" spans="1:48" ht="16.5" customHeight="1" x14ac:dyDescent="0.2">
      <c r="A383" s="97" t="s">
        <v>48</v>
      </c>
      <c r="B383" s="37"/>
      <c r="C383" s="37"/>
      <c r="D383" s="37"/>
      <c r="E383" s="37"/>
      <c r="F383" s="37"/>
      <c r="G383" s="37"/>
      <c r="H383" s="37"/>
      <c r="I383" s="37"/>
      <c r="J383" s="37"/>
      <c r="K383" s="37"/>
      <c r="L383" s="37"/>
      <c r="M383" s="37"/>
      <c r="N383" s="37"/>
      <c r="O383" s="37"/>
      <c r="P383" s="99"/>
      <c r="Q383" s="1"/>
      <c r="R383" s="97" t="s">
        <v>48</v>
      </c>
      <c r="AC383" s="10"/>
      <c r="AF383" s="98"/>
      <c r="AG383" s="1"/>
      <c r="AH383" s="173"/>
      <c r="AI383" s="173"/>
      <c r="AJ383" s="173"/>
      <c r="AK383" s="173"/>
      <c r="AL383" s="173"/>
      <c r="AM383" s="173"/>
      <c r="AN383" s="173"/>
      <c r="AO383" s="173"/>
      <c r="AP383" s="173"/>
      <c r="AQ383" s="173"/>
      <c r="AR383" s="173"/>
      <c r="AS383" s="173"/>
      <c r="AT383" s="173"/>
      <c r="AU383" s="173"/>
      <c r="AV383" s="173"/>
    </row>
    <row r="384" spans="1:48" ht="13.5" customHeight="1" x14ac:dyDescent="0.2">
      <c r="A384" s="60" t="s">
        <v>72</v>
      </c>
      <c r="B384" s="61"/>
      <c r="C384" s="61"/>
      <c r="D384" s="61"/>
      <c r="E384" s="61"/>
      <c r="F384" s="61"/>
      <c r="G384" s="61"/>
      <c r="H384" s="61"/>
      <c r="I384" s="61"/>
      <c r="J384" s="61"/>
      <c r="K384" s="61"/>
      <c r="L384" s="62"/>
      <c r="M384" s="62"/>
      <c r="N384" s="62"/>
      <c r="O384" s="62"/>
      <c r="P384" s="63"/>
      <c r="Q384" s="1"/>
      <c r="R384" s="60" t="s">
        <v>72</v>
      </c>
      <c r="S384" s="64"/>
      <c r="T384" s="64"/>
      <c r="U384" s="64"/>
      <c r="V384" s="64"/>
      <c r="W384" s="64"/>
      <c r="X384" s="64"/>
      <c r="Y384" s="64"/>
      <c r="Z384" s="64"/>
      <c r="AA384" s="64"/>
      <c r="AB384" s="64"/>
      <c r="AC384" s="65"/>
      <c r="AD384" s="65"/>
      <c r="AE384" s="65"/>
      <c r="AF384" s="66"/>
      <c r="AG384" s="1"/>
      <c r="AH384" s="173"/>
      <c r="AI384" s="173"/>
      <c r="AJ384" s="173"/>
      <c r="AK384" s="173"/>
      <c r="AL384" s="173"/>
      <c r="AM384" s="173"/>
      <c r="AN384" s="173"/>
      <c r="AO384" s="173"/>
      <c r="AP384" s="173"/>
      <c r="AQ384" s="173"/>
      <c r="AR384" s="173"/>
      <c r="AS384" s="173"/>
      <c r="AT384" s="173"/>
      <c r="AU384" s="173"/>
      <c r="AV384" s="173"/>
    </row>
    <row r="385" spans="1:33"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1:33"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1:33" ht="21" customHeight="1" x14ac:dyDescent="0.25">
      <c r="A387" s="210" t="s">
        <v>45</v>
      </c>
      <c r="B387" s="211"/>
      <c r="C387" s="211"/>
      <c r="D387" s="211"/>
      <c r="E387" s="211"/>
      <c r="F387" s="211"/>
      <c r="G387" s="211"/>
      <c r="H387" s="211"/>
      <c r="I387" s="211"/>
      <c r="J387" s="211"/>
      <c r="K387" s="211"/>
      <c r="L387" s="211"/>
      <c r="M387" s="211"/>
      <c r="N387" s="211"/>
      <c r="O387" s="211"/>
      <c r="P387" s="212"/>
      <c r="Q387" s="20"/>
      <c r="R387" s="210" t="s">
        <v>45</v>
      </c>
      <c r="S387" s="211"/>
      <c r="T387" s="211"/>
      <c r="U387" s="211"/>
      <c r="V387" s="211"/>
      <c r="W387" s="211"/>
      <c r="X387" s="211"/>
      <c r="Y387" s="211"/>
      <c r="Z387" s="211"/>
      <c r="AA387" s="211"/>
      <c r="AB387" s="211"/>
      <c r="AC387" s="211"/>
      <c r="AD387" s="211"/>
      <c r="AE387" s="211"/>
      <c r="AF387" s="212"/>
      <c r="AG387" s="2"/>
    </row>
    <row r="388" spans="1:33" s="37" customFormat="1" ht="14.25" customHeight="1" x14ac:dyDescent="0.2">
      <c r="A388" s="213" t="s">
        <v>64</v>
      </c>
      <c r="B388" s="214"/>
      <c r="C388" s="214"/>
      <c r="D388" s="214"/>
      <c r="E388" s="214"/>
      <c r="F388" s="214"/>
      <c r="G388" s="214"/>
      <c r="H388" s="214"/>
      <c r="I388" s="214"/>
      <c r="J388" s="214"/>
      <c r="K388" s="214"/>
      <c r="L388" s="214"/>
      <c r="M388" s="214"/>
      <c r="N388" s="214"/>
      <c r="O388" s="214"/>
      <c r="P388" s="215"/>
      <c r="Q388" s="22"/>
      <c r="R388" s="213" t="s">
        <v>109</v>
      </c>
      <c r="S388" s="214"/>
      <c r="T388" s="214"/>
      <c r="U388" s="214"/>
      <c r="V388" s="214"/>
      <c r="W388" s="214"/>
      <c r="X388" s="214"/>
      <c r="Y388" s="214"/>
      <c r="Z388" s="214"/>
      <c r="AA388" s="214"/>
      <c r="AB388" s="214"/>
      <c r="AC388" s="214"/>
      <c r="AD388" s="214"/>
      <c r="AE388" s="214"/>
      <c r="AF388" s="215"/>
      <c r="AG388" s="22"/>
    </row>
    <row r="389" spans="1:33" s="37" customFormat="1" ht="14.25" customHeight="1" x14ac:dyDescent="0.2">
      <c r="A389" s="204"/>
      <c r="B389" s="205"/>
      <c r="C389" s="205"/>
      <c r="D389" s="205"/>
      <c r="E389" s="205"/>
      <c r="F389" s="205"/>
      <c r="G389" s="205"/>
      <c r="H389" s="205"/>
      <c r="I389" s="205"/>
      <c r="J389" s="205"/>
      <c r="K389" s="205"/>
      <c r="L389" s="205"/>
      <c r="M389" s="205"/>
      <c r="N389" s="205"/>
      <c r="O389" s="205"/>
      <c r="P389" s="206"/>
      <c r="Q389" s="22"/>
      <c r="R389" s="204"/>
      <c r="S389" s="205"/>
      <c r="T389" s="205"/>
      <c r="U389" s="205"/>
      <c r="V389" s="205"/>
      <c r="W389" s="205"/>
      <c r="X389" s="205"/>
      <c r="Y389" s="205"/>
      <c r="Z389" s="205"/>
      <c r="AA389" s="205"/>
      <c r="AB389" s="205"/>
      <c r="AC389" s="205"/>
      <c r="AD389" s="205"/>
      <c r="AE389" s="205"/>
      <c r="AF389" s="206"/>
      <c r="AG389" s="22"/>
    </row>
    <row r="390" spans="1:33" s="37" customFormat="1" ht="14.25" customHeight="1" x14ac:dyDescent="0.2">
      <c r="A390" s="204"/>
      <c r="B390" s="205"/>
      <c r="C390" s="205"/>
      <c r="D390" s="205"/>
      <c r="E390" s="205"/>
      <c r="F390" s="205"/>
      <c r="G390" s="205"/>
      <c r="H390" s="205"/>
      <c r="I390" s="205"/>
      <c r="J390" s="205"/>
      <c r="K390" s="205"/>
      <c r="L390" s="205"/>
      <c r="M390" s="205"/>
      <c r="N390" s="205"/>
      <c r="O390" s="205"/>
      <c r="P390" s="206"/>
      <c r="Q390" s="22"/>
      <c r="R390" s="204"/>
      <c r="S390" s="205"/>
      <c r="T390" s="205"/>
      <c r="U390" s="205"/>
      <c r="V390" s="205"/>
      <c r="W390" s="205"/>
      <c r="X390" s="205"/>
      <c r="Y390" s="205"/>
      <c r="Z390" s="205"/>
      <c r="AA390" s="205"/>
      <c r="AB390" s="205"/>
      <c r="AC390" s="205"/>
      <c r="AD390" s="205"/>
      <c r="AE390" s="205"/>
      <c r="AF390" s="206"/>
      <c r="AG390" s="22"/>
    </row>
    <row r="391" spans="1:33" s="37" customFormat="1" ht="14.25" customHeight="1" x14ac:dyDescent="0.2">
      <c r="A391" s="207"/>
      <c r="B391" s="208"/>
      <c r="C391" s="208"/>
      <c r="D391" s="208"/>
      <c r="E391" s="208"/>
      <c r="F391" s="208"/>
      <c r="G391" s="208"/>
      <c r="H391" s="208"/>
      <c r="I391" s="208"/>
      <c r="J391" s="208"/>
      <c r="K391" s="208"/>
      <c r="L391" s="208"/>
      <c r="M391" s="208"/>
      <c r="N391" s="208"/>
      <c r="O391" s="208"/>
      <c r="P391" s="209"/>
      <c r="Q391" s="22"/>
      <c r="R391" s="207"/>
      <c r="S391" s="208"/>
      <c r="T391" s="208"/>
      <c r="U391" s="208"/>
      <c r="V391" s="208"/>
      <c r="W391" s="208"/>
      <c r="X391" s="208"/>
      <c r="Y391" s="208"/>
      <c r="Z391" s="208"/>
      <c r="AA391" s="208"/>
      <c r="AB391" s="208"/>
      <c r="AC391" s="208"/>
      <c r="AD391" s="208"/>
      <c r="AE391" s="208"/>
      <c r="AF391" s="209"/>
      <c r="AG391" s="22"/>
    </row>
    <row r="392" spans="1:33" x14ac:dyDescent="0.2">
      <c r="A392" s="18"/>
      <c r="B392" s="2"/>
      <c r="C392" s="2"/>
      <c r="D392" s="2"/>
      <c r="E392" s="2"/>
      <c r="F392" s="2"/>
      <c r="G392" s="2"/>
      <c r="H392" s="2"/>
      <c r="I392" s="2"/>
      <c r="J392" s="2"/>
      <c r="K392" s="2"/>
      <c r="L392" s="2"/>
      <c r="M392" s="2"/>
      <c r="N392" s="2"/>
      <c r="O392" s="2"/>
      <c r="P392" s="2"/>
      <c r="Q392" s="2"/>
      <c r="R392" s="18"/>
      <c r="S392" s="2"/>
      <c r="T392" s="2"/>
      <c r="U392" s="2"/>
      <c r="V392" s="2"/>
      <c r="W392" s="2"/>
      <c r="X392" s="2"/>
      <c r="Y392" s="2"/>
      <c r="Z392" s="2"/>
      <c r="AA392" s="2"/>
      <c r="AB392" s="2"/>
      <c r="AC392" s="2"/>
      <c r="AD392" s="2"/>
      <c r="AE392" s="2"/>
      <c r="AF392" s="2"/>
      <c r="AG392" s="2"/>
    </row>
    <row r="393" spans="1:33" ht="24" x14ac:dyDescent="0.2">
      <c r="A393" s="77" t="s">
        <v>37</v>
      </c>
      <c r="B393" s="39" t="s">
        <v>0</v>
      </c>
      <c r="C393" s="39">
        <v>2005</v>
      </c>
      <c r="D393" s="39">
        <v>2006</v>
      </c>
      <c r="E393" s="39">
        <v>2007</v>
      </c>
      <c r="F393" s="39">
        <v>2008</v>
      </c>
      <c r="G393" s="39">
        <v>2009</v>
      </c>
      <c r="H393" s="39">
        <v>2010</v>
      </c>
      <c r="I393" s="39">
        <v>2011</v>
      </c>
      <c r="J393" s="39">
        <v>2012</v>
      </c>
      <c r="K393" s="39">
        <v>2013</v>
      </c>
      <c r="L393" s="39">
        <v>2014</v>
      </c>
      <c r="M393" s="39">
        <v>2015</v>
      </c>
      <c r="N393" s="23">
        <v>2016</v>
      </c>
      <c r="O393" s="23" t="s">
        <v>42</v>
      </c>
      <c r="P393" s="76" t="s">
        <v>50</v>
      </c>
      <c r="Q393" s="37"/>
      <c r="R393" s="71" t="s">
        <v>37</v>
      </c>
      <c r="S393" s="21" t="s">
        <v>0</v>
      </c>
      <c r="T393" s="21">
        <v>2006</v>
      </c>
      <c r="U393" s="21">
        <v>2007</v>
      </c>
      <c r="V393" s="21">
        <v>2008</v>
      </c>
      <c r="W393" s="21">
        <v>2009</v>
      </c>
      <c r="X393" s="21">
        <v>2010</v>
      </c>
      <c r="Y393" s="21">
        <v>2011</v>
      </c>
      <c r="Z393" s="21">
        <v>2012</v>
      </c>
      <c r="AA393" s="21">
        <v>2013</v>
      </c>
      <c r="AB393" s="21">
        <v>2014</v>
      </c>
      <c r="AC393" s="21">
        <v>2015</v>
      </c>
      <c r="AD393" s="23">
        <v>2016</v>
      </c>
      <c r="AE393" s="23" t="s">
        <v>42</v>
      </c>
      <c r="AF393" s="76" t="s">
        <v>50</v>
      </c>
      <c r="AG393" s="2"/>
    </row>
    <row r="394" spans="1:33" x14ac:dyDescent="0.2">
      <c r="A394" s="78"/>
      <c r="B394" s="41" t="s">
        <v>31</v>
      </c>
      <c r="C394" s="134">
        <v>50232.532717250906</v>
      </c>
      <c r="D394" s="134">
        <v>52264.754826119672</v>
      </c>
      <c r="E394" s="134">
        <v>54224.288383195621</v>
      </c>
      <c r="F394" s="134">
        <v>55731.275896219478</v>
      </c>
      <c r="G394" s="134">
        <v>57866.230490864094</v>
      </c>
      <c r="H394" s="134">
        <v>59931.739042625559</v>
      </c>
      <c r="I394" s="134">
        <v>61626.968388089874</v>
      </c>
      <c r="J394" s="134">
        <v>63579.862688721798</v>
      </c>
      <c r="K394" s="134">
        <v>65625.075982645241</v>
      </c>
      <c r="L394" s="134">
        <v>67664.115732207632</v>
      </c>
      <c r="M394" s="134">
        <v>69825</v>
      </c>
      <c r="N394" s="134">
        <v>72288.999999999985</v>
      </c>
      <c r="O394" s="134">
        <v>74494</v>
      </c>
      <c r="P394" s="172">
        <v>75988.772359148192</v>
      </c>
      <c r="Q394" s="40"/>
      <c r="R394" s="78"/>
      <c r="S394" s="41" t="s">
        <v>31</v>
      </c>
      <c r="T394" s="138">
        <v>4.0456293938188281</v>
      </c>
      <c r="U394" s="138">
        <v>3.749244712990901</v>
      </c>
      <c r="V394" s="138">
        <v>2.7791743478018134</v>
      </c>
      <c r="W394" s="138">
        <v>3.8308015747212494</v>
      </c>
      <c r="X394" s="138">
        <v>3.5694541259043433</v>
      </c>
      <c r="Y394" s="138">
        <v>2.828600291839706</v>
      </c>
      <c r="Z394" s="138">
        <v>3.1688956177979861</v>
      </c>
      <c r="AA394" s="138">
        <v>3.216762678360169</v>
      </c>
      <c r="AB394" s="138">
        <v>3.107104592308005</v>
      </c>
      <c r="AC394" s="138">
        <v>3.1935454182900003</v>
      </c>
      <c r="AD394" s="138">
        <v>3.5288220551378231</v>
      </c>
      <c r="AE394" s="138">
        <v>3.0502566088893275</v>
      </c>
      <c r="AF394" s="171">
        <v>2.0065674539536076</v>
      </c>
      <c r="AG394" s="2"/>
    </row>
    <row r="395" spans="1:33" x14ac:dyDescent="0.2">
      <c r="A395" s="73">
        <v>91</v>
      </c>
      <c r="B395" s="25" t="s">
        <v>1</v>
      </c>
      <c r="C395" s="120">
        <v>12.967039329817716</v>
      </c>
      <c r="D395" s="120">
        <v>12.967039329817716</v>
      </c>
      <c r="E395" s="120">
        <v>15.56044719578126</v>
      </c>
      <c r="F395" s="120">
        <v>15.56044719578126</v>
      </c>
      <c r="G395" s="120">
        <v>15.56044719578126</v>
      </c>
      <c r="H395" s="120">
        <v>15.56044719578126</v>
      </c>
      <c r="I395" s="120">
        <v>15.56044719578126</v>
      </c>
      <c r="J395" s="120">
        <v>18.153855061744803</v>
      </c>
      <c r="K395" s="120">
        <v>18.153855061744803</v>
      </c>
      <c r="L395" s="120">
        <v>20.747262927708345</v>
      </c>
      <c r="M395" s="120">
        <v>21.382239134021308</v>
      </c>
      <c r="N395" s="120">
        <v>22.876237669713166</v>
      </c>
      <c r="O395" s="120">
        <v>23.65225132271177</v>
      </c>
      <c r="P395" s="70">
        <v>24.010294371290328</v>
      </c>
      <c r="Q395" s="55"/>
      <c r="R395" s="73">
        <v>91</v>
      </c>
      <c r="S395" s="25" t="s">
        <v>1</v>
      </c>
      <c r="T395" s="136">
        <v>0</v>
      </c>
      <c r="U395" s="136">
        <v>20</v>
      </c>
      <c r="V395" s="136">
        <v>0</v>
      </c>
      <c r="W395" s="136">
        <v>0</v>
      </c>
      <c r="X395" s="136">
        <v>0</v>
      </c>
      <c r="Y395" s="136">
        <v>0</v>
      </c>
      <c r="Z395" s="136">
        <v>16.666666666666671</v>
      </c>
      <c r="AA395" s="136">
        <v>0</v>
      </c>
      <c r="AB395" s="136">
        <v>14.285714285714278</v>
      </c>
      <c r="AC395" s="136">
        <v>3.0605300011161489</v>
      </c>
      <c r="AD395" s="136">
        <v>6.9871004918037585</v>
      </c>
      <c r="AE395" s="136">
        <v>3.3922258729895987</v>
      </c>
      <c r="AF395" s="161">
        <v>1.5137799936818226</v>
      </c>
      <c r="AG395" s="2"/>
    </row>
    <row r="396" spans="1:33" x14ac:dyDescent="0.2">
      <c r="A396" s="74" t="s">
        <v>38</v>
      </c>
      <c r="B396" s="27" t="s">
        <v>2</v>
      </c>
      <c r="C396" s="122">
        <v>7236.9524812377349</v>
      </c>
      <c r="D396" s="122">
        <v>7493.7419723005933</v>
      </c>
      <c r="E396" s="122">
        <v>7755.7366557498626</v>
      </c>
      <c r="F396" s="122">
        <v>8024.6715957143442</v>
      </c>
      <c r="G396" s="122">
        <v>8293.6065356788258</v>
      </c>
      <c r="H396" s="122">
        <v>8552.1310908704872</v>
      </c>
      <c r="I396" s="122">
        <v>8763.8089145844642</v>
      </c>
      <c r="J396" s="122">
        <v>9041.4191751929593</v>
      </c>
      <c r="K396" s="122">
        <v>9312.089179286244</v>
      </c>
      <c r="L396" s="122">
        <v>9601.8448887963623</v>
      </c>
      <c r="M396" s="122">
        <v>9932.8028534265723</v>
      </c>
      <c r="N396" s="122">
        <v>10295.769959993959</v>
      </c>
      <c r="O396" s="122">
        <v>10573.587539597891</v>
      </c>
      <c r="P396" s="146">
        <v>10802.287507104005</v>
      </c>
      <c r="Q396" s="55"/>
      <c r="R396" s="74" t="s">
        <v>38</v>
      </c>
      <c r="S396" s="27" t="s">
        <v>2</v>
      </c>
      <c r="T396" s="148">
        <v>3.5483097578518255</v>
      </c>
      <c r="U396" s="148">
        <v>3.4961796712202045</v>
      </c>
      <c r="V396" s="148">
        <v>3.4675615212528044</v>
      </c>
      <c r="W396" s="148">
        <v>3.3513513513513544</v>
      </c>
      <c r="X396" s="148">
        <v>3.1171548117154799</v>
      </c>
      <c r="Y396" s="148">
        <v>2.4751470886589431</v>
      </c>
      <c r="Z396" s="148">
        <v>3.1676895664224816</v>
      </c>
      <c r="AA396" s="148">
        <v>2.9936672423719131</v>
      </c>
      <c r="AB396" s="148">
        <v>3.1116079746599752</v>
      </c>
      <c r="AC396" s="148">
        <v>3.4468164031308106</v>
      </c>
      <c r="AD396" s="148">
        <v>3.6542264245400986</v>
      </c>
      <c r="AE396" s="148">
        <v>2.6983662288827475</v>
      </c>
      <c r="AF396" s="162">
        <v>2.1629363416119247</v>
      </c>
      <c r="AG396" s="2"/>
    </row>
    <row r="397" spans="1:33" x14ac:dyDescent="0.2">
      <c r="A397" s="73">
        <v>81</v>
      </c>
      <c r="B397" s="25" t="s">
        <v>3</v>
      </c>
      <c r="C397" s="120">
        <v>103.21068709386586</v>
      </c>
      <c r="D397" s="120">
        <v>107.5111323894436</v>
      </c>
      <c r="E397" s="120">
        <v>111.81157768502135</v>
      </c>
      <c r="F397" s="120">
        <v>116.11202298059911</v>
      </c>
      <c r="G397" s="120">
        <v>120.41246827617684</v>
      </c>
      <c r="H397" s="120">
        <v>124.7129135717546</v>
      </c>
      <c r="I397" s="120">
        <v>129.01335886733236</v>
      </c>
      <c r="J397" s="120">
        <v>133.31380416291012</v>
      </c>
      <c r="K397" s="120">
        <v>137.61424945848785</v>
      </c>
      <c r="L397" s="120">
        <v>141.91469475406561</v>
      </c>
      <c r="M397" s="120">
        <v>145.76400414942535</v>
      </c>
      <c r="N397" s="120">
        <v>150.3689946359919</v>
      </c>
      <c r="O397" s="120">
        <v>153.62805320815914</v>
      </c>
      <c r="P397" s="70">
        <v>155.91565521836367</v>
      </c>
      <c r="Q397" s="55"/>
      <c r="R397" s="73">
        <v>81</v>
      </c>
      <c r="S397" s="25" t="s">
        <v>3</v>
      </c>
      <c r="T397" s="136">
        <v>4.1666666666666714</v>
      </c>
      <c r="U397" s="136">
        <v>4</v>
      </c>
      <c r="V397" s="136">
        <v>3.8461538461538538</v>
      </c>
      <c r="W397" s="136">
        <v>3.7037037037036953</v>
      </c>
      <c r="X397" s="136">
        <v>3.5714285714285836</v>
      </c>
      <c r="Y397" s="136">
        <v>3.448275862068968</v>
      </c>
      <c r="Z397" s="136">
        <v>3.3333333333333428</v>
      </c>
      <c r="AA397" s="136">
        <v>3.2258064516128968</v>
      </c>
      <c r="AB397" s="136">
        <v>3.125</v>
      </c>
      <c r="AC397" s="136">
        <v>2.7124107211240442</v>
      </c>
      <c r="AD397" s="136">
        <v>3.1592096508585854</v>
      </c>
      <c r="AE397" s="136">
        <v>2.1673740521153775</v>
      </c>
      <c r="AF397" s="161">
        <v>1.489052267755369</v>
      </c>
      <c r="AG397" s="2"/>
    </row>
    <row r="398" spans="1:33" x14ac:dyDescent="0.2">
      <c r="A398" s="74" t="s">
        <v>39</v>
      </c>
      <c r="B398" s="27" t="s">
        <v>4</v>
      </c>
      <c r="C398" s="122">
        <v>1918.9870647408577</v>
      </c>
      <c r="D398" s="122">
        <v>1954.9582974132616</v>
      </c>
      <c r="E398" s="122">
        <v>2009.6971297408329</v>
      </c>
      <c r="F398" s="122">
        <v>2064.435962068404</v>
      </c>
      <c r="G398" s="122">
        <v>2092.587361551155</v>
      </c>
      <c r="H398" s="122">
        <v>2161.4018936201019</v>
      </c>
      <c r="I398" s="122">
        <v>2206.7569261200897</v>
      </c>
      <c r="J398" s="122">
        <v>2275.5714581890365</v>
      </c>
      <c r="K398" s="122">
        <v>2345.9499568959136</v>
      </c>
      <c r="L398" s="122">
        <v>2425.7122554303746</v>
      </c>
      <c r="M398" s="122">
        <v>2482.5789891118566</v>
      </c>
      <c r="N398" s="122">
        <v>2539.2972210773141</v>
      </c>
      <c r="O398" s="122">
        <v>2547.1220547369958</v>
      </c>
      <c r="P398" s="146">
        <v>2599.5102776142012</v>
      </c>
      <c r="Q398" s="55"/>
      <c r="R398" s="74" t="s">
        <v>39</v>
      </c>
      <c r="S398" s="27" t="s">
        <v>4</v>
      </c>
      <c r="T398" s="148">
        <v>1.874490627546848</v>
      </c>
      <c r="U398" s="148">
        <v>2.7999999999999972</v>
      </c>
      <c r="V398" s="148">
        <v>2.7237354085603016</v>
      </c>
      <c r="W398" s="148">
        <v>1.363636363636374</v>
      </c>
      <c r="X398" s="148">
        <v>3.2884902840059738</v>
      </c>
      <c r="Y398" s="148">
        <v>2.0984081041968068</v>
      </c>
      <c r="Z398" s="148">
        <v>3.1183557760453624</v>
      </c>
      <c r="AA398" s="148">
        <v>3.0927835051546282</v>
      </c>
      <c r="AB398" s="148">
        <v>3.4000000000000057</v>
      </c>
      <c r="AC398" s="148">
        <v>2.3443313836658035</v>
      </c>
      <c r="AD398" s="148">
        <v>2.2846496411277712</v>
      </c>
      <c r="AE398" s="148">
        <v>0.3081495775576002</v>
      </c>
      <c r="AF398" s="162">
        <v>2.0567613860426093</v>
      </c>
      <c r="AG398" s="2"/>
    </row>
    <row r="399" spans="1:33" x14ac:dyDescent="0.2">
      <c r="A399" s="73">
        <v>11</v>
      </c>
      <c r="B399" s="29" t="s">
        <v>5</v>
      </c>
      <c r="C399" s="120">
        <v>19553.124884812165</v>
      </c>
      <c r="D399" s="120">
        <v>20517.935602850241</v>
      </c>
      <c r="E399" s="120">
        <v>21400.36740285033</v>
      </c>
      <c r="F399" s="120">
        <v>21819.243257280752</v>
      </c>
      <c r="G399" s="120">
        <v>22760.317676901104</v>
      </c>
      <c r="H399" s="120">
        <v>23658.108258230313</v>
      </c>
      <c r="I399" s="120">
        <v>24428.839830382294</v>
      </c>
      <c r="J399" s="120">
        <v>25279.157814876056</v>
      </c>
      <c r="K399" s="120">
        <v>26017.775571521703</v>
      </c>
      <c r="L399" s="120">
        <v>26848.546016142041</v>
      </c>
      <c r="M399" s="120">
        <v>27584.299459699396</v>
      </c>
      <c r="N399" s="120">
        <v>28334.479824825208</v>
      </c>
      <c r="O399" s="120">
        <v>29014.929954438794</v>
      </c>
      <c r="P399" s="70">
        <v>29592.893251220601</v>
      </c>
      <c r="Q399" s="55"/>
      <c r="R399" s="73">
        <v>11</v>
      </c>
      <c r="S399" s="29" t="s">
        <v>5</v>
      </c>
      <c r="T399" s="136">
        <v>4.9343044844330137</v>
      </c>
      <c r="U399" s="136">
        <v>4.3007825791085281</v>
      </c>
      <c r="V399" s="136">
        <v>1.9573302016050036</v>
      </c>
      <c r="W399" s="136">
        <v>4.3130479298649789</v>
      </c>
      <c r="X399" s="136">
        <v>3.9445432795534003</v>
      </c>
      <c r="Y399" s="136">
        <v>3.2577903682719693</v>
      </c>
      <c r="Z399" s="136">
        <v>3.4807956104252469</v>
      </c>
      <c r="AA399" s="136">
        <v>2.9218447942557191</v>
      </c>
      <c r="AB399" s="136">
        <v>3.1930879038317102</v>
      </c>
      <c r="AC399" s="136">
        <v>2.7403846864370252</v>
      </c>
      <c r="AD399" s="136">
        <v>2.7195918686346374</v>
      </c>
      <c r="AE399" s="136">
        <v>2.4014915178270257</v>
      </c>
      <c r="AF399" s="161">
        <v>1.9919513770647086</v>
      </c>
      <c r="AG399" s="2"/>
    </row>
    <row r="400" spans="1:33" x14ac:dyDescent="0.2">
      <c r="A400" s="74">
        <v>13</v>
      </c>
      <c r="B400" s="27" t="s">
        <v>6</v>
      </c>
      <c r="C400" s="122">
        <v>1408.2063249859352</v>
      </c>
      <c r="D400" s="122">
        <v>1448.74969326768</v>
      </c>
      <c r="E400" s="122">
        <v>1497.4017352057735</v>
      </c>
      <c r="F400" s="122">
        <v>1554.1624508002164</v>
      </c>
      <c r="G400" s="122">
        <v>1583.8942542068291</v>
      </c>
      <c r="H400" s="122">
        <v>1624.4376224885739</v>
      </c>
      <c r="I400" s="122">
        <v>1662.2780995515357</v>
      </c>
      <c r="J400" s="122">
        <v>1697.4156853957147</v>
      </c>
      <c r="K400" s="122">
        <v>1729.8503800211106</v>
      </c>
      <c r="L400" s="122">
        <v>1767.6908570840726</v>
      </c>
      <c r="M400" s="122">
        <v>1820.1908909181848</v>
      </c>
      <c r="N400" s="122">
        <v>1884.5902539515107</v>
      </c>
      <c r="O400" s="122">
        <v>1951.2086926220131</v>
      </c>
      <c r="P400" s="146">
        <v>1994.9549044056694</v>
      </c>
      <c r="Q400" s="55"/>
      <c r="R400" s="74">
        <v>13</v>
      </c>
      <c r="S400" s="27" t="s">
        <v>6</v>
      </c>
      <c r="T400" s="148">
        <v>2.8790786948176503</v>
      </c>
      <c r="U400" s="148">
        <v>3.3582089552238727</v>
      </c>
      <c r="V400" s="148">
        <v>3.7906137184115636</v>
      </c>
      <c r="W400" s="148">
        <v>1.9130434782608745</v>
      </c>
      <c r="X400" s="148">
        <v>2.5597269624573471</v>
      </c>
      <c r="Y400" s="148">
        <v>2.3294509151414218</v>
      </c>
      <c r="Z400" s="148">
        <v>2.1138211382113923</v>
      </c>
      <c r="AA400" s="148">
        <v>1.9108280254777128</v>
      </c>
      <c r="AB400" s="148">
        <v>2.1875000000000142</v>
      </c>
      <c r="AC400" s="148">
        <v>2.9699782415978859</v>
      </c>
      <c r="AD400" s="148">
        <v>3.5380554509225135</v>
      </c>
      <c r="AE400" s="148">
        <v>3.5349030661078871</v>
      </c>
      <c r="AF400" s="162">
        <v>2.2420057859044533</v>
      </c>
      <c r="AG400" s="2"/>
    </row>
    <row r="401" spans="1:33" x14ac:dyDescent="0.2">
      <c r="A401" s="73">
        <v>15</v>
      </c>
      <c r="B401" s="31" t="s">
        <v>7</v>
      </c>
      <c r="C401" s="123">
        <v>838.74870739439416</v>
      </c>
      <c r="D401" s="123">
        <v>858.9943658487415</v>
      </c>
      <c r="E401" s="123">
        <v>896.59344583538666</v>
      </c>
      <c r="F401" s="123">
        <v>934.19252582203194</v>
      </c>
      <c r="G401" s="123">
        <v>968.89936888662749</v>
      </c>
      <c r="H401" s="123">
        <v>1009.3906857953224</v>
      </c>
      <c r="I401" s="123">
        <v>1044.0975288599179</v>
      </c>
      <c r="J401" s="123">
        <v>1075.9121350024639</v>
      </c>
      <c r="K401" s="123">
        <v>1104.8345042229603</v>
      </c>
      <c r="L401" s="123">
        <v>1136.6491103655062</v>
      </c>
      <c r="M401" s="123">
        <v>1183.4356359597616</v>
      </c>
      <c r="N401" s="123">
        <v>1224.9076582207531</v>
      </c>
      <c r="O401" s="123">
        <v>1255.0076450408519</v>
      </c>
      <c r="P401" s="70">
        <v>1270.6303714714063</v>
      </c>
      <c r="Q401" s="55"/>
      <c r="R401" s="73">
        <v>15</v>
      </c>
      <c r="S401" s="31" t="s">
        <v>7</v>
      </c>
      <c r="T401" s="136">
        <v>2.4137931034482705</v>
      </c>
      <c r="U401" s="136">
        <v>4.3771043771043736</v>
      </c>
      <c r="V401" s="136">
        <v>4.1935483870967829</v>
      </c>
      <c r="W401" s="136">
        <v>3.7151702786377712</v>
      </c>
      <c r="X401" s="136">
        <v>4.1791044776119435</v>
      </c>
      <c r="Y401" s="136">
        <v>3.4383954154727689</v>
      </c>
      <c r="Z401" s="136">
        <v>3.0470914127423754</v>
      </c>
      <c r="AA401" s="136">
        <v>2.6881720430107521</v>
      </c>
      <c r="AB401" s="136">
        <v>2.8795811518324683</v>
      </c>
      <c r="AC401" s="136">
        <v>4.1161801973531169</v>
      </c>
      <c r="AD401" s="136">
        <v>3.5043749740861756</v>
      </c>
      <c r="AE401" s="136">
        <v>2.4573270171092503</v>
      </c>
      <c r="AF401" s="161">
        <v>1.244831176310953</v>
      </c>
      <c r="AG401" s="2"/>
    </row>
    <row r="402" spans="1:33" x14ac:dyDescent="0.2">
      <c r="A402" s="74">
        <v>17</v>
      </c>
      <c r="B402" s="27" t="s">
        <v>8</v>
      </c>
      <c r="C402" s="122">
        <v>634.09288821880523</v>
      </c>
      <c r="D402" s="122">
        <v>650.29234156746088</v>
      </c>
      <c r="E402" s="122">
        <v>675.74862540106255</v>
      </c>
      <c r="F402" s="122">
        <v>701.20490923466423</v>
      </c>
      <c r="G402" s="122">
        <v>719.71857020455639</v>
      </c>
      <c r="H402" s="122">
        <v>740.54643879568494</v>
      </c>
      <c r="I402" s="122">
        <v>756.74589214434059</v>
      </c>
      <c r="J402" s="122">
        <v>775.25955311423263</v>
      </c>
      <c r="K402" s="122">
        <v>793.77321408412479</v>
      </c>
      <c r="L402" s="122">
        <v>812.28687505401683</v>
      </c>
      <c r="M402" s="122">
        <v>842.76713775850408</v>
      </c>
      <c r="N402" s="122">
        <v>867.9378954254322</v>
      </c>
      <c r="O402" s="122">
        <v>879.4546601382591</v>
      </c>
      <c r="P402" s="146">
        <v>889.64798276193426</v>
      </c>
      <c r="Q402" s="55"/>
      <c r="R402" s="74">
        <v>17</v>
      </c>
      <c r="S402" s="27" t="s">
        <v>8</v>
      </c>
      <c r="T402" s="148">
        <v>2.5547445255474486</v>
      </c>
      <c r="U402" s="148">
        <v>3.914590747330962</v>
      </c>
      <c r="V402" s="148">
        <v>3.7671232876712395</v>
      </c>
      <c r="W402" s="148">
        <v>2.6402640264026473</v>
      </c>
      <c r="X402" s="148">
        <v>2.8938906752411526</v>
      </c>
      <c r="Y402" s="148">
        <v>2.1875000000000142</v>
      </c>
      <c r="Z402" s="148">
        <v>2.4464831804281317</v>
      </c>
      <c r="AA402" s="148">
        <v>2.3880597014925371</v>
      </c>
      <c r="AB402" s="148">
        <v>2.3323615160349789</v>
      </c>
      <c r="AC402" s="148">
        <v>3.7524012317028195</v>
      </c>
      <c r="AD402" s="148">
        <v>2.986680013873638</v>
      </c>
      <c r="AE402" s="148">
        <v>1.3269111503861382</v>
      </c>
      <c r="AF402" s="162">
        <v>1.1590503849365774</v>
      </c>
      <c r="AG402" s="2"/>
    </row>
    <row r="403" spans="1:33" x14ac:dyDescent="0.2">
      <c r="A403" s="73">
        <v>18</v>
      </c>
      <c r="B403" s="31" t="s">
        <v>9</v>
      </c>
      <c r="C403" s="123">
        <v>168.7231703069553</v>
      </c>
      <c r="D403" s="123">
        <v>175.75330240307844</v>
      </c>
      <c r="E403" s="123">
        <v>186.29850054726316</v>
      </c>
      <c r="F403" s="123">
        <v>196.84369869144786</v>
      </c>
      <c r="G403" s="123">
        <v>203.87383078757102</v>
      </c>
      <c r="H403" s="123">
        <v>207.38889683563258</v>
      </c>
      <c r="I403" s="123">
        <v>214.41902893175569</v>
      </c>
      <c r="J403" s="123">
        <v>221.44916102787883</v>
      </c>
      <c r="K403" s="123">
        <v>224.96422707594039</v>
      </c>
      <c r="L403" s="123">
        <v>231.99435917206353</v>
      </c>
      <c r="M403" s="123">
        <v>239.76683107011442</v>
      </c>
      <c r="N403" s="123">
        <v>248.94038878578837</v>
      </c>
      <c r="O403" s="123">
        <v>257.24245720244556</v>
      </c>
      <c r="P403" s="70">
        <v>264.41133926238905</v>
      </c>
      <c r="Q403" s="55"/>
      <c r="R403" s="73">
        <v>18</v>
      </c>
      <c r="S403" s="31" t="s">
        <v>9</v>
      </c>
      <c r="T403" s="136">
        <v>4.1666666666666714</v>
      </c>
      <c r="U403" s="136">
        <v>6</v>
      </c>
      <c r="V403" s="136">
        <v>5.6603773584905639</v>
      </c>
      <c r="W403" s="136">
        <v>3.5714285714285836</v>
      </c>
      <c r="X403" s="136">
        <v>1.7241379310344769</v>
      </c>
      <c r="Y403" s="136">
        <v>3.3898305084745743</v>
      </c>
      <c r="Z403" s="136">
        <v>3.2786885245901658</v>
      </c>
      <c r="AA403" s="136">
        <v>1.5873015873015817</v>
      </c>
      <c r="AB403" s="136">
        <v>3.125</v>
      </c>
      <c r="AC403" s="136">
        <v>3.3502848628687047</v>
      </c>
      <c r="AD403" s="136">
        <v>3.826032848134588</v>
      </c>
      <c r="AE403" s="136">
        <v>3.3349624209838851</v>
      </c>
      <c r="AF403" s="161">
        <v>2.7868191502702331</v>
      </c>
      <c r="AG403" s="2"/>
    </row>
    <row r="404" spans="1:33" x14ac:dyDescent="0.2">
      <c r="A404" s="74">
        <v>85</v>
      </c>
      <c r="B404" s="32" t="s">
        <v>10</v>
      </c>
      <c r="C404" s="122">
        <v>230.62078603301299</v>
      </c>
      <c r="D404" s="122">
        <v>241.87058047364778</v>
      </c>
      <c r="E404" s="122">
        <v>258.74527213459993</v>
      </c>
      <c r="F404" s="122">
        <v>269.99506657523472</v>
      </c>
      <c r="G404" s="122">
        <v>275.61996379555211</v>
      </c>
      <c r="H404" s="122">
        <v>286.8697582361869</v>
      </c>
      <c r="I404" s="122">
        <v>298.11955267682168</v>
      </c>
      <c r="J404" s="122">
        <v>309.36934711745647</v>
      </c>
      <c r="K404" s="122">
        <v>320.61914155809126</v>
      </c>
      <c r="L404" s="122">
        <v>331.8689359987261</v>
      </c>
      <c r="M404" s="122">
        <v>339.21526672862052</v>
      </c>
      <c r="N404" s="122">
        <v>348.89724661052622</v>
      </c>
      <c r="O404" s="122">
        <v>355.66804650663499</v>
      </c>
      <c r="P404" s="146">
        <v>361.52317120053868</v>
      </c>
      <c r="Q404" s="55"/>
      <c r="R404" s="74">
        <v>85</v>
      </c>
      <c r="S404" s="32" t="s">
        <v>10</v>
      </c>
      <c r="T404" s="148">
        <v>4.8780487804878021</v>
      </c>
      <c r="U404" s="148">
        <v>6.9767441860465027</v>
      </c>
      <c r="V404" s="148">
        <v>4.3478260869565162</v>
      </c>
      <c r="W404" s="148">
        <v>2.0833333333333286</v>
      </c>
      <c r="X404" s="148">
        <v>4.0816326530612344</v>
      </c>
      <c r="Y404" s="148">
        <v>3.9215686274509949</v>
      </c>
      <c r="Z404" s="148">
        <v>3.7735849056603712</v>
      </c>
      <c r="AA404" s="148">
        <v>3.6363636363636402</v>
      </c>
      <c r="AB404" s="148">
        <v>3.5087719298245759</v>
      </c>
      <c r="AC404" s="148">
        <v>2.213624094640366</v>
      </c>
      <c r="AD404" s="148">
        <v>2.8542288132483975</v>
      </c>
      <c r="AE404" s="148">
        <v>1.9406286412076525</v>
      </c>
      <c r="AF404" s="162">
        <v>1.6462329836522116</v>
      </c>
      <c r="AG404" s="2"/>
    </row>
    <row r="405" spans="1:33" x14ac:dyDescent="0.2">
      <c r="A405" s="73">
        <v>19</v>
      </c>
      <c r="B405" s="29" t="s">
        <v>11</v>
      </c>
      <c r="C405" s="120">
        <v>483.85964818973321</v>
      </c>
      <c r="D405" s="120">
        <v>501.01779174256058</v>
      </c>
      <c r="E405" s="120">
        <v>521.60756400595346</v>
      </c>
      <c r="F405" s="120">
        <v>538.76570755878095</v>
      </c>
      <c r="G405" s="120">
        <v>552.49222240104291</v>
      </c>
      <c r="H405" s="120">
        <v>573.0819946644358</v>
      </c>
      <c r="I405" s="120">
        <v>590.24013821726317</v>
      </c>
      <c r="J405" s="120">
        <v>603.96665305952513</v>
      </c>
      <c r="K405" s="120">
        <v>621.1247966123525</v>
      </c>
      <c r="L405" s="120">
        <v>634.85131145461435</v>
      </c>
      <c r="M405" s="120">
        <v>660.82730332559947</v>
      </c>
      <c r="N405" s="120">
        <v>692.49655207149556</v>
      </c>
      <c r="O405" s="120">
        <v>720.62769183903197</v>
      </c>
      <c r="P405" s="70">
        <v>735.44396451225452</v>
      </c>
      <c r="Q405" s="55"/>
      <c r="R405" s="73">
        <v>19</v>
      </c>
      <c r="S405" s="29" t="s">
        <v>11</v>
      </c>
      <c r="T405" s="136">
        <v>3.5460992907801341</v>
      </c>
      <c r="U405" s="136">
        <v>4.1095890410958873</v>
      </c>
      <c r="V405" s="136">
        <v>3.2894736842105345</v>
      </c>
      <c r="W405" s="136">
        <v>2.5477707006369457</v>
      </c>
      <c r="X405" s="136">
        <v>3.726708074534173</v>
      </c>
      <c r="Y405" s="136">
        <v>2.9940119760479007</v>
      </c>
      <c r="Z405" s="136">
        <v>2.3255813953488484</v>
      </c>
      <c r="AA405" s="136">
        <v>2.8409090909090793</v>
      </c>
      <c r="AB405" s="136">
        <v>2.2099447513812152</v>
      </c>
      <c r="AC405" s="136">
        <v>4.0916654659604035</v>
      </c>
      <c r="AD405" s="136">
        <v>4.7923638424927759</v>
      </c>
      <c r="AE405" s="136">
        <v>4.0622786761012009</v>
      </c>
      <c r="AF405" s="161">
        <v>2.0560232198975967</v>
      </c>
      <c r="AG405" s="2"/>
    </row>
    <row r="406" spans="1:33" x14ac:dyDescent="0.2">
      <c r="A406" s="74">
        <v>20</v>
      </c>
      <c r="B406" s="27" t="s">
        <v>12</v>
      </c>
      <c r="C406" s="122">
        <v>533.04564178149406</v>
      </c>
      <c r="D406" s="122">
        <v>552.35888967212782</v>
      </c>
      <c r="E406" s="122">
        <v>575.5347871408884</v>
      </c>
      <c r="F406" s="122">
        <v>598.71068460964898</v>
      </c>
      <c r="G406" s="122">
        <v>614.16128292215603</v>
      </c>
      <c r="H406" s="122">
        <v>633.47453081278991</v>
      </c>
      <c r="I406" s="122">
        <v>656.65042828155049</v>
      </c>
      <c r="J406" s="122">
        <v>675.96367617218425</v>
      </c>
      <c r="K406" s="122">
        <v>695.27692406281801</v>
      </c>
      <c r="L406" s="122">
        <v>718.45282153157871</v>
      </c>
      <c r="M406" s="122">
        <v>731.28509811395043</v>
      </c>
      <c r="N406" s="122">
        <v>746.75901163826882</v>
      </c>
      <c r="O406" s="122">
        <v>766.95512443701136</v>
      </c>
      <c r="P406" s="146">
        <v>778.50861480531091</v>
      </c>
      <c r="Q406" s="55"/>
      <c r="R406" s="74">
        <v>20</v>
      </c>
      <c r="S406" s="27" t="s">
        <v>12</v>
      </c>
      <c r="T406" s="148">
        <v>3.6231884057970944</v>
      </c>
      <c r="U406" s="148">
        <v>4.1958041958041861</v>
      </c>
      <c r="V406" s="148">
        <v>4.0268456375838895</v>
      </c>
      <c r="W406" s="148">
        <v>2.5806451612903345</v>
      </c>
      <c r="X406" s="148">
        <v>3.1446540880503164</v>
      </c>
      <c r="Y406" s="148">
        <v>3.6585365853658516</v>
      </c>
      <c r="Z406" s="148">
        <v>2.941176470588232</v>
      </c>
      <c r="AA406" s="148">
        <v>2.857142857142847</v>
      </c>
      <c r="AB406" s="148">
        <v>3.3333333333333428</v>
      </c>
      <c r="AC406" s="148">
        <v>1.7860987107011681</v>
      </c>
      <c r="AD406" s="148">
        <v>2.115989176345451</v>
      </c>
      <c r="AE406" s="148">
        <v>2.7045020527352648</v>
      </c>
      <c r="AF406" s="162">
        <v>1.5064102188221824</v>
      </c>
      <c r="AG406" s="2"/>
    </row>
    <row r="407" spans="1:33" x14ac:dyDescent="0.2">
      <c r="A407" s="73">
        <v>27</v>
      </c>
      <c r="B407" s="31" t="s">
        <v>13</v>
      </c>
      <c r="C407" s="123">
        <v>49.816645959355355</v>
      </c>
      <c r="D407" s="123">
        <v>49.816645959355355</v>
      </c>
      <c r="E407" s="123">
        <v>51.534461337264162</v>
      </c>
      <c r="F407" s="123">
        <v>54.970092093081774</v>
      </c>
      <c r="G407" s="123">
        <v>56.687907470990581</v>
      </c>
      <c r="H407" s="123">
        <v>60.123538226808186</v>
      </c>
      <c r="I407" s="123">
        <v>61.841353604716986</v>
      </c>
      <c r="J407" s="123">
        <v>63.559168982625785</v>
      </c>
      <c r="K407" s="123">
        <v>65.276984360534584</v>
      </c>
      <c r="L407" s="123">
        <v>65.276984360534584</v>
      </c>
      <c r="M407" s="123">
        <v>66.221240179659517</v>
      </c>
      <c r="N407" s="123">
        <v>68.34742619001706</v>
      </c>
      <c r="O407" s="123">
        <v>71.067138759263955</v>
      </c>
      <c r="P407" s="70">
        <v>71.741780210586427</v>
      </c>
      <c r="Q407" s="55"/>
      <c r="R407" s="73">
        <v>27</v>
      </c>
      <c r="S407" s="31" t="s">
        <v>13</v>
      </c>
      <c r="T407" s="136">
        <v>0</v>
      </c>
      <c r="U407" s="136">
        <v>3.448275862068968</v>
      </c>
      <c r="V407" s="136">
        <v>6.6666666666666714</v>
      </c>
      <c r="W407" s="136">
        <v>3.125</v>
      </c>
      <c r="X407" s="136">
        <v>6.0606060606060623</v>
      </c>
      <c r="Y407" s="136">
        <v>2.857142857142847</v>
      </c>
      <c r="Z407" s="136">
        <v>2.7777777777777715</v>
      </c>
      <c r="AA407" s="136">
        <v>2.7027027027026946</v>
      </c>
      <c r="AB407" s="136">
        <v>0</v>
      </c>
      <c r="AC407" s="136">
        <v>1.4465371346042275</v>
      </c>
      <c r="AD407" s="136">
        <v>3.2107311862314276</v>
      </c>
      <c r="AE407" s="136">
        <v>3.9792465069359793</v>
      </c>
      <c r="AF407" s="161">
        <v>0.9493015521671424</v>
      </c>
      <c r="AG407" s="2"/>
    </row>
    <row r="408" spans="1:33" x14ac:dyDescent="0.2">
      <c r="A408" s="74">
        <v>23</v>
      </c>
      <c r="B408" s="33" t="s">
        <v>14</v>
      </c>
      <c r="C408" s="124">
        <v>349.48686081102045</v>
      </c>
      <c r="D408" s="124">
        <v>356.84447893335772</v>
      </c>
      <c r="E408" s="124">
        <v>371.55971517803232</v>
      </c>
      <c r="F408" s="124">
        <v>386.27495142270686</v>
      </c>
      <c r="G408" s="124">
        <v>397.31137860621271</v>
      </c>
      <c r="H408" s="124">
        <v>410.18721032030294</v>
      </c>
      <c r="I408" s="124">
        <v>421.2236375038089</v>
      </c>
      <c r="J408" s="124">
        <v>432.26006468731481</v>
      </c>
      <c r="K408" s="124">
        <v>443.29649187082072</v>
      </c>
      <c r="L408" s="124">
        <v>456.17232358491088</v>
      </c>
      <c r="M408" s="124">
        <v>468.16385451767371</v>
      </c>
      <c r="N408" s="124">
        <v>483.29966218074873</v>
      </c>
      <c r="O408" s="124">
        <v>492.50230410799622</v>
      </c>
      <c r="P408" s="146">
        <v>499.92325300000653</v>
      </c>
      <c r="Q408" s="55"/>
      <c r="R408" s="74">
        <v>23</v>
      </c>
      <c r="S408" s="33" t="s">
        <v>14</v>
      </c>
      <c r="T408" s="148">
        <v>2.1052631578947398</v>
      </c>
      <c r="U408" s="148">
        <v>4.1237113402061993</v>
      </c>
      <c r="V408" s="148">
        <v>3.9603960396039639</v>
      </c>
      <c r="W408" s="148">
        <v>2.857142857142847</v>
      </c>
      <c r="X408" s="148">
        <v>3.2407407407407476</v>
      </c>
      <c r="Y408" s="148">
        <v>2.6905829596412616</v>
      </c>
      <c r="Z408" s="148">
        <v>2.620087336244552</v>
      </c>
      <c r="AA408" s="148">
        <v>2.5531914893617085</v>
      </c>
      <c r="AB408" s="148">
        <v>2.9045643153526868</v>
      </c>
      <c r="AC408" s="148">
        <v>2.628728292528848</v>
      </c>
      <c r="AD408" s="148">
        <v>3.2330150046864929</v>
      </c>
      <c r="AE408" s="148">
        <v>1.9041275315035904</v>
      </c>
      <c r="AF408" s="162">
        <v>1.5067846038712105</v>
      </c>
      <c r="AG408" s="2"/>
    </row>
    <row r="409" spans="1:33" x14ac:dyDescent="0.2">
      <c r="A409" s="73">
        <v>25</v>
      </c>
      <c r="B409" s="29" t="s">
        <v>15</v>
      </c>
      <c r="C409" s="120">
        <v>1405.2573325918452</v>
      </c>
      <c r="D409" s="120">
        <v>1446.4538016254824</v>
      </c>
      <c r="E409" s="120">
        <v>1510.537197900029</v>
      </c>
      <c r="F409" s="120">
        <v>1583.7753650709396</v>
      </c>
      <c r="G409" s="120">
        <v>1634.1266050009406</v>
      </c>
      <c r="H409" s="120">
        <v>1693.6326158273055</v>
      </c>
      <c r="I409" s="120">
        <v>1739.4064703091244</v>
      </c>
      <c r="J409" s="120">
        <v>1785.1803247909436</v>
      </c>
      <c r="K409" s="120">
        <v>1835.5315647209443</v>
      </c>
      <c r="L409" s="120">
        <v>1885.8828046509452</v>
      </c>
      <c r="M409" s="120">
        <v>2002.3921379644823</v>
      </c>
      <c r="N409" s="120">
        <v>2128.9305325623104</v>
      </c>
      <c r="O409" s="120">
        <v>2242.4780163068617</v>
      </c>
      <c r="P409" s="70">
        <v>2308.0965454534858</v>
      </c>
      <c r="Q409" s="55"/>
      <c r="R409" s="73">
        <v>25</v>
      </c>
      <c r="S409" s="29" t="s">
        <v>15</v>
      </c>
      <c r="T409" s="136">
        <v>2.9315960912052077</v>
      </c>
      <c r="U409" s="136">
        <v>4.4303797468354418</v>
      </c>
      <c r="V409" s="136">
        <v>4.8484848484848584</v>
      </c>
      <c r="W409" s="136">
        <v>3.179190751445077</v>
      </c>
      <c r="X409" s="136">
        <v>3.6414565826330687</v>
      </c>
      <c r="Y409" s="136">
        <v>2.7027027027026946</v>
      </c>
      <c r="Z409" s="136">
        <v>2.6315789473684248</v>
      </c>
      <c r="AA409" s="136">
        <v>2.8205128205128176</v>
      </c>
      <c r="AB409" s="136">
        <v>2.7431421446383979</v>
      </c>
      <c r="AC409" s="136">
        <v>6.1779731500919866</v>
      </c>
      <c r="AD409" s="136">
        <v>6.3193613378076776</v>
      </c>
      <c r="AE409" s="136">
        <v>5.3335457408227001</v>
      </c>
      <c r="AF409" s="161">
        <v>2.9261615351169041</v>
      </c>
      <c r="AG409" s="2"/>
    </row>
    <row r="410" spans="1:33" x14ac:dyDescent="0.2">
      <c r="A410" s="74">
        <v>94</v>
      </c>
      <c r="B410" s="34" t="s">
        <v>16</v>
      </c>
      <c r="C410" s="124">
        <v>8.5155920419979623</v>
      </c>
      <c r="D410" s="124">
        <v>8.5155920419979623</v>
      </c>
      <c r="E410" s="124">
        <v>8.5155920419979623</v>
      </c>
      <c r="F410" s="124">
        <v>8.5155920419979623</v>
      </c>
      <c r="G410" s="124">
        <v>8.5155920419979623</v>
      </c>
      <c r="H410" s="124">
        <v>8.5155920419979623</v>
      </c>
      <c r="I410" s="124">
        <v>8.5155920419979623</v>
      </c>
      <c r="J410" s="124">
        <v>8.5155920419979623</v>
      </c>
      <c r="K410" s="124">
        <v>8.5155920419979623</v>
      </c>
      <c r="L410" s="124">
        <v>8.5155920419979623</v>
      </c>
      <c r="M410" s="124">
        <v>8.7317639421627309</v>
      </c>
      <c r="N410" s="124">
        <v>8.9907349829124641</v>
      </c>
      <c r="O410" s="124">
        <v>9.1582738216635615</v>
      </c>
      <c r="P410" s="146">
        <v>9.2528875553330625</v>
      </c>
      <c r="Q410" s="55"/>
      <c r="R410" s="74">
        <v>94</v>
      </c>
      <c r="S410" s="34" t="s">
        <v>16</v>
      </c>
      <c r="T410" s="148">
        <v>0</v>
      </c>
      <c r="U410" s="148">
        <v>0</v>
      </c>
      <c r="V410" s="148">
        <v>0</v>
      </c>
      <c r="W410" s="148">
        <v>0</v>
      </c>
      <c r="X410" s="148">
        <v>0</v>
      </c>
      <c r="Y410" s="148">
        <v>0</v>
      </c>
      <c r="Z410" s="148">
        <v>0</v>
      </c>
      <c r="AA410" s="148">
        <v>0</v>
      </c>
      <c r="AB410" s="148">
        <v>0</v>
      </c>
      <c r="AC410" s="148">
        <v>2.5385422305182317</v>
      </c>
      <c r="AD410" s="148">
        <v>2.9658502275725596</v>
      </c>
      <c r="AE410" s="148">
        <v>1.8634609858873148</v>
      </c>
      <c r="AF410" s="162">
        <v>1.0330957068098883</v>
      </c>
      <c r="AG410" s="2"/>
    </row>
    <row r="411" spans="1:33" x14ac:dyDescent="0.2">
      <c r="A411" s="73">
        <v>95</v>
      </c>
      <c r="B411" s="25" t="s">
        <v>17</v>
      </c>
      <c r="C411" s="120">
        <v>24.63703458462907</v>
      </c>
      <c r="D411" s="120">
        <v>24.63703458462907</v>
      </c>
      <c r="E411" s="120">
        <v>24.63703458462907</v>
      </c>
      <c r="F411" s="120">
        <v>24.63703458462907</v>
      </c>
      <c r="G411" s="120">
        <v>24.63703458462907</v>
      </c>
      <c r="H411" s="120">
        <v>24.63703458462907</v>
      </c>
      <c r="I411" s="120">
        <v>24.63703458462907</v>
      </c>
      <c r="J411" s="120">
        <v>24.63703458462907</v>
      </c>
      <c r="K411" s="120">
        <v>29.564441501554885</v>
      </c>
      <c r="L411" s="120">
        <v>29.564441501554885</v>
      </c>
      <c r="M411" s="120">
        <v>30.278647321926588</v>
      </c>
      <c r="N411" s="120">
        <v>30.494340060778033</v>
      </c>
      <c r="O411" s="120">
        <v>31.728128909472435</v>
      </c>
      <c r="P411" s="70">
        <v>31.853049116348036</v>
      </c>
      <c r="Q411" s="55"/>
      <c r="R411" s="73">
        <v>95</v>
      </c>
      <c r="S411" s="25" t="s">
        <v>17</v>
      </c>
      <c r="T411" s="136">
        <v>0</v>
      </c>
      <c r="U411" s="136">
        <v>0</v>
      </c>
      <c r="V411" s="136">
        <v>0</v>
      </c>
      <c r="W411" s="136">
        <v>0</v>
      </c>
      <c r="X411" s="136">
        <v>0</v>
      </c>
      <c r="Y411" s="136">
        <v>0</v>
      </c>
      <c r="Z411" s="136">
        <v>0</v>
      </c>
      <c r="AA411" s="136">
        <v>20</v>
      </c>
      <c r="AB411" s="136">
        <v>0</v>
      </c>
      <c r="AC411" s="136">
        <v>2.4157595547141995</v>
      </c>
      <c r="AD411" s="136">
        <v>0.71235922978385702</v>
      </c>
      <c r="AE411" s="136">
        <v>4.0459601560005893</v>
      </c>
      <c r="AF411" s="161">
        <v>0.39372068624665246</v>
      </c>
      <c r="AG411" s="2"/>
    </row>
    <row r="412" spans="1:33" x14ac:dyDescent="0.2">
      <c r="A412" s="74">
        <v>41</v>
      </c>
      <c r="B412" s="27" t="s">
        <v>18</v>
      </c>
      <c r="C412" s="122">
        <v>511.59322488260415</v>
      </c>
      <c r="D412" s="122">
        <v>528.00798076119031</v>
      </c>
      <c r="E412" s="122">
        <v>549.8943219326386</v>
      </c>
      <c r="F412" s="122">
        <v>574.51645575051793</v>
      </c>
      <c r="G412" s="122">
        <v>593.66700427553531</v>
      </c>
      <c r="H412" s="122">
        <v>615.5533454469836</v>
      </c>
      <c r="I412" s="122">
        <v>637.43968661843189</v>
      </c>
      <c r="J412" s="122">
        <v>653.85444249701811</v>
      </c>
      <c r="K412" s="122">
        <v>673.00499102203537</v>
      </c>
      <c r="L412" s="122">
        <v>686.68395425419055</v>
      </c>
      <c r="M412" s="122">
        <v>716.7270127355888</v>
      </c>
      <c r="N412" s="122">
        <v>759.53019583695141</v>
      </c>
      <c r="O412" s="122">
        <v>790.63576417394745</v>
      </c>
      <c r="P412" s="146">
        <v>808.80412966773008</v>
      </c>
      <c r="Q412" s="55"/>
      <c r="R412" s="74">
        <v>41</v>
      </c>
      <c r="S412" s="27" t="s">
        <v>18</v>
      </c>
      <c r="T412" s="148">
        <v>3.2085561497326154</v>
      </c>
      <c r="U412" s="148">
        <v>4.1450777202072402</v>
      </c>
      <c r="V412" s="148">
        <v>4.4776119402985017</v>
      </c>
      <c r="W412" s="148">
        <v>3.3333333333333428</v>
      </c>
      <c r="X412" s="148">
        <v>3.6866359447004697</v>
      </c>
      <c r="Y412" s="148">
        <v>3.5555555555555571</v>
      </c>
      <c r="Z412" s="148">
        <v>2.5751072961373467</v>
      </c>
      <c r="AA412" s="148">
        <v>2.9288702928870265</v>
      </c>
      <c r="AB412" s="148">
        <v>2.0325203252032509</v>
      </c>
      <c r="AC412" s="148">
        <v>4.375092543705648</v>
      </c>
      <c r="AD412" s="148">
        <v>5.9720343088496435</v>
      </c>
      <c r="AE412" s="148">
        <v>4.0953695465286728</v>
      </c>
      <c r="AF412" s="162">
        <v>2.2979437962517295</v>
      </c>
      <c r="AG412" s="2"/>
    </row>
    <row r="413" spans="1:33" x14ac:dyDescent="0.2">
      <c r="A413" s="73">
        <v>44</v>
      </c>
      <c r="B413" s="29" t="s">
        <v>19</v>
      </c>
      <c r="C413" s="120">
        <v>255.79476456147887</v>
      </c>
      <c r="D413" s="120">
        <v>259.85499891959756</v>
      </c>
      <c r="E413" s="120">
        <v>272.03570199395369</v>
      </c>
      <c r="F413" s="120">
        <v>288.27663942642852</v>
      </c>
      <c r="G413" s="120">
        <v>300.45734250078465</v>
      </c>
      <c r="H413" s="120">
        <v>312.63804557514078</v>
      </c>
      <c r="I413" s="120">
        <v>320.75851429137822</v>
      </c>
      <c r="J413" s="120">
        <v>324.81874864949697</v>
      </c>
      <c r="K413" s="120">
        <v>332.93921736573435</v>
      </c>
      <c r="L413" s="120">
        <v>341.05968608197179</v>
      </c>
      <c r="M413" s="120">
        <v>347.69627007945405</v>
      </c>
      <c r="N413" s="120">
        <v>355.59609242447414</v>
      </c>
      <c r="O413" s="120">
        <v>363.92704893492839</v>
      </c>
      <c r="P413" s="70">
        <v>368.5703946122905</v>
      </c>
      <c r="Q413" s="55"/>
      <c r="R413" s="73">
        <v>44</v>
      </c>
      <c r="S413" s="29" t="s">
        <v>19</v>
      </c>
      <c r="T413" s="136">
        <v>1.5873015873015817</v>
      </c>
      <c r="U413" s="136">
        <v>4.6875</v>
      </c>
      <c r="V413" s="136">
        <v>5.9701492537313356</v>
      </c>
      <c r="W413" s="136">
        <v>4.2253521126760489</v>
      </c>
      <c r="X413" s="136">
        <v>4.0540540540540633</v>
      </c>
      <c r="Y413" s="136">
        <v>2.5974025974025921</v>
      </c>
      <c r="Z413" s="136">
        <v>1.2658227848101262</v>
      </c>
      <c r="AA413" s="136">
        <v>2.4999999999999858</v>
      </c>
      <c r="AB413" s="136">
        <v>2.4390243902439011</v>
      </c>
      <c r="AC413" s="136">
        <v>1.9458717251874731</v>
      </c>
      <c r="AD413" s="136">
        <v>2.2720469055405204</v>
      </c>
      <c r="AE413" s="136">
        <v>2.3428144144254475</v>
      </c>
      <c r="AF413" s="161">
        <v>1.2759001263993355</v>
      </c>
      <c r="AG413" s="2"/>
    </row>
    <row r="414" spans="1:33" x14ac:dyDescent="0.2">
      <c r="A414" s="74">
        <v>47</v>
      </c>
      <c r="B414" s="27" t="s">
        <v>20</v>
      </c>
      <c r="C414" s="122">
        <v>505.38394195321791</v>
      </c>
      <c r="D414" s="122">
        <v>517.83182229689328</v>
      </c>
      <c r="E414" s="122">
        <v>537.74843084677389</v>
      </c>
      <c r="F414" s="122">
        <v>555.17546332791937</v>
      </c>
      <c r="G414" s="122">
        <v>562.64419153412462</v>
      </c>
      <c r="H414" s="122">
        <v>580.07122401526999</v>
      </c>
      <c r="I414" s="122">
        <v>595.00868042768047</v>
      </c>
      <c r="J414" s="122">
        <v>614.92528897756108</v>
      </c>
      <c r="K414" s="122">
        <v>632.35232145870646</v>
      </c>
      <c r="L414" s="122">
        <v>647.28977787111683</v>
      </c>
      <c r="M414" s="122">
        <v>666.77983803032203</v>
      </c>
      <c r="N414" s="122">
        <v>681.91879579558201</v>
      </c>
      <c r="O414" s="122">
        <v>684.83710755754294</v>
      </c>
      <c r="P414" s="146">
        <v>691.92272623815222</v>
      </c>
      <c r="Q414" s="55"/>
      <c r="R414" s="74">
        <v>47</v>
      </c>
      <c r="S414" s="27" t="s">
        <v>20</v>
      </c>
      <c r="T414" s="148">
        <v>2.4630541871921281</v>
      </c>
      <c r="U414" s="148">
        <v>3.8461538461538538</v>
      </c>
      <c r="V414" s="148">
        <v>3.2407407407407476</v>
      </c>
      <c r="W414" s="148">
        <v>1.3452914798206308</v>
      </c>
      <c r="X414" s="148">
        <v>3.0973451327433565</v>
      </c>
      <c r="Y414" s="148">
        <v>2.5751072961373467</v>
      </c>
      <c r="Z414" s="148">
        <v>3.3472803347280404</v>
      </c>
      <c r="AA414" s="148">
        <v>2.8340080971659916</v>
      </c>
      <c r="AB414" s="148">
        <v>2.3622047244094517</v>
      </c>
      <c r="AC414" s="148">
        <v>3.0110254827917089</v>
      </c>
      <c r="AD414" s="148">
        <v>2.2704582385065351</v>
      </c>
      <c r="AE414" s="148">
        <v>0.42795590618031554</v>
      </c>
      <c r="AF414" s="162">
        <v>1.0346429249256062</v>
      </c>
      <c r="AG414" s="2"/>
    </row>
    <row r="415" spans="1:33" x14ac:dyDescent="0.2">
      <c r="A415" s="73">
        <v>50</v>
      </c>
      <c r="B415" s="29" t="s">
        <v>21</v>
      </c>
      <c r="C415" s="120">
        <v>570.85190984596568</v>
      </c>
      <c r="D415" s="120">
        <v>589.3410405292359</v>
      </c>
      <c r="E415" s="120">
        <v>614.76359521873235</v>
      </c>
      <c r="F415" s="120">
        <v>640.1861499082288</v>
      </c>
      <c r="G415" s="120">
        <v>672.5421286039516</v>
      </c>
      <c r="H415" s="120">
        <v>707.2092486350831</v>
      </c>
      <c r="I415" s="120">
        <v>734.94294465998837</v>
      </c>
      <c r="J415" s="120">
        <v>762.67664068489364</v>
      </c>
      <c r="K415" s="120">
        <v>785.78805403898127</v>
      </c>
      <c r="L415" s="120">
        <v>811.21060872847784</v>
      </c>
      <c r="M415" s="120">
        <v>843.13010607700051</v>
      </c>
      <c r="N415" s="120">
        <v>872.90275632884368</v>
      </c>
      <c r="O415" s="120">
        <v>901.76850861108119</v>
      </c>
      <c r="P415" s="70">
        <v>923.8447716613075</v>
      </c>
      <c r="Q415" s="55"/>
      <c r="R415" s="73">
        <v>50</v>
      </c>
      <c r="S415" s="29" t="s">
        <v>21</v>
      </c>
      <c r="T415" s="136">
        <v>3.2388663967611393</v>
      </c>
      <c r="U415" s="136">
        <v>4.3137254901960915</v>
      </c>
      <c r="V415" s="136">
        <v>4.1353383458646533</v>
      </c>
      <c r="W415" s="136">
        <v>5.0541516245487372</v>
      </c>
      <c r="X415" s="136">
        <v>5.1546391752577421</v>
      </c>
      <c r="Y415" s="136">
        <v>3.9215686274509949</v>
      </c>
      <c r="Z415" s="136">
        <v>3.7735849056603712</v>
      </c>
      <c r="AA415" s="136">
        <v>3.0303030303030312</v>
      </c>
      <c r="AB415" s="136">
        <v>3.2352941176470722</v>
      </c>
      <c r="AC415" s="136">
        <v>3.9347978200820819</v>
      </c>
      <c r="AD415" s="136">
        <v>3.5312047378277498</v>
      </c>
      <c r="AE415" s="136">
        <v>3.3068691870830946</v>
      </c>
      <c r="AF415" s="161">
        <v>2.4481075619094952</v>
      </c>
      <c r="AG415" s="2"/>
    </row>
    <row r="416" spans="1:33" x14ac:dyDescent="0.2">
      <c r="A416" s="74">
        <v>52</v>
      </c>
      <c r="B416" s="33" t="s">
        <v>22</v>
      </c>
      <c r="C416" s="124">
        <v>744.00751304925745</v>
      </c>
      <c r="D416" s="124">
        <v>770.16402717989547</v>
      </c>
      <c r="E416" s="124">
        <v>793.4142619626848</v>
      </c>
      <c r="F416" s="124">
        <v>828.28961413686875</v>
      </c>
      <c r="G416" s="124">
        <v>851.53984891965808</v>
      </c>
      <c r="H416" s="124">
        <v>874.7900837024473</v>
      </c>
      <c r="I416" s="124">
        <v>898.04031848523653</v>
      </c>
      <c r="J416" s="124">
        <v>924.19683261587443</v>
      </c>
      <c r="K416" s="124">
        <v>941.6345087029664</v>
      </c>
      <c r="L416" s="124">
        <v>961.97846413790717</v>
      </c>
      <c r="M416" s="124">
        <v>982.58198555177148</v>
      </c>
      <c r="N416" s="124">
        <v>1008.4177830101636</v>
      </c>
      <c r="O416" s="124">
        <v>1030.2774793800922</v>
      </c>
      <c r="P416" s="146">
        <v>1045.484790552907</v>
      </c>
      <c r="Q416" s="55"/>
      <c r="R416" s="74">
        <v>52</v>
      </c>
      <c r="S416" s="33" t="s">
        <v>22</v>
      </c>
      <c r="T416" s="148">
        <v>3.515625</v>
      </c>
      <c r="U416" s="148">
        <v>3.0188679245283083</v>
      </c>
      <c r="V416" s="148">
        <v>4.3956043956044084</v>
      </c>
      <c r="W416" s="148">
        <v>2.8070175438596578</v>
      </c>
      <c r="X416" s="148">
        <v>2.7303754266211513</v>
      </c>
      <c r="Y416" s="148">
        <v>2.6578073089700922</v>
      </c>
      <c r="Z416" s="148">
        <v>2.9126213592232943</v>
      </c>
      <c r="AA416" s="148">
        <v>1.8867924528301927</v>
      </c>
      <c r="AB416" s="148">
        <v>2.1604938271605079</v>
      </c>
      <c r="AC416" s="148">
        <v>2.1417861399141174</v>
      </c>
      <c r="AD416" s="148">
        <v>2.6293782949708771</v>
      </c>
      <c r="AE416" s="148">
        <v>2.1677222217042527</v>
      </c>
      <c r="AF416" s="162">
        <v>1.4760403364310122</v>
      </c>
      <c r="AG416" s="2"/>
    </row>
    <row r="417" spans="1:48" x14ac:dyDescent="0.2">
      <c r="A417" s="73">
        <v>54</v>
      </c>
      <c r="B417" s="29" t="s">
        <v>46</v>
      </c>
      <c r="C417" s="120">
        <v>795.29881845929435</v>
      </c>
      <c r="D417" s="120">
        <v>812.55382241008783</v>
      </c>
      <c r="E417" s="120">
        <v>837.65200997487818</v>
      </c>
      <c r="F417" s="120">
        <v>865.88747098526744</v>
      </c>
      <c r="G417" s="120">
        <v>905.10338905525248</v>
      </c>
      <c r="H417" s="120">
        <v>941.18203367963872</v>
      </c>
      <c r="I417" s="120">
        <v>972.55476813562677</v>
      </c>
      <c r="J417" s="120">
        <v>1000.7902291460159</v>
      </c>
      <c r="K417" s="120">
        <v>1032.1629636020039</v>
      </c>
      <c r="L417" s="120">
        <v>1065.1043347807913</v>
      </c>
      <c r="M417" s="120">
        <v>1119.3943951074657</v>
      </c>
      <c r="N417" s="120">
        <v>1211.1665617092035</v>
      </c>
      <c r="O417" s="120">
        <v>1286.3815493803279</v>
      </c>
      <c r="P417" s="70">
        <v>1308.4973746244459</v>
      </c>
      <c r="Q417" s="55"/>
      <c r="R417" s="73">
        <v>54</v>
      </c>
      <c r="S417" s="29" t="s">
        <v>46</v>
      </c>
      <c r="T417" s="136">
        <v>2.1696252465483354</v>
      </c>
      <c r="U417" s="136">
        <v>3.0888030888030755</v>
      </c>
      <c r="V417" s="136">
        <v>3.3707865168539399</v>
      </c>
      <c r="W417" s="136">
        <v>4.5289855072463894</v>
      </c>
      <c r="X417" s="136">
        <v>3.9861351819757544</v>
      </c>
      <c r="Y417" s="136">
        <v>3.3333333333333428</v>
      </c>
      <c r="Z417" s="136">
        <v>2.9032258064516157</v>
      </c>
      <c r="AA417" s="136">
        <v>3.1347962382445047</v>
      </c>
      <c r="AB417" s="136">
        <v>3.1914893617021249</v>
      </c>
      <c r="AC417" s="136">
        <v>5.0971588936259167</v>
      </c>
      <c r="AD417" s="136">
        <v>8.1983764616694828</v>
      </c>
      <c r="AE417" s="136">
        <v>6.210127496005228</v>
      </c>
      <c r="AF417" s="161">
        <v>1.7192274916234283</v>
      </c>
      <c r="AG417" s="2"/>
    </row>
    <row r="418" spans="1:48" x14ac:dyDescent="0.2">
      <c r="A418" s="74">
        <v>86</v>
      </c>
      <c r="B418" s="32" t="s">
        <v>23</v>
      </c>
      <c r="C418" s="122">
        <v>103.61948812580337</v>
      </c>
      <c r="D418" s="122">
        <v>103.61948812580337</v>
      </c>
      <c r="E418" s="122">
        <v>107.93696679771185</v>
      </c>
      <c r="F418" s="122">
        <v>112.25444546962032</v>
      </c>
      <c r="G418" s="122">
        <v>116.57192414152881</v>
      </c>
      <c r="H418" s="122">
        <v>120.88940281343727</v>
      </c>
      <c r="I418" s="122">
        <v>125.20688148534576</v>
      </c>
      <c r="J418" s="122">
        <v>129.52436015725425</v>
      </c>
      <c r="K418" s="122">
        <v>133.84183882916273</v>
      </c>
      <c r="L418" s="122">
        <v>138.1593175010712</v>
      </c>
      <c r="M418" s="122">
        <v>141.10537697502943</v>
      </c>
      <c r="N418" s="122">
        <v>144.18448521248681</v>
      </c>
      <c r="O418" s="122">
        <v>148.00811820449957</v>
      </c>
      <c r="P418" s="146">
        <v>148.10806091894486</v>
      </c>
      <c r="Q418" s="55"/>
      <c r="R418" s="74">
        <v>86</v>
      </c>
      <c r="S418" s="32" t="s">
        <v>23</v>
      </c>
      <c r="T418" s="148">
        <v>0</v>
      </c>
      <c r="U418" s="148">
        <v>4.1666666666666714</v>
      </c>
      <c r="V418" s="148">
        <v>4</v>
      </c>
      <c r="W418" s="148">
        <v>3.8461538461538538</v>
      </c>
      <c r="X418" s="148">
        <v>3.7037037037036953</v>
      </c>
      <c r="Y418" s="148">
        <v>3.5714285714285836</v>
      </c>
      <c r="Z418" s="148">
        <v>3.448275862068968</v>
      </c>
      <c r="AA418" s="148">
        <v>3.3333333333333428</v>
      </c>
      <c r="AB418" s="148">
        <v>3.2258064516128968</v>
      </c>
      <c r="AC418" s="148">
        <v>2.1323639456567207</v>
      </c>
      <c r="AD418" s="148">
        <v>2.1821338799883279</v>
      </c>
      <c r="AE418" s="148">
        <v>2.6519032102364122</v>
      </c>
      <c r="AF418" s="162">
        <v>6.752515717225549E-2</v>
      </c>
      <c r="AG418" s="2"/>
    </row>
    <row r="419" spans="1:48" x14ac:dyDescent="0.2">
      <c r="A419" s="73">
        <v>63</v>
      </c>
      <c r="B419" s="31" t="s">
        <v>24</v>
      </c>
      <c r="C419" s="123">
        <v>498.41115428828948</v>
      </c>
      <c r="D419" s="123">
        <v>512.35272503761223</v>
      </c>
      <c r="E419" s="123">
        <v>533.26508116159641</v>
      </c>
      <c r="F419" s="123">
        <v>547.20665191091916</v>
      </c>
      <c r="G419" s="123">
        <v>561.14822266024191</v>
      </c>
      <c r="H419" s="123">
        <v>582.0605787842261</v>
      </c>
      <c r="I419" s="123">
        <v>602.97293490821028</v>
      </c>
      <c r="J419" s="123">
        <v>616.91450565753303</v>
      </c>
      <c r="K419" s="123">
        <v>627.37068371952512</v>
      </c>
      <c r="L419" s="123">
        <v>644.79764715617853</v>
      </c>
      <c r="M419" s="123">
        <v>665.7394316832748</v>
      </c>
      <c r="N419" s="123">
        <v>700.31222540682279</v>
      </c>
      <c r="O419" s="123">
        <v>736.08561281921072</v>
      </c>
      <c r="P419" s="70">
        <v>752.22419682816064</v>
      </c>
      <c r="Q419" s="55"/>
      <c r="R419" s="73">
        <v>63</v>
      </c>
      <c r="S419" s="31" t="s">
        <v>24</v>
      </c>
      <c r="T419" s="136">
        <v>2.797202797202786</v>
      </c>
      <c r="U419" s="136">
        <v>4.0816326530612344</v>
      </c>
      <c r="V419" s="136">
        <v>2.614379084967311</v>
      </c>
      <c r="W419" s="136">
        <v>2.5477707006369457</v>
      </c>
      <c r="X419" s="136">
        <v>3.726708074534173</v>
      </c>
      <c r="Y419" s="136">
        <v>3.5928143712574894</v>
      </c>
      <c r="Z419" s="136">
        <v>2.3121387283237027</v>
      </c>
      <c r="AA419" s="136">
        <v>1.6949152542372872</v>
      </c>
      <c r="AB419" s="136">
        <v>2.7777777777777715</v>
      </c>
      <c r="AC419" s="136">
        <v>3.2478072181960016</v>
      </c>
      <c r="AD419" s="136">
        <v>5.1931419528708318</v>
      </c>
      <c r="AE419" s="136">
        <v>5.1082054710106775</v>
      </c>
      <c r="AF419" s="161">
        <v>2.1924873585205802</v>
      </c>
      <c r="AG419" s="2"/>
    </row>
    <row r="420" spans="1:48" x14ac:dyDescent="0.2">
      <c r="A420" s="74">
        <v>66</v>
      </c>
      <c r="B420" s="27" t="s">
        <v>25</v>
      </c>
      <c r="C420" s="122">
        <v>613.39050060616228</v>
      </c>
      <c r="D420" s="122">
        <v>643.13064609009746</v>
      </c>
      <c r="E420" s="122">
        <v>671.01203248128672</v>
      </c>
      <c r="F420" s="122">
        <v>693.31714159423802</v>
      </c>
      <c r="G420" s="122">
        <v>713.76349161444341</v>
      </c>
      <c r="H420" s="122">
        <v>736.06860072739482</v>
      </c>
      <c r="I420" s="122">
        <v>754.6561916548543</v>
      </c>
      <c r="J420" s="122">
        <v>776.9613007678056</v>
      </c>
      <c r="K420" s="122">
        <v>793.69013260251904</v>
      </c>
      <c r="L420" s="122">
        <v>814.13648262272443</v>
      </c>
      <c r="M420" s="122">
        <v>859.60702304239987</v>
      </c>
      <c r="N420" s="122">
        <v>923.03089144617729</v>
      </c>
      <c r="O420" s="122">
        <v>976.33604621276174</v>
      </c>
      <c r="P420" s="146">
        <v>995.53990541863004</v>
      </c>
      <c r="Q420" s="55"/>
      <c r="R420" s="74">
        <v>66</v>
      </c>
      <c r="S420" s="27" t="s">
        <v>25</v>
      </c>
      <c r="T420" s="148">
        <v>4.8484848484848584</v>
      </c>
      <c r="U420" s="148">
        <v>4.3352601156069426</v>
      </c>
      <c r="V420" s="148">
        <v>3.3240997229916758</v>
      </c>
      <c r="W420" s="148">
        <v>2.9490616621983889</v>
      </c>
      <c r="X420" s="148">
        <v>3.125</v>
      </c>
      <c r="Y420" s="148">
        <v>2.525252525252526</v>
      </c>
      <c r="Z420" s="148">
        <v>2.9556650246305338</v>
      </c>
      <c r="AA420" s="148">
        <v>2.1531100478468801</v>
      </c>
      <c r="AB420" s="148">
        <v>2.5761124121779915</v>
      </c>
      <c r="AC420" s="148">
        <v>5.5851250239017531</v>
      </c>
      <c r="AD420" s="148">
        <v>7.3782399054048966</v>
      </c>
      <c r="AE420" s="148">
        <v>5.7750130857557167</v>
      </c>
      <c r="AF420" s="162">
        <v>1.9669312917781383</v>
      </c>
      <c r="AG420" s="2"/>
    </row>
    <row r="421" spans="1:48" x14ac:dyDescent="0.2">
      <c r="A421" s="73">
        <v>88</v>
      </c>
      <c r="B421" s="35" t="s">
        <v>43</v>
      </c>
      <c r="C421" s="123">
        <v>34.615064791585887</v>
      </c>
      <c r="D421" s="123">
        <v>34.615064791585887</v>
      </c>
      <c r="E421" s="123">
        <v>34.615064791585887</v>
      </c>
      <c r="F421" s="123">
        <v>40.384242256850207</v>
      </c>
      <c r="G421" s="123">
        <v>46.153419722114521</v>
      </c>
      <c r="H421" s="123">
        <v>46.153419722114521</v>
      </c>
      <c r="I421" s="123">
        <v>46.153419722114521</v>
      </c>
      <c r="J421" s="123">
        <v>51.922597187378834</v>
      </c>
      <c r="K421" s="123">
        <v>51.922597187378834</v>
      </c>
      <c r="L421" s="123">
        <v>57.691774652643154</v>
      </c>
      <c r="M421" s="123">
        <v>59.197103083247875</v>
      </c>
      <c r="N421" s="123">
        <v>61.064460692703427</v>
      </c>
      <c r="O421" s="123">
        <v>63.191968877792625</v>
      </c>
      <c r="P421" s="70">
        <v>64.048471234378482</v>
      </c>
      <c r="Q421" s="55"/>
      <c r="R421" s="73">
        <v>88</v>
      </c>
      <c r="S421" s="35" t="s">
        <v>43</v>
      </c>
      <c r="T421" s="136">
        <v>0</v>
      </c>
      <c r="U421" s="136">
        <v>0</v>
      </c>
      <c r="V421" s="136">
        <v>16.666666666666671</v>
      </c>
      <c r="W421" s="136">
        <v>14.285714285714278</v>
      </c>
      <c r="X421" s="136">
        <v>0</v>
      </c>
      <c r="Y421" s="136">
        <v>0</v>
      </c>
      <c r="Z421" s="136">
        <v>12.5</v>
      </c>
      <c r="AA421" s="136">
        <v>0</v>
      </c>
      <c r="AB421" s="136">
        <v>11.111111111111114</v>
      </c>
      <c r="AC421" s="136">
        <v>2.6092600542593232</v>
      </c>
      <c r="AD421" s="136">
        <v>3.1544746485812283</v>
      </c>
      <c r="AE421" s="136">
        <v>3.4840366408794239</v>
      </c>
      <c r="AF421" s="161">
        <v>1.3553974845161889</v>
      </c>
      <c r="AG421" s="2"/>
    </row>
    <row r="422" spans="1:48" x14ac:dyDescent="0.2">
      <c r="A422" s="74">
        <v>68</v>
      </c>
      <c r="B422" s="27" t="s">
        <v>26</v>
      </c>
      <c r="C422" s="122">
        <v>2654.7278489242567</v>
      </c>
      <c r="D422" s="122">
        <v>2739.1724723492825</v>
      </c>
      <c r="E422" s="122">
        <v>2832.4134107144155</v>
      </c>
      <c r="F422" s="122">
        <v>2974.9137127441468</v>
      </c>
      <c r="G422" s="122">
        <v>3113.8954887978352</v>
      </c>
      <c r="H422" s="122">
        <v>3252.8772648515242</v>
      </c>
      <c r="I422" s="122">
        <v>3365.4700960848922</v>
      </c>
      <c r="J422" s="122">
        <v>3488.6185052463888</v>
      </c>
      <c r="K422" s="122">
        <v>3569.5446026953723</v>
      </c>
      <c r="L422" s="122">
        <v>3682.1374339287404</v>
      </c>
      <c r="M422" s="122">
        <v>3852.6619163636506</v>
      </c>
      <c r="N422" s="122">
        <v>4012.8617088961255</v>
      </c>
      <c r="O422" s="122">
        <v>4133.0534589122572</v>
      </c>
      <c r="P422" s="146">
        <v>4177.2078383061898</v>
      </c>
      <c r="Q422" s="55"/>
      <c r="R422" s="74">
        <v>68</v>
      </c>
      <c r="S422" s="27" t="s">
        <v>26</v>
      </c>
      <c r="T422" s="148">
        <v>3.1809145129224561</v>
      </c>
      <c r="U422" s="148">
        <v>3.4039820166987766</v>
      </c>
      <c r="V422" s="148">
        <v>5.0310559006211122</v>
      </c>
      <c r="W422" s="148">
        <v>4.6717918391484261</v>
      </c>
      <c r="X422" s="148">
        <v>4.4632768361581867</v>
      </c>
      <c r="Y422" s="148">
        <v>3.461330448891303</v>
      </c>
      <c r="Z422" s="148">
        <v>3.6591740721380006</v>
      </c>
      <c r="AA422" s="148">
        <v>2.3197175995965722</v>
      </c>
      <c r="AB422" s="148">
        <v>3.1542631838344022</v>
      </c>
      <c r="AC422" s="148">
        <v>4.6311275853971949</v>
      </c>
      <c r="AD422" s="148">
        <v>4.1581585929470748</v>
      </c>
      <c r="AE422" s="148">
        <v>2.9951630216829699</v>
      </c>
      <c r="AF422" s="162">
        <v>1.0683234522099099</v>
      </c>
      <c r="AG422" s="2"/>
    </row>
    <row r="423" spans="1:48" x14ac:dyDescent="0.2">
      <c r="A423" s="73">
        <v>70</v>
      </c>
      <c r="B423" s="29" t="s">
        <v>27</v>
      </c>
      <c r="C423" s="120">
        <v>278.04665373440463</v>
      </c>
      <c r="D423" s="120">
        <v>290.13563867937876</v>
      </c>
      <c r="E423" s="120">
        <v>299.20237738810937</v>
      </c>
      <c r="F423" s="120">
        <v>311.2913623330835</v>
      </c>
      <c r="G423" s="120">
        <v>320.35810104181405</v>
      </c>
      <c r="H423" s="120">
        <v>329.42483975054466</v>
      </c>
      <c r="I423" s="120">
        <v>341.51382469551879</v>
      </c>
      <c r="J423" s="120">
        <v>347.55831716800589</v>
      </c>
      <c r="K423" s="120">
        <v>353.60280964049292</v>
      </c>
      <c r="L423" s="120">
        <v>362.66954834922348</v>
      </c>
      <c r="M423" s="120">
        <v>370.89415392880898</v>
      </c>
      <c r="N423" s="120">
        <v>380.62186074595053</v>
      </c>
      <c r="O423" s="120">
        <v>388.84763872668555</v>
      </c>
      <c r="P423" s="70">
        <v>395.24669975313117</v>
      </c>
      <c r="Q423" s="55"/>
      <c r="R423" s="73">
        <v>70</v>
      </c>
      <c r="S423" s="29" t="s">
        <v>27</v>
      </c>
      <c r="T423" s="136">
        <v>4.3478260869565162</v>
      </c>
      <c r="U423" s="136">
        <v>3.125</v>
      </c>
      <c r="V423" s="136">
        <v>4.0404040404040416</v>
      </c>
      <c r="W423" s="136">
        <v>2.9126213592232943</v>
      </c>
      <c r="X423" s="136">
        <v>2.8301886792452962</v>
      </c>
      <c r="Y423" s="136">
        <v>3.6697247706422047</v>
      </c>
      <c r="Z423" s="136">
        <v>1.7699115044247833</v>
      </c>
      <c r="AA423" s="136">
        <v>1.7391304347825951</v>
      </c>
      <c r="AB423" s="136">
        <v>2.564102564102555</v>
      </c>
      <c r="AC423" s="136">
        <v>2.26779601899905</v>
      </c>
      <c r="AD423" s="136">
        <v>2.622771675988389</v>
      </c>
      <c r="AE423" s="136">
        <v>2.1611417601222342</v>
      </c>
      <c r="AF423" s="161">
        <v>1.6456473922279429</v>
      </c>
      <c r="AG423" s="2"/>
    </row>
    <row r="424" spans="1:48" x14ac:dyDescent="0.2">
      <c r="A424" s="74">
        <v>73</v>
      </c>
      <c r="B424" s="27" t="s">
        <v>28</v>
      </c>
      <c r="C424" s="122">
        <v>721.17542389331072</v>
      </c>
      <c r="D424" s="122">
        <v>739.96826881561196</v>
      </c>
      <c r="E424" s="122">
        <v>768.15753619906388</v>
      </c>
      <c r="F424" s="122">
        <v>801.04501481309114</v>
      </c>
      <c r="G424" s="122">
        <v>824.53607096596772</v>
      </c>
      <c r="H424" s="122">
        <v>848.02712711884431</v>
      </c>
      <c r="I424" s="122">
        <v>869.16907765643316</v>
      </c>
      <c r="J424" s="122">
        <v>892.66013380930974</v>
      </c>
      <c r="K424" s="122">
        <v>916.15118996218644</v>
      </c>
      <c r="L424" s="122">
        <v>939.6422461150629</v>
      </c>
      <c r="M424" s="122">
        <v>977.88988799579386</v>
      </c>
      <c r="N424" s="122">
        <v>1018.9799820087075</v>
      </c>
      <c r="O424" s="122">
        <v>1079.1348183183654</v>
      </c>
      <c r="P424" s="146">
        <v>1101.911745235845</v>
      </c>
      <c r="Q424" s="55"/>
      <c r="R424" s="74">
        <v>73</v>
      </c>
      <c r="S424" s="27" t="s">
        <v>28</v>
      </c>
      <c r="T424" s="148">
        <v>2.6058631921824116</v>
      </c>
      <c r="U424" s="148">
        <v>3.8095238095238244</v>
      </c>
      <c r="V424" s="148">
        <v>4.2813455657492341</v>
      </c>
      <c r="W424" s="148">
        <v>2.9325513196480983</v>
      </c>
      <c r="X424" s="148">
        <v>2.8490028490028436</v>
      </c>
      <c r="Y424" s="148">
        <v>2.4930747922437604</v>
      </c>
      <c r="Z424" s="148">
        <v>2.7027027027026946</v>
      </c>
      <c r="AA424" s="148">
        <v>2.6315789473684248</v>
      </c>
      <c r="AB424" s="148">
        <v>2.564102564102555</v>
      </c>
      <c r="AC424" s="148">
        <v>4.0704472408371544</v>
      </c>
      <c r="AD424" s="148">
        <v>4.2019141947697847</v>
      </c>
      <c r="AE424" s="148">
        <v>5.9034365121751762</v>
      </c>
      <c r="AF424" s="162">
        <v>2.1106655564105665</v>
      </c>
      <c r="AG424" s="2"/>
    </row>
    <row r="425" spans="1:48" x14ac:dyDescent="0.2">
      <c r="A425" s="73">
        <v>76</v>
      </c>
      <c r="B425" s="29" t="s">
        <v>44</v>
      </c>
      <c r="C425" s="120">
        <v>7389.5068739957042</v>
      </c>
      <c r="D425" s="120">
        <v>7664.6561733565813</v>
      </c>
      <c r="E425" s="120">
        <v>7859.2368933465941</v>
      </c>
      <c r="F425" s="120">
        <v>8084.2208508350468</v>
      </c>
      <c r="G425" s="120">
        <v>8245.3580095767757</v>
      </c>
      <c r="H425" s="120">
        <v>8473.3822908150723</v>
      </c>
      <c r="I425" s="120">
        <v>8619.3178308075821</v>
      </c>
      <c r="J425" s="120">
        <v>8827.5800076718933</v>
      </c>
      <c r="K425" s="120">
        <v>9075.3663932841737</v>
      </c>
      <c r="L425" s="120">
        <v>9364.1971495193484</v>
      </c>
      <c r="M425" s="120">
        <v>9630.0449933780947</v>
      </c>
      <c r="N425" s="120">
        <v>10048.51645313488</v>
      </c>
      <c r="O425" s="120">
        <v>10544.956389812198</v>
      </c>
      <c r="P425" s="70">
        <v>10798.636374385478</v>
      </c>
      <c r="Q425" s="55"/>
      <c r="R425" s="73">
        <v>76</v>
      </c>
      <c r="S425" s="29" t="s">
        <v>44</v>
      </c>
      <c r="T425" s="136">
        <v>3.723513680312692</v>
      </c>
      <c r="U425" s="136">
        <v>2.5386751289171059</v>
      </c>
      <c r="V425" s="136">
        <v>2.8626692456479788</v>
      </c>
      <c r="W425" s="136">
        <v>1.9932305377961654</v>
      </c>
      <c r="X425" s="136">
        <v>2.7654867256637203</v>
      </c>
      <c r="Y425" s="136">
        <v>1.7222820236813874</v>
      </c>
      <c r="Z425" s="136">
        <v>2.4162257495590893</v>
      </c>
      <c r="AA425" s="136">
        <v>2.8069571207163619</v>
      </c>
      <c r="AB425" s="136">
        <v>3.1825795644891031</v>
      </c>
      <c r="AC425" s="136">
        <v>2.8389817046130048</v>
      </c>
      <c r="AD425" s="136">
        <v>4.3454777214908091</v>
      </c>
      <c r="AE425" s="136">
        <v>4.9404301519797116</v>
      </c>
      <c r="AF425" s="161">
        <v>2.4056997032094785</v>
      </c>
      <c r="AG425" s="2"/>
    </row>
    <row r="426" spans="1:48" x14ac:dyDescent="0.2">
      <c r="A426" s="74">
        <v>97</v>
      </c>
      <c r="B426" s="32" t="s">
        <v>29</v>
      </c>
      <c r="C426" s="122">
        <v>8.6235158087840489</v>
      </c>
      <c r="D426" s="122">
        <v>8.6235158087840489</v>
      </c>
      <c r="E426" s="122">
        <v>8.6235158087840489</v>
      </c>
      <c r="F426" s="122">
        <v>8.6235158087840489</v>
      </c>
      <c r="G426" s="122">
        <v>8.6235158087840489</v>
      </c>
      <c r="H426" s="122">
        <v>8.6235158087840489</v>
      </c>
      <c r="I426" s="122">
        <v>8.6235158087840489</v>
      </c>
      <c r="J426" s="122">
        <v>8.6235158087840489</v>
      </c>
      <c r="K426" s="122">
        <v>8.6235158087840489</v>
      </c>
      <c r="L426" s="122">
        <v>8.6235158087840489</v>
      </c>
      <c r="M426" s="122">
        <v>9.1004456078900446</v>
      </c>
      <c r="N426" s="122">
        <v>9.5713429023134715</v>
      </c>
      <c r="O426" s="122">
        <v>9.8992294106846792</v>
      </c>
      <c r="P426" s="146">
        <v>9.9880015333177621</v>
      </c>
      <c r="Q426" s="55"/>
      <c r="R426" s="74">
        <v>97</v>
      </c>
      <c r="S426" s="32" t="s">
        <v>29</v>
      </c>
      <c r="T426" s="148">
        <v>0</v>
      </c>
      <c r="U426" s="148">
        <v>0</v>
      </c>
      <c r="V426" s="148">
        <v>0</v>
      </c>
      <c r="W426" s="148">
        <v>0</v>
      </c>
      <c r="X426" s="148">
        <v>0</v>
      </c>
      <c r="Y426" s="148">
        <v>0</v>
      </c>
      <c r="Z426" s="148">
        <v>0</v>
      </c>
      <c r="AA426" s="148">
        <v>0</v>
      </c>
      <c r="AB426" s="148">
        <v>0</v>
      </c>
      <c r="AC426" s="148">
        <v>5.5305725609059238</v>
      </c>
      <c r="AD426" s="148">
        <v>5.1744421615482281</v>
      </c>
      <c r="AE426" s="148">
        <v>3.4257106000449937</v>
      </c>
      <c r="AF426" s="162">
        <v>0.8967579086233286</v>
      </c>
      <c r="AG426" s="2"/>
    </row>
    <row r="427" spans="1:48" x14ac:dyDescent="0.2">
      <c r="A427" s="75">
        <v>99</v>
      </c>
      <c r="B427" s="36" t="s">
        <v>30</v>
      </c>
      <c r="C427" s="125">
        <v>17.516030972257006</v>
      </c>
      <c r="D427" s="125">
        <v>17.516030972257006</v>
      </c>
      <c r="E427" s="125">
        <v>21.89503871532126</v>
      </c>
      <c r="F427" s="125">
        <v>21.89503871532126</v>
      </c>
      <c r="G427" s="125">
        <v>21.89503871532126</v>
      </c>
      <c r="H427" s="125">
        <v>21.89503871532126</v>
      </c>
      <c r="I427" s="125">
        <v>21.89503871532126</v>
      </c>
      <c r="J427" s="125">
        <v>21.89503871532126</v>
      </c>
      <c r="K427" s="125">
        <v>21.89503871532126</v>
      </c>
      <c r="L427" s="125">
        <v>21.89503871532126</v>
      </c>
      <c r="M427" s="125">
        <v>22.346707038285345</v>
      </c>
      <c r="N427" s="125">
        <v>22.940463565863929</v>
      </c>
      <c r="O427" s="125">
        <v>23.49223185768485</v>
      </c>
      <c r="P427" s="151">
        <v>23.904566466430769</v>
      </c>
      <c r="Q427" s="55"/>
      <c r="R427" s="75">
        <v>99</v>
      </c>
      <c r="S427" s="36" t="s">
        <v>30</v>
      </c>
      <c r="T427" s="163">
        <v>0</v>
      </c>
      <c r="U427" s="163">
        <v>25</v>
      </c>
      <c r="V427" s="163">
        <v>0</v>
      </c>
      <c r="W427" s="163">
        <v>0</v>
      </c>
      <c r="X427" s="163">
        <v>0</v>
      </c>
      <c r="Y427" s="163">
        <v>0</v>
      </c>
      <c r="Z427" s="163">
        <v>0</v>
      </c>
      <c r="AA427" s="163">
        <v>0</v>
      </c>
      <c r="AB427" s="163">
        <v>0</v>
      </c>
      <c r="AC427" s="163">
        <v>2.0628797639349585</v>
      </c>
      <c r="AD427" s="163">
        <v>2.6570202337254329</v>
      </c>
      <c r="AE427" s="163">
        <v>2.4052185791134946</v>
      </c>
      <c r="AF427" s="164">
        <v>1.7551955524865832</v>
      </c>
      <c r="AG427" s="2"/>
    </row>
    <row r="428" spans="1:48" x14ac:dyDescent="0.2">
      <c r="A428" s="38"/>
      <c r="B428" s="32"/>
      <c r="C428" s="32"/>
      <c r="D428" s="32"/>
      <c r="E428" s="32"/>
      <c r="F428" s="32"/>
      <c r="G428" s="32"/>
      <c r="H428" s="32"/>
      <c r="I428" s="32"/>
      <c r="J428" s="32"/>
      <c r="K428" s="32"/>
      <c r="L428" s="55"/>
      <c r="M428" s="55"/>
      <c r="N428" s="55"/>
      <c r="O428" s="55"/>
      <c r="P428" s="55"/>
      <c r="Q428" s="52"/>
      <c r="R428" s="38"/>
      <c r="S428" s="32"/>
      <c r="T428" s="32"/>
      <c r="U428" s="32"/>
      <c r="V428" s="32"/>
      <c r="W428" s="32"/>
      <c r="X428" s="32"/>
      <c r="Y428" s="32"/>
      <c r="Z428" s="32"/>
      <c r="AA428" s="32"/>
      <c r="AB428" s="32"/>
      <c r="AC428" s="53"/>
      <c r="AD428" s="53"/>
      <c r="AE428" s="53"/>
      <c r="AF428" s="53"/>
      <c r="AG428" s="2"/>
    </row>
    <row r="429" spans="1:48" ht="16.5" customHeight="1" x14ac:dyDescent="0.2">
      <c r="A429" s="57" t="s">
        <v>49</v>
      </c>
      <c r="B429" s="51"/>
      <c r="C429" s="127"/>
      <c r="D429" s="127"/>
      <c r="E429" s="127"/>
      <c r="F429" s="127"/>
      <c r="G429" s="127"/>
      <c r="H429" s="127"/>
      <c r="I429" s="127"/>
      <c r="J429" s="127"/>
      <c r="K429" s="127"/>
      <c r="L429" s="127"/>
      <c r="M429" s="127"/>
      <c r="N429" s="127"/>
      <c r="O429" s="127"/>
      <c r="P429" s="170"/>
      <c r="Q429" s="1"/>
      <c r="R429" s="57" t="s">
        <v>49</v>
      </c>
      <c r="S429" s="58"/>
      <c r="T429" s="58"/>
      <c r="U429" s="58"/>
      <c r="V429" s="58"/>
      <c r="W429" s="58"/>
      <c r="X429" s="58"/>
      <c r="Y429" s="58"/>
      <c r="Z429" s="58"/>
      <c r="AA429" s="58"/>
      <c r="AB429" s="58"/>
      <c r="AC429" s="58"/>
      <c r="AD429" s="58"/>
      <c r="AE429" s="58"/>
      <c r="AF429" s="59"/>
      <c r="AG429" s="1"/>
      <c r="AH429" s="173"/>
      <c r="AI429" s="173"/>
      <c r="AJ429" s="173"/>
      <c r="AK429" s="173"/>
      <c r="AL429" s="173"/>
      <c r="AM429" s="173"/>
      <c r="AN429" s="173"/>
      <c r="AO429" s="173"/>
      <c r="AP429" s="173"/>
      <c r="AQ429" s="173"/>
      <c r="AR429" s="173"/>
      <c r="AS429" s="173"/>
      <c r="AT429" s="173"/>
      <c r="AU429" s="173"/>
      <c r="AV429" s="173"/>
    </row>
    <row r="430" spans="1:48" ht="16.5" customHeight="1" x14ac:dyDescent="0.2">
      <c r="A430" s="97" t="s">
        <v>51</v>
      </c>
      <c r="B430" s="37"/>
      <c r="C430" s="37"/>
      <c r="D430" s="37"/>
      <c r="E430" s="37"/>
      <c r="F430" s="37"/>
      <c r="G430" s="37"/>
      <c r="H430" s="37"/>
      <c r="I430" s="37"/>
      <c r="J430" s="37"/>
      <c r="K430" s="37"/>
      <c r="L430" s="37"/>
      <c r="M430" s="37"/>
      <c r="N430" s="37"/>
      <c r="O430" s="37"/>
      <c r="P430" s="99"/>
      <c r="Q430" s="1"/>
      <c r="R430" s="97" t="s">
        <v>51</v>
      </c>
      <c r="AC430" s="10"/>
      <c r="AF430" s="98"/>
      <c r="AG430" s="1"/>
      <c r="AH430" s="173"/>
      <c r="AI430" s="173"/>
      <c r="AJ430" s="173"/>
      <c r="AK430" s="173"/>
      <c r="AL430" s="173"/>
      <c r="AM430" s="173"/>
      <c r="AN430" s="173"/>
      <c r="AO430" s="173"/>
      <c r="AP430" s="173"/>
      <c r="AQ430" s="173"/>
      <c r="AR430" s="173"/>
      <c r="AS430" s="173"/>
      <c r="AT430" s="173"/>
      <c r="AU430" s="173"/>
      <c r="AV430" s="173"/>
    </row>
    <row r="431" spans="1:48" ht="16.5" customHeight="1" x14ac:dyDescent="0.2">
      <c r="A431" s="97" t="s">
        <v>48</v>
      </c>
      <c r="B431" s="37"/>
      <c r="C431" s="37"/>
      <c r="D431" s="37"/>
      <c r="E431" s="37"/>
      <c r="F431" s="37"/>
      <c r="G431" s="37"/>
      <c r="H431" s="37"/>
      <c r="I431" s="37"/>
      <c r="J431" s="37"/>
      <c r="K431" s="37"/>
      <c r="L431" s="37"/>
      <c r="M431" s="37"/>
      <c r="N431" s="37"/>
      <c r="O431" s="37"/>
      <c r="P431" s="99"/>
      <c r="Q431" s="1"/>
      <c r="R431" s="97" t="s">
        <v>48</v>
      </c>
      <c r="AC431" s="10"/>
      <c r="AF431" s="98"/>
      <c r="AG431" s="1"/>
      <c r="AH431" s="173"/>
      <c r="AI431" s="173"/>
      <c r="AJ431" s="173"/>
      <c r="AK431" s="173"/>
      <c r="AL431" s="173"/>
      <c r="AM431" s="173"/>
      <c r="AN431" s="173"/>
      <c r="AO431" s="173"/>
      <c r="AP431" s="173"/>
      <c r="AQ431" s="173"/>
      <c r="AR431" s="173"/>
      <c r="AS431" s="173"/>
      <c r="AT431" s="173"/>
      <c r="AU431" s="173"/>
      <c r="AV431" s="173"/>
    </row>
    <row r="432" spans="1:48" ht="13.5" customHeight="1" x14ac:dyDescent="0.2">
      <c r="A432" s="60" t="s">
        <v>72</v>
      </c>
      <c r="B432" s="61"/>
      <c r="C432" s="61"/>
      <c r="D432" s="61"/>
      <c r="E432" s="61"/>
      <c r="F432" s="61"/>
      <c r="G432" s="61"/>
      <c r="H432" s="61"/>
      <c r="I432" s="61"/>
      <c r="J432" s="61"/>
      <c r="K432" s="61"/>
      <c r="L432" s="62"/>
      <c r="M432" s="62"/>
      <c r="N432" s="62"/>
      <c r="O432" s="62"/>
      <c r="P432" s="63"/>
      <c r="Q432" s="1"/>
      <c r="R432" s="60" t="s">
        <v>72</v>
      </c>
      <c r="S432" s="64"/>
      <c r="T432" s="64"/>
      <c r="U432" s="64"/>
      <c r="V432" s="64"/>
      <c r="W432" s="64"/>
      <c r="X432" s="64"/>
      <c r="Y432" s="64"/>
      <c r="Z432" s="64"/>
      <c r="AA432" s="64"/>
      <c r="AB432" s="64"/>
      <c r="AC432" s="65"/>
      <c r="AD432" s="65"/>
      <c r="AE432" s="65"/>
      <c r="AF432" s="66"/>
      <c r="AG432" s="1"/>
      <c r="AH432" s="173"/>
      <c r="AI432" s="173"/>
      <c r="AJ432" s="173"/>
      <c r="AK432" s="173"/>
      <c r="AL432" s="173"/>
      <c r="AM432" s="173"/>
      <c r="AN432" s="173"/>
      <c r="AO432" s="173"/>
      <c r="AP432" s="173"/>
      <c r="AQ432" s="173"/>
      <c r="AR432" s="173"/>
      <c r="AS432" s="173"/>
      <c r="AT432" s="173"/>
      <c r="AU432" s="173"/>
      <c r="AV432" s="173"/>
    </row>
    <row r="433" spans="1:33"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1:33"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1:33" ht="20.25" customHeight="1" x14ac:dyDescent="0.25">
      <c r="A435" s="210" t="s">
        <v>45</v>
      </c>
      <c r="B435" s="211"/>
      <c r="C435" s="211"/>
      <c r="D435" s="211"/>
      <c r="E435" s="211"/>
      <c r="F435" s="211"/>
      <c r="G435" s="211"/>
      <c r="H435" s="211"/>
      <c r="I435" s="211"/>
      <c r="J435" s="211"/>
      <c r="K435" s="211"/>
      <c r="L435" s="211"/>
      <c r="M435" s="211"/>
      <c r="N435" s="211"/>
      <c r="O435" s="211"/>
      <c r="P435" s="212"/>
      <c r="Q435" s="20"/>
      <c r="R435" s="210" t="s">
        <v>45</v>
      </c>
      <c r="S435" s="211"/>
      <c r="T435" s="211"/>
      <c r="U435" s="211"/>
      <c r="V435" s="211"/>
      <c r="W435" s="211"/>
      <c r="X435" s="211"/>
      <c r="Y435" s="211"/>
      <c r="Z435" s="211"/>
      <c r="AA435" s="211"/>
      <c r="AB435" s="211"/>
      <c r="AC435" s="211"/>
      <c r="AD435" s="211"/>
      <c r="AE435" s="211"/>
      <c r="AF435" s="212"/>
      <c r="AG435" s="2"/>
    </row>
    <row r="436" spans="1:33" s="37" customFormat="1" ht="14.25" customHeight="1" x14ac:dyDescent="0.2">
      <c r="A436" s="213" t="s">
        <v>65</v>
      </c>
      <c r="B436" s="214"/>
      <c r="C436" s="214"/>
      <c r="D436" s="214"/>
      <c r="E436" s="214"/>
      <c r="F436" s="214"/>
      <c r="G436" s="214"/>
      <c r="H436" s="214"/>
      <c r="I436" s="214"/>
      <c r="J436" s="214"/>
      <c r="K436" s="214"/>
      <c r="L436" s="214"/>
      <c r="M436" s="214"/>
      <c r="N436" s="214"/>
      <c r="O436" s="214"/>
      <c r="P436" s="215"/>
      <c r="Q436" s="22"/>
      <c r="R436" s="213" t="s">
        <v>110</v>
      </c>
      <c r="S436" s="214"/>
      <c r="T436" s="214"/>
      <c r="U436" s="214"/>
      <c r="V436" s="214"/>
      <c r="W436" s="214"/>
      <c r="X436" s="214"/>
      <c r="Y436" s="214"/>
      <c r="Z436" s="214"/>
      <c r="AA436" s="214"/>
      <c r="AB436" s="214"/>
      <c r="AC436" s="214"/>
      <c r="AD436" s="214"/>
      <c r="AE436" s="214"/>
      <c r="AF436" s="215"/>
      <c r="AG436" s="22"/>
    </row>
    <row r="437" spans="1:33" s="37" customFormat="1" ht="14.25" customHeight="1" x14ac:dyDescent="0.2">
      <c r="A437" s="204"/>
      <c r="B437" s="205"/>
      <c r="C437" s="205"/>
      <c r="D437" s="205"/>
      <c r="E437" s="205"/>
      <c r="F437" s="205"/>
      <c r="G437" s="205"/>
      <c r="H437" s="205"/>
      <c r="I437" s="205"/>
      <c r="J437" s="205"/>
      <c r="K437" s="205"/>
      <c r="L437" s="205"/>
      <c r="M437" s="205"/>
      <c r="N437" s="205"/>
      <c r="O437" s="205"/>
      <c r="P437" s="206"/>
      <c r="Q437" s="22"/>
      <c r="R437" s="204"/>
      <c r="S437" s="205"/>
      <c r="T437" s="205"/>
      <c r="U437" s="205"/>
      <c r="V437" s="205"/>
      <c r="W437" s="205"/>
      <c r="X437" s="205"/>
      <c r="Y437" s="205"/>
      <c r="Z437" s="205"/>
      <c r="AA437" s="205"/>
      <c r="AB437" s="205"/>
      <c r="AC437" s="205"/>
      <c r="AD437" s="205"/>
      <c r="AE437" s="205"/>
      <c r="AF437" s="206"/>
      <c r="AG437" s="22"/>
    </row>
    <row r="438" spans="1:33" s="37" customFormat="1" ht="14.25" customHeight="1" x14ac:dyDescent="0.2">
      <c r="A438" s="204"/>
      <c r="B438" s="205"/>
      <c r="C438" s="205"/>
      <c r="D438" s="205"/>
      <c r="E438" s="205"/>
      <c r="F438" s="205"/>
      <c r="G438" s="205"/>
      <c r="H438" s="205"/>
      <c r="I438" s="205"/>
      <c r="J438" s="205"/>
      <c r="K438" s="205"/>
      <c r="L438" s="205"/>
      <c r="M438" s="205"/>
      <c r="N438" s="205"/>
      <c r="O438" s="205"/>
      <c r="P438" s="206"/>
      <c r="Q438" s="22"/>
      <c r="R438" s="204"/>
      <c r="S438" s="205"/>
      <c r="T438" s="205"/>
      <c r="U438" s="205"/>
      <c r="V438" s="205"/>
      <c r="W438" s="205"/>
      <c r="X438" s="205"/>
      <c r="Y438" s="205"/>
      <c r="Z438" s="205"/>
      <c r="AA438" s="205"/>
      <c r="AB438" s="205"/>
      <c r="AC438" s="205"/>
      <c r="AD438" s="205"/>
      <c r="AE438" s="205"/>
      <c r="AF438" s="206"/>
      <c r="AG438" s="22"/>
    </row>
    <row r="439" spans="1:33" ht="14.25" customHeight="1" x14ac:dyDescent="0.2">
      <c r="A439" s="207"/>
      <c r="B439" s="208"/>
      <c r="C439" s="208"/>
      <c r="D439" s="208"/>
      <c r="E439" s="208"/>
      <c r="F439" s="208"/>
      <c r="G439" s="208"/>
      <c r="H439" s="208"/>
      <c r="I439" s="208"/>
      <c r="J439" s="208"/>
      <c r="K439" s="208"/>
      <c r="L439" s="208"/>
      <c r="M439" s="208"/>
      <c r="N439" s="208"/>
      <c r="O439" s="208"/>
      <c r="P439" s="209"/>
      <c r="Q439" s="2"/>
      <c r="R439" s="207"/>
      <c r="S439" s="208"/>
      <c r="T439" s="208"/>
      <c r="U439" s="208"/>
      <c r="V439" s="208"/>
      <c r="W439" s="208"/>
      <c r="X439" s="208"/>
      <c r="Y439" s="208"/>
      <c r="Z439" s="208"/>
      <c r="AA439" s="208"/>
      <c r="AB439" s="208"/>
      <c r="AC439" s="208"/>
      <c r="AD439" s="208"/>
      <c r="AE439" s="208"/>
      <c r="AF439" s="209"/>
      <c r="AG439" s="2"/>
    </row>
    <row r="440" spans="1:33" x14ac:dyDescent="0.2">
      <c r="A440" s="18"/>
      <c r="B440" s="2"/>
      <c r="C440" s="2"/>
      <c r="D440" s="2"/>
      <c r="E440" s="2"/>
      <c r="F440" s="2"/>
      <c r="G440" s="2"/>
      <c r="H440" s="2"/>
      <c r="I440" s="2"/>
      <c r="J440" s="2"/>
      <c r="K440" s="2"/>
      <c r="L440" s="2"/>
      <c r="M440" s="2"/>
      <c r="N440" s="2"/>
      <c r="O440" s="2"/>
      <c r="P440" s="2"/>
      <c r="Q440" s="2"/>
      <c r="R440" s="18"/>
      <c r="S440" s="2"/>
      <c r="T440" s="2"/>
      <c r="U440" s="2"/>
      <c r="V440" s="2"/>
      <c r="W440" s="2"/>
      <c r="X440" s="2"/>
      <c r="Y440" s="2"/>
      <c r="Z440" s="2"/>
      <c r="AA440" s="2"/>
      <c r="AB440" s="2"/>
      <c r="AC440" s="2"/>
      <c r="AD440" s="2"/>
      <c r="AE440" s="2"/>
      <c r="AF440" s="2"/>
      <c r="AG440" s="2"/>
    </row>
    <row r="441" spans="1:33" ht="24" x14ac:dyDescent="0.2">
      <c r="A441" s="77" t="s">
        <v>37</v>
      </c>
      <c r="B441" s="39" t="s">
        <v>0</v>
      </c>
      <c r="C441" s="39">
        <v>2005</v>
      </c>
      <c r="D441" s="39">
        <v>2006</v>
      </c>
      <c r="E441" s="39">
        <v>2007</v>
      </c>
      <c r="F441" s="39">
        <v>2008</v>
      </c>
      <c r="G441" s="39">
        <v>2009</v>
      </c>
      <c r="H441" s="39">
        <v>2010</v>
      </c>
      <c r="I441" s="39">
        <v>2011</v>
      </c>
      <c r="J441" s="39">
        <v>2012</v>
      </c>
      <c r="K441" s="39">
        <v>2013</v>
      </c>
      <c r="L441" s="39">
        <v>2014</v>
      </c>
      <c r="M441" s="39">
        <v>2015</v>
      </c>
      <c r="N441" s="23">
        <v>2016</v>
      </c>
      <c r="O441" s="23" t="s">
        <v>42</v>
      </c>
      <c r="P441" s="76" t="s">
        <v>50</v>
      </c>
      <c r="Q441" s="37"/>
      <c r="R441" s="71" t="s">
        <v>37</v>
      </c>
      <c r="S441" s="21" t="s">
        <v>0</v>
      </c>
      <c r="T441" s="21">
        <v>2006</v>
      </c>
      <c r="U441" s="21">
        <v>2007</v>
      </c>
      <c r="V441" s="21">
        <v>2008</v>
      </c>
      <c r="W441" s="21">
        <v>2009</v>
      </c>
      <c r="X441" s="21">
        <v>2010</v>
      </c>
      <c r="Y441" s="21">
        <v>2011</v>
      </c>
      <c r="Z441" s="21">
        <v>2012</v>
      </c>
      <c r="AA441" s="21">
        <v>2013</v>
      </c>
      <c r="AB441" s="21">
        <v>2014</v>
      </c>
      <c r="AC441" s="21">
        <v>2015</v>
      </c>
      <c r="AD441" s="23">
        <v>2016</v>
      </c>
      <c r="AE441" s="23" t="s">
        <v>42</v>
      </c>
      <c r="AF441" s="76" t="s">
        <v>50</v>
      </c>
      <c r="AG441" s="2"/>
    </row>
    <row r="442" spans="1:33" x14ac:dyDescent="0.2">
      <c r="A442" s="78"/>
      <c r="B442" s="41" t="s">
        <v>31</v>
      </c>
      <c r="C442" s="134">
        <v>36056.259119643037</v>
      </c>
      <c r="D442" s="134">
        <v>38592.139277427457</v>
      </c>
      <c r="E442" s="134">
        <v>41244.990025345367</v>
      </c>
      <c r="F442" s="134">
        <v>42800.30306445263</v>
      </c>
      <c r="G442" s="134">
        <v>43999.657756290551</v>
      </c>
      <c r="H442" s="134">
        <v>45354.373412180896</v>
      </c>
      <c r="I442" s="134">
        <v>48567.221944386562</v>
      </c>
      <c r="J442" s="134">
        <v>50905.892139869102</v>
      </c>
      <c r="K442" s="134">
        <v>53592.739900490633</v>
      </c>
      <c r="L442" s="134">
        <v>57500.302511249814</v>
      </c>
      <c r="M442" s="134">
        <v>57392</v>
      </c>
      <c r="N442" s="134">
        <v>55995</v>
      </c>
      <c r="O442" s="134">
        <v>56741</v>
      </c>
      <c r="P442" s="172">
        <v>59569.525266018376</v>
      </c>
      <c r="Q442" s="55"/>
      <c r="R442" s="78"/>
      <c r="S442" s="41" t="s">
        <v>31</v>
      </c>
      <c r="T442" s="138">
        <v>7.0331205169393201</v>
      </c>
      <c r="U442" s="138">
        <v>6.8740702059747321</v>
      </c>
      <c r="V442" s="138">
        <v>3.770913844691222</v>
      </c>
      <c r="W442" s="138">
        <v>2.8022107461057573</v>
      </c>
      <c r="X442" s="138">
        <v>3.0789231666163772</v>
      </c>
      <c r="Y442" s="138">
        <v>7.0838781147019034</v>
      </c>
      <c r="Z442" s="138">
        <v>4.8153262670871158</v>
      </c>
      <c r="AA442" s="138">
        <v>5.2780683093405827</v>
      </c>
      <c r="AB442" s="138">
        <v>7.2912163438828088</v>
      </c>
      <c r="AC442" s="138">
        <v>-0.18835120254998117</v>
      </c>
      <c r="AD442" s="138">
        <v>-2.4341371619737942</v>
      </c>
      <c r="AE442" s="138">
        <v>1.3322618090900988</v>
      </c>
      <c r="AF442" s="171">
        <v>4.9849760596718085</v>
      </c>
      <c r="AG442" s="2"/>
    </row>
    <row r="443" spans="1:33" x14ac:dyDescent="0.2">
      <c r="A443" s="73">
        <v>91</v>
      </c>
      <c r="B443" s="25" t="s">
        <v>1</v>
      </c>
      <c r="C443" s="120">
        <v>2.3530244521041732</v>
      </c>
      <c r="D443" s="120">
        <v>2.3530244521041732</v>
      </c>
      <c r="E443" s="120">
        <v>2.3530244521041732</v>
      </c>
      <c r="F443" s="120">
        <v>2.3530244521041732</v>
      </c>
      <c r="G443" s="120">
        <v>2.3530244521041732</v>
      </c>
      <c r="H443" s="120">
        <v>2.3530244521041732</v>
      </c>
      <c r="I443" s="120">
        <v>2.3530244521041732</v>
      </c>
      <c r="J443" s="120">
        <v>2.3530244521041732</v>
      </c>
      <c r="K443" s="120">
        <v>2.3530244521041732</v>
      </c>
      <c r="L443" s="120">
        <v>2.3530244521041732</v>
      </c>
      <c r="M443" s="120">
        <v>2.3029889299290343</v>
      </c>
      <c r="N443" s="120">
        <v>2.252277062749223</v>
      </c>
      <c r="O443" s="120">
        <v>2.2421003821472261</v>
      </c>
      <c r="P443" s="70">
        <v>2.3072651756757545</v>
      </c>
      <c r="Q443" s="55"/>
      <c r="R443" s="73">
        <v>91</v>
      </c>
      <c r="S443" s="25" t="s">
        <v>1</v>
      </c>
      <c r="T443" s="136">
        <v>0</v>
      </c>
      <c r="U443" s="136">
        <v>0</v>
      </c>
      <c r="V443" s="136">
        <v>0</v>
      </c>
      <c r="W443" s="136">
        <v>0</v>
      </c>
      <c r="X443" s="136">
        <v>0</v>
      </c>
      <c r="Y443" s="136">
        <v>0</v>
      </c>
      <c r="Z443" s="136">
        <v>0</v>
      </c>
      <c r="AA443" s="136">
        <v>0</v>
      </c>
      <c r="AB443" s="136">
        <v>0</v>
      </c>
      <c r="AC443" s="136">
        <v>-2.1264344333691554</v>
      </c>
      <c r="AD443" s="136">
        <v>-2.2020022120286029</v>
      </c>
      <c r="AE443" s="136">
        <v>-0.45183964132613141</v>
      </c>
      <c r="AF443" s="161">
        <v>2.9064173061743617</v>
      </c>
      <c r="AG443" s="2"/>
    </row>
    <row r="444" spans="1:33" x14ac:dyDescent="0.2">
      <c r="A444" s="74" t="s">
        <v>38</v>
      </c>
      <c r="B444" s="27" t="s">
        <v>2</v>
      </c>
      <c r="C444" s="122">
        <v>6037.1211521695996</v>
      </c>
      <c r="D444" s="122">
        <v>6638.4280398358951</v>
      </c>
      <c r="E444" s="122">
        <v>7074.8050383137197</v>
      </c>
      <c r="F444" s="122">
        <v>7315.3277933802374</v>
      </c>
      <c r="G444" s="122">
        <v>7414.9729347649381</v>
      </c>
      <c r="H444" s="122">
        <v>7772.3210280066214</v>
      </c>
      <c r="I444" s="122">
        <v>8725.8219498774597</v>
      </c>
      <c r="J444" s="122">
        <v>9119.248456379124</v>
      </c>
      <c r="K444" s="122">
        <v>9423.3379395703632</v>
      </c>
      <c r="L444" s="122">
        <v>10160.368381881337</v>
      </c>
      <c r="M444" s="122">
        <v>10374.548477555927</v>
      </c>
      <c r="N444" s="122">
        <v>10335.68728004795</v>
      </c>
      <c r="O444" s="122">
        <v>10667.364900940936</v>
      </c>
      <c r="P444" s="146">
        <v>11181.297093609655</v>
      </c>
      <c r="Q444" s="55"/>
      <c r="R444" s="74" t="s">
        <v>38</v>
      </c>
      <c r="S444" s="27" t="s">
        <v>2</v>
      </c>
      <c r="T444" s="148">
        <v>9.9601593625498168</v>
      </c>
      <c r="U444" s="148">
        <v>6.5734989648033064</v>
      </c>
      <c r="V444" s="148">
        <v>3.3997085964060147</v>
      </c>
      <c r="W444" s="148">
        <v>1.362141850634103</v>
      </c>
      <c r="X444" s="148">
        <v>4.8192771084337238</v>
      </c>
      <c r="Y444" s="148">
        <v>12.267904509283809</v>
      </c>
      <c r="Z444" s="148">
        <v>4.50876156723767</v>
      </c>
      <c r="AA444" s="148">
        <v>3.3345892991710571</v>
      </c>
      <c r="AB444" s="148">
        <v>7.8213309024612698</v>
      </c>
      <c r="AC444" s="148">
        <v>2.1079953759996641</v>
      </c>
      <c r="AD444" s="148">
        <v>-0.37458206101256053</v>
      </c>
      <c r="AE444" s="148">
        <v>3.2090524017039286</v>
      </c>
      <c r="AF444" s="162">
        <v>4.817798935737045</v>
      </c>
      <c r="AG444" s="2"/>
    </row>
    <row r="445" spans="1:33" x14ac:dyDescent="0.2">
      <c r="A445" s="73">
        <v>81</v>
      </c>
      <c r="B445" s="25" t="s">
        <v>3</v>
      </c>
      <c r="C445" s="120">
        <v>13.334650104361769</v>
      </c>
      <c r="D445" s="120">
        <v>13.334650104361769</v>
      </c>
      <c r="E445" s="120">
        <v>13.334650104361769</v>
      </c>
      <c r="F445" s="120">
        <v>13.334650104361769</v>
      </c>
      <c r="G445" s="120">
        <v>13.334650104361769</v>
      </c>
      <c r="H445" s="120">
        <v>15.001481367406992</v>
      </c>
      <c r="I445" s="120">
        <v>16.66831263045221</v>
      </c>
      <c r="J445" s="120">
        <v>16.66831263045221</v>
      </c>
      <c r="K445" s="120">
        <v>18.335143893497428</v>
      </c>
      <c r="L445" s="120">
        <v>20.001975156542652</v>
      </c>
      <c r="M445" s="120">
        <v>19.747385270592602</v>
      </c>
      <c r="N445" s="120">
        <v>19.1221016648059</v>
      </c>
      <c r="O445" s="120">
        <v>19.016284189249138</v>
      </c>
      <c r="P445" s="70">
        <v>19.994958814318775</v>
      </c>
      <c r="Q445" s="55"/>
      <c r="R445" s="73">
        <v>81</v>
      </c>
      <c r="S445" s="25" t="s">
        <v>3</v>
      </c>
      <c r="T445" s="136">
        <v>0</v>
      </c>
      <c r="U445" s="136">
        <v>0</v>
      </c>
      <c r="V445" s="136">
        <v>0</v>
      </c>
      <c r="W445" s="136">
        <v>0</v>
      </c>
      <c r="X445" s="136">
        <v>12.500000000000028</v>
      </c>
      <c r="Y445" s="136">
        <v>11.1111111111111</v>
      </c>
      <c r="Z445" s="136">
        <v>0</v>
      </c>
      <c r="AA445" s="136">
        <v>9.9999999999999858</v>
      </c>
      <c r="AB445" s="136">
        <v>9.0909090909091077</v>
      </c>
      <c r="AC445" s="136">
        <v>-1.2728237284445072</v>
      </c>
      <c r="AD445" s="136">
        <v>-3.1664121463101225</v>
      </c>
      <c r="AE445" s="136">
        <v>-0.55337785255854044</v>
      </c>
      <c r="AF445" s="161">
        <v>5.1465081996562247</v>
      </c>
      <c r="AG445" s="2"/>
    </row>
    <row r="446" spans="1:33" x14ac:dyDescent="0.2">
      <c r="A446" s="74" t="s">
        <v>39</v>
      </c>
      <c r="B446" s="27" t="s">
        <v>4</v>
      </c>
      <c r="C446" s="122">
        <v>1749.5433740437581</v>
      </c>
      <c r="D446" s="122">
        <v>1790.1910419789469</v>
      </c>
      <c r="E446" s="122">
        <v>1903.6657816313498</v>
      </c>
      <c r="F446" s="122">
        <v>2005.2849514693221</v>
      </c>
      <c r="G446" s="122">
        <v>2057.7881892189412</v>
      </c>
      <c r="H446" s="122">
        <v>2149.2454420731165</v>
      </c>
      <c r="I446" s="122">
        <v>2299.980543999442</v>
      </c>
      <c r="J446" s="122">
        <v>2445.6346874338692</v>
      </c>
      <c r="K446" s="122">
        <v>2562.4967327475379</v>
      </c>
      <c r="L446" s="122">
        <v>2755.5731554396857</v>
      </c>
      <c r="M446" s="122">
        <v>2700.1768551044115</v>
      </c>
      <c r="N446" s="122">
        <v>2561.0079355095695</v>
      </c>
      <c r="O446" s="122">
        <v>2579.3416613817135</v>
      </c>
      <c r="P446" s="146">
        <v>2807.6561690752205</v>
      </c>
      <c r="Q446" s="55"/>
      <c r="R446" s="74" t="s">
        <v>39</v>
      </c>
      <c r="S446" s="27" t="s">
        <v>4</v>
      </c>
      <c r="T446" s="148">
        <v>2.3233301064859546</v>
      </c>
      <c r="U446" s="148">
        <v>6.3386944181646356</v>
      </c>
      <c r="V446" s="148">
        <v>5.3380782918149379</v>
      </c>
      <c r="W446" s="148">
        <v>2.6182432432432421</v>
      </c>
      <c r="X446" s="148">
        <v>4.4444444444444571</v>
      </c>
      <c r="Y446" s="148">
        <v>7.0133963750984947</v>
      </c>
      <c r="Z446" s="148">
        <v>6.332842415316648</v>
      </c>
      <c r="AA446" s="148">
        <v>4.7783933518005739</v>
      </c>
      <c r="AB446" s="148">
        <v>7.5346992729676145</v>
      </c>
      <c r="AC446" s="148">
        <v>-2.010336768810447</v>
      </c>
      <c r="AD446" s="148">
        <v>-5.154066828317454</v>
      </c>
      <c r="AE446" s="148">
        <v>0.715879307437433</v>
      </c>
      <c r="AF446" s="162">
        <v>8.851658200689954</v>
      </c>
      <c r="AG446" s="2"/>
    </row>
    <row r="447" spans="1:33" x14ac:dyDescent="0.2">
      <c r="A447" s="73">
        <v>11</v>
      </c>
      <c r="B447" s="29" t="s">
        <v>5</v>
      </c>
      <c r="C447" s="120">
        <v>12203.565339327986</v>
      </c>
      <c r="D447" s="120">
        <v>12671.857938259818</v>
      </c>
      <c r="E447" s="120">
        <v>13493.117346834297</v>
      </c>
      <c r="F447" s="120">
        <v>14237.492895882649</v>
      </c>
      <c r="G447" s="120">
        <v>14880.521539192028</v>
      </c>
      <c r="H447" s="120">
        <v>15252.709313716208</v>
      </c>
      <c r="I447" s="120">
        <v>15958.642933001503</v>
      </c>
      <c r="J447" s="120">
        <v>16924.933258409346</v>
      </c>
      <c r="K447" s="120">
        <v>17847.539572722806</v>
      </c>
      <c r="L447" s="120">
        <v>19184.270312211051</v>
      </c>
      <c r="M447" s="120">
        <v>19230.747901184142</v>
      </c>
      <c r="N447" s="120">
        <v>18655.731631487968</v>
      </c>
      <c r="O447" s="120">
        <v>18835.198860133245</v>
      </c>
      <c r="P447" s="70">
        <v>19771.145095490072</v>
      </c>
      <c r="Q447" s="55"/>
      <c r="R447" s="73">
        <v>11</v>
      </c>
      <c r="S447" s="29" t="s">
        <v>5</v>
      </c>
      <c r="T447" s="136">
        <v>3.8373424971363193</v>
      </c>
      <c r="U447" s="136">
        <v>6.4809707666850613</v>
      </c>
      <c r="V447" s="136">
        <v>5.5167055167054855</v>
      </c>
      <c r="W447" s="136">
        <v>4.516445753559168</v>
      </c>
      <c r="X447" s="136">
        <v>2.5011742602160751</v>
      </c>
      <c r="Y447" s="136">
        <v>4.6282506587237862</v>
      </c>
      <c r="Z447" s="136">
        <v>6.0549655096901347</v>
      </c>
      <c r="AA447" s="136">
        <v>5.4511666322527503</v>
      </c>
      <c r="AB447" s="136">
        <v>7.4897199921676076</v>
      </c>
      <c r="AC447" s="136">
        <v>0.24226925609731609</v>
      </c>
      <c r="AD447" s="136">
        <v>-2.9900879188415104</v>
      </c>
      <c r="AE447" s="136">
        <v>0.96199512402057508</v>
      </c>
      <c r="AF447" s="161">
        <v>4.9691338132768976</v>
      </c>
      <c r="AG447" s="2"/>
    </row>
    <row r="448" spans="1:33" x14ac:dyDescent="0.2">
      <c r="A448" s="74">
        <v>13</v>
      </c>
      <c r="B448" s="27" t="s">
        <v>6</v>
      </c>
      <c r="C448" s="122">
        <v>1372.942789689632</v>
      </c>
      <c r="D448" s="122">
        <v>1665.2467384622637</v>
      </c>
      <c r="E448" s="122">
        <v>1753.8236926357881</v>
      </c>
      <c r="F448" s="122">
        <v>1780.3967788878456</v>
      </c>
      <c r="G448" s="122">
        <v>1833.5429513919605</v>
      </c>
      <c r="H448" s="122">
        <v>1801.6552478894919</v>
      </c>
      <c r="I448" s="122">
        <v>1927.4345228158968</v>
      </c>
      <c r="J448" s="122">
        <v>1909.7191319811918</v>
      </c>
      <c r="K448" s="122">
        <v>2134.7045955819444</v>
      </c>
      <c r="L448" s="122">
        <v>2129.3899783315328</v>
      </c>
      <c r="M448" s="122">
        <v>2067.2230427285554</v>
      </c>
      <c r="N448" s="122">
        <v>1945.7507694873914</v>
      </c>
      <c r="O448" s="122">
        <v>2044.4736151900991</v>
      </c>
      <c r="P448" s="146">
        <v>2106.0094938799352</v>
      </c>
      <c r="Q448" s="55"/>
      <c r="R448" s="74">
        <v>13</v>
      </c>
      <c r="S448" s="27" t="s">
        <v>6</v>
      </c>
      <c r="T448" s="148">
        <v>21.290322580645181</v>
      </c>
      <c r="U448" s="148">
        <v>5.3191489361702082</v>
      </c>
      <c r="V448" s="148">
        <v>1.5151515151515156</v>
      </c>
      <c r="W448" s="148">
        <v>2.985074626865682</v>
      </c>
      <c r="X448" s="148">
        <v>-1.7391304347825951</v>
      </c>
      <c r="Y448" s="148">
        <v>6.9813176007866247</v>
      </c>
      <c r="Z448" s="148">
        <v>-0.91911764705882604</v>
      </c>
      <c r="AA448" s="148">
        <v>11.781076066790348</v>
      </c>
      <c r="AB448" s="148">
        <v>-0.24896265560167308</v>
      </c>
      <c r="AC448" s="148">
        <v>-2.9194715968226603</v>
      </c>
      <c r="AD448" s="148">
        <v>-5.8761087086583075</v>
      </c>
      <c r="AE448" s="148">
        <v>5.0737662423598238</v>
      </c>
      <c r="AF448" s="162">
        <v>3.0098641641855863</v>
      </c>
      <c r="AG448" s="2"/>
    </row>
    <row r="449" spans="1:33" x14ac:dyDescent="0.2">
      <c r="A449" s="73">
        <v>15</v>
      </c>
      <c r="B449" s="31" t="s">
        <v>7</v>
      </c>
      <c r="C449" s="123">
        <v>538.89629540092767</v>
      </c>
      <c r="D449" s="123">
        <v>591.79409126850339</v>
      </c>
      <c r="E449" s="123">
        <v>633.12049429004685</v>
      </c>
      <c r="F449" s="123">
        <v>676.09995343245214</v>
      </c>
      <c r="G449" s="123">
        <v>704.20190748710161</v>
      </c>
      <c r="H449" s="123">
        <v>737.26302990433658</v>
      </c>
      <c r="I449" s="123">
        <v>856.2830706063819</v>
      </c>
      <c r="J449" s="123">
        <v>884.38502466103171</v>
      </c>
      <c r="K449" s="123">
        <v>917.44614707826634</v>
      </c>
      <c r="L449" s="123">
        <v>975.30311130842711</v>
      </c>
      <c r="M449" s="123">
        <v>991.61376343700181</v>
      </c>
      <c r="N449" s="123">
        <v>966.51956055759979</v>
      </c>
      <c r="O449" s="123">
        <v>938.10490639519264</v>
      </c>
      <c r="P449" s="70">
        <v>1033.4199803827098</v>
      </c>
      <c r="Q449" s="55"/>
      <c r="R449" s="73">
        <v>15</v>
      </c>
      <c r="S449" s="31" t="s">
        <v>7</v>
      </c>
      <c r="T449" s="136">
        <v>9.8159509202454132</v>
      </c>
      <c r="U449" s="136">
        <v>6.9832402234636817</v>
      </c>
      <c r="V449" s="136">
        <v>6.7885117493472649</v>
      </c>
      <c r="W449" s="136">
        <v>4.1564792176038878</v>
      </c>
      <c r="X449" s="136">
        <v>4.6948356807511971</v>
      </c>
      <c r="Y449" s="136">
        <v>16.143497757847541</v>
      </c>
      <c r="Z449" s="136">
        <v>3.2818532818533015</v>
      </c>
      <c r="AA449" s="136">
        <v>3.7383177570093267</v>
      </c>
      <c r="AB449" s="136">
        <v>6.3063063063062827</v>
      </c>
      <c r="AC449" s="136">
        <v>1.6723674865235552</v>
      </c>
      <c r="AD449" s="136">
        <v>-2.5306428576005118</v>
      </c>
      <c r="AE449" s="136">
        <v>-2.9398943717201433</v>
      </c>
      <c r="AF449" s="161">
        <v>10.160385404419173</v>
      </c>
      <c r="AG449" s="2"/>
    </row>
    <row r="450" spans="1:33" x14ac:dyDescent="0.2">
      <c r="A450" s="74">
        <v>17</v>
      </c>
      <c r="B450" s="27" t="s">
        <v>8</v>
      </c>
      <c r="C450" s="122">
        <v>962.7854205753996</v>
      </c>
      <c r="D450" s="122">
        <v>812.91019436061652</v>
      </c>
      <c r="E450" s="122">
        <v>838.97545109362227</v>
      </c>
      <c r="F450" s="122">
        <v>871.55702200987957</v>
      </c>
      <c r="G450" s="122">
        <v>884.58965037638245</v>
      </c>
      <c r="H450" s="122">
        <v>868.29886491825391</v>
      </c>
      <c r="I450" s="122">
        <v>869.92794346406663</v>
      </c>
      <c r="J450" s="122">
        <v>886.21872892219528</v>
      </c>
      <c r="K450" s="122">
        <v>943.2364780256454</v>
      </c>
      <c r="L450" s="122">
        <v>974.18897039608964</v>
      </c>
      <c r="M450" s="122">
        <v>992.23313963517307</v>
      </c>
      <c r="N450" s="122">
        <v>975.15614044219217</v>
      </c>
      <c r="O450" s="122">
        <v>952.13736774363554</v>
      </c>
      <c r="P450" s="146">
        <v>1033.0618623351811</v>
      </c>
      <c r="Q450" s="55"/>
      <c r="R450" s="74">
        <v>17</v>
      </c>
      <c r="S450" s="27" t="s">
        <v>8</v>
      </c>
      <c r="T450" s="148">
        <v>-15.566835871404407</v>
      </c>
      <c r="U450" s="148">
        <v>3.2064128256513129</v>
      </c>
      <c r="V450" s="148">
        <v>3.8834951456310876</v>
      </c>
      <c r="W450" s="148">
        <v>1.4953271028037278</v>
      </c>
      <c r="X450" s="148">
        <v>-1.8416206261510126</v>
      </c>
      <c r="Y450" s="148">
        <v>0.18761726078797381</v>
      </c>
      <c r="Z450" s="148">
        <v>1.8726591760299698</v>
      </c>
      <c r="AA450" s="148">
        <v>6.433823529411768</v>
      </c>
      <c r="AB450" s="148">
        <v>3.2815198618307448</v>
      </c>
      <c r="AC450" s="148">
        <v>1.8522247518104109</v>
      </c>
      <c r="AD450" s="148">
        <v>-1.7210672079809655</v>
      </c>
      <c r="AE450" s="148">
        <v>-2.360521740458779</v>
      </c>
      <c r="AF450" s="162">
        <v>8.4992457320858534</v>
      </c>
      <c r="AG450" s="2"/>
    </row>
    <row r="451" spans="1:33" x14ac:dyDescent="0.2">
      <c r="A451" s="73">
        <v>18</v>
      </c>
      <c r="B451" s="31" t="s">
        <v>9</v>
      </c>
      <c r="C451" s="123">
        <v>118.39892299575943</v>
      </c>
      <c r="D451" s="123">
        <v>65.965114240494543</v>
      </c>
      <c r="E451" s="123">
        <v>69.34794061180196</v>
      </c>
      <c r="F451" s="123">
        <v>72.730766983109376</v>
      </c>
      <c r="G451" s="123">
        <v>77.805006540070494</v>
      </c>
      <c r="H451" s="123">
        <v>81.187832911377924</v>
      </c>
      <c r="I451" s="123">
        <v>84.570659282685327</v>
      </c>
      <c r="J451" s="123">
        <v>89.644898839646444</v>
      </c>
      <c r="K451" s="123">
        <v>96.410551582261292</v>
      </c>
      <c r="L451" s="123">
        <v>108.25044388183723</v>
      </c>
      <c r="M451" s="123">
        <v>103.77800832559856</v>
      </c>
      <c r="N451" s="123">
        <v>105.29476271669161</v>
      </c>
      <c r="O451" s="123">
        <v>107.17771631400637</v>
      </c>
      <c r="P451" s="70">
        <v>113.0458920443342</v>
      </c>
      <c r="Q451" s="55"/>
      <c r="R451" s="73">
        <v>18</v>
      </c>
      <c r="S451" s="31" t="s">
        <v>9</v>
      </c>
      <c r="T451" s="136">
        <v>-44.285714285714285</v>
      </c>
      <c r="U451" s="136">
        <v>5.1282051282051384</v>
      </c>
      <c r="V451" s="136">
        <v>4.8780487804878021</v>
      </c>
      <c r="W451" s="136">
        <v>6.9767441860465027</v>
      </c>
      <c r="X451" s="136">
        <v>4.3478260869565446</v>
      </c>
      <c r="Y451" s="136">
        <v>4.1666666666666572</v>
      </c>
      <c r="Z451" s="136">
        <v>6</v>
      </c>
      <c r="AA451" s="136">
        <v>7.5471698113207708</v>
      </c>
      <c r="AB451" s="136">
        <v>12.280701754385959</v>
      </c>
      <c r="AC451" s="136">
        <v>-4.1315632489420864</v>
      </c>
      <c r="AD451" s="136">
        <v>1.4615373869329744</v>
      </c>
      <c r="AE451" s="136">
        <v>1.7882689971780366</v>
      </c>
      <c r="AF451" s="161">
        <v>5.4751826519006954</v>
      </c>
      <c r="AG451" s="2"/>
    </row>
    <row r="452" spans="1:33" x14ac:dyDescent="0.2">
      <c r="A452" s="74">
        <v>85</v>
      </c>
      <c r="B452" s="32" t="s">
        <v>10</v>
      </c>
      <c r="C452" s="122">
        <v>84.720912858357721</v>
      </c>
      <c r="D452" s="122">
        <v>92.867154479353658</v>
      </c>
      <c r="E452" s="122">
        <v>101.01339610034958</v>
      </c>
      <c r="F452" s="122">
        <v>105.90114107294714</v>
      </c>
      <c r="G452" s="122">
        <v>110.7888860455447</v>
      </c>
      <c r="H452" s="122">
        <v>114.04738269394306</v>
      </c>
      <c r="I452" s="122">
        <v>123.8228726391382</v>
      </c>
      <c r="J452" s="122">
        <v>131.96911426013415</v>
      </c>
      <c r="K452" s="122">
        <v>140.11535588113009</v>
      </c>
      <c r="L452" s="122">
        <v>148.26159750212599</v>
      </c>
      <c r="M452" s="122">
        <v>139.17657078202643</v>
      </c>
      <c r="N452" s="122">
        <v>132.31256507573337</v>
      </c>
      <c r="O452" s="122">
        <v>137.58743037199523</v>
      </c>
      <c r="P452" s="146">
        <v>149.46405967504981</v>
      </c>
      <c r="Q452" s="55"/>
      <c r="R452" s="74">
        <v>85</v>
      </c>
      <c r="S452" s="32" t="s">
        <v>10</v>
      </c>
      <c r="T452" s="148">
        <v>9.6153846153846274</v>
      </c>
      <c r="U452" s="148">
        <v>8.7719298245613828</v>
      </c>
      <c r="V452" s="148">
        <v>4.8387096774193452</v>
      </c>
      <c r="W452" s="148">
        <v>4.6153846153846274</v>
      </c>
      <c r="X452" s="148">
        <v>2.941176470588232</v>
      </c>
      <c r="Y452" s="148">
        <v>8.5714285714285836</v>
      </c>
      <c r="Z452" s="148">
        <v>6.5789473684210691</v>
      </c>
      <c r="AA452" s="148">
        <v>6.1728395061728492</v>
      </c>
      <c r="AB452" s="148">
        <v>5.8139534883720785</v>
      </c>
      <c r="AC452" s="148">
        <v>-6.12770054630586</v>
      </c>
      <c r="AD452" s="148">
        <v>-4.931868681434338</v>
      </c>
      <c r="AE452" s="148">
        <v>3.9866699683757361</v>
      </c>
      <c r="AF452" s="162">
        <v>8.632059826209229</v>
      </c>
      <c r="AG452" s="2"/>
    </row>
    <row r="453" spans="1:33" x14ac:dyDescent="0.2">
      <c r="A453" s="73">
        <v>19</v>
      </c>
      <c r="B453" s="29" t="s">
        <v>11</v>
      </c>
      <c r="C453" s="120">
        <v>719.18388193761814</v>
      </c>
      <c r="D453" s="120">
        <v>664.80324814271319</v>
      </c>
      <c r="E453" s="120">
        <v>712.38630271325496</v>
      </c>
      <c r="F453" s="120">
        <v>783.08112664663156</v>
      </c>
      <c r="G453" s="120">
        <v>787.15967418124933</v>
      </c>
      <c r="H453" s="120">
        <v>848.33788720051746</v>
      </c>
      <c r="I453" s="120">
        <v>908.15658437491288</v>
      </c>
      <c r="J453" s="120">
        <v>981.57043999803466</v>
      </c>
      <c r="K453" s="120">
        <v>1064.5009065352647</v>
      </c>
      <c r="L453" s="120">
        <v>1146.0718572276221</v>
      </c>
      <c r="M453" s="120">
        <v>1162.9336682329454</v>
      </c>
      <c r="N453" s="120">
        <v>1144.6258184235999</v>
      </c>
      <c r="O453" s="120">
        <v>1090.5448572955333</v>
      </c>
      <c r="P453" s="70">
        <v>1134.8017777592365</v>
      </c>
      <c r="Q453" s="55"/>
      <c r="R453" s="73">
        <v>19</v>
      </c>
      <c r="S453" s="29" t="s">
        <v>11</v>
      </c>
      <c r="T453" s="136">
        <v>-7.5614366729678579</v>
      </c>
      <c r="U453" s="136">
        <v>7.1574642126789314</v>
      </c>
      <c r="V453" s="136">
        <v>9.9236641221374384</v>
      </c>
      <c r="W453" s="136">
        <v>0.5208333333333286</v>
      </c>
      <c r="X453" s="136">
        <v>7.7720207253886002</v>
      </c>
      <c r="Y453" s="136">
        <v>7.051282051282044</v>
      </c>
      <c r="Z453" s="136">
        <v>8.0838323353293475</v>
      </c>
      <c r="AA453" s="136">
        <v>8.4487534626038752</v>
      </c>
      <c r="AB453" s="136">
        <v>7.6628352490421463</v>
      </c>
      <c r="AC453" s="136">
        <v>1.4712699643556704</v>
      </c>
      <c r="AD453" s="136">
        <v>-1.5742815183228771</v>
      </c>
      <c r="AE453" s="136">
        <v>-4.7247720833824758</v>
      </c>
      <c r="AF453" s="161">
        <v>4.0582393440886904</v>
      </c>
      <c r="AG453" s="2"/>
    </row>
    <row r="454" spans="1:33" x14ac:dyDescent="0.2">
      <c r="A454" s="74">
        <v>20</v>
      </c>
      <c r="B454" s="27" t="s">
        <v>12</v>
      </c>
      <c r="C454" s="122">
        <v>324.26552937447121</v>
      </c>
      <c r="D454" s="122">
        <v>355.14796074346845</v>
      </c>
      <c r="E454" s="122">
        <v>430.63834853435065</v>
      </c>
      <c r="F454" s="122">
        <v>446.07956421884927</v>
      </c>
      <c r="G454" s="122">
        <v>470.09923306140269</v>
      </c>
      <c r="H454" s="122">
        <v>483.82475811429043</v>
      </c>
      <c r="I454" s="122">
        <v>516.42288011489859</v>
      </c>
      <c r="J454" s="122">
        <v>537.01116769423004</v>
      </c>
      <c r="K454" s="122">
        <v>573.04067095806022</v>
      </c>
      <c r="L454" s="122">
        <v>633.08984306444393</v>
      </c>
      <c r="M454" s="122">
        <v>627.00833189349385</v>
      </c>
      <c r="N454" s="122">
        <v>596.61437028847809</v>
      </c>
      <c r="O454" s="122">
        <v>612.06060701333945</v>
      </c>
      <c r="P454" s="146">
        <v>615.01021193535144</v>
      </c>
      <c r="Q454" s="55"/>
      <c r="R454" s="74">
        <v>20</v>
      </c>
      <c r="S454" s="27" t="s">
        <v>12</v>
      </c>
      <c r="T454" s="148">
        <v>9.5238095238095184</v>
      </c>
      <c r="U454" s="148">
        <v>21.256038647343004</v>
      </c>
      <c r="V454" s="148">
        <v>3.5856573705179215</v>
      </c>
      <c r="W454" s="148">
        <v>5.3846153846153868</v>
      </c>
      <c r="X454" s="148">
        <v>2.9197080291970963</v>
      </c>
      <c r="Y454" s="148">
        <v>6.737588652482259</v>
      </c>
      <c r="Z454" s="148">
        <v>3.9867109634551241</v>
      </c>
      <c r="AA454" s="148">
        <v>6.7092651757188548</v>
      </c>
      <c r="AB454" s="148">
        <v>10.479041916167688</v>
      </c>
      <c r="AC454" s="148">
        <v>-0.96060791964578129</v>
      </c>
      <c r="AD454" s="148">
        <v>-4.8474573716156897</v>
      </c>
      <c r="AE454" s="148">
        <v>2.5889816762866076</v>
      </c>
      <c r="AF454" s="162">
        <v>0.48191386411961901</v>
      </c>
      <c r="AG454" s="2"/>
    </row>
    <row r="455" spans="1:33" x14ac:dyDescent="0.2">
      <c r="A455" s="73">
        <v>27</v>
      </c>
      <c r="B455" s="31" t="s">
        <v>13</v>
      </c>
      <c r="C455" s="123">
        <v>1.1765118472027634</v>
      </c>
      <c r="D455" s="123">
        <v>2.3530236944055267</v>
      </c>
      <c r="E455" s="123">
        <v>2.3530236944055267</v>
      </c>
      <c r="F455" s="123">
        <v>2.3530236944055267</v>
      </c>
      <c r="G455" s="123">
        <v>2.3530236944055267</v>
      </c>
      <c r="H455" s="123">
        <v>3.5295355416082903</v>
      </c>
      <c r="I455" s="123">
        <v>3.5295355416082903</v>
      </c>
      <c r="J455" s="123">
        <v>3.5295355416082903</v>
      </c>
      <c r="K455" s="123">
        <v>3.5295355416082903</v>
      </c>
      <c r="L455" s="123">
        <v>3.5295355416082903</v>
      </c>
      <c r="M455" s="123">
        <v>3.5043552692808833</v>
      </c>
      <c r="N455" s="123">
        <v>3.4575579669514251</v>
      </c>
      <c r="O455" s="123">
        <v>3.4424975424690021</v>
      </c>
      <c r="P455" s="70">
        <v>3.5297619351919658</v>
      </c>
      <c r="Q455" s="55"/>
      <c r="R455" s="73">
        <v>27</v>
      </c>
      <c r="S455" s="31" t="s">
        <v>13</v>
      </c>
      <c r="T455" s="136">
        <v>100</v>
      </c>
      <c r="U455" s="136">
        <v>0</v>
      </c>
      <c r="V455" s="136">
        <v>0</v>
      </c>
      <c r="W455" s="136">
        <v>0</v>
      </c>
      <c r="X455" s="136">
        <v>50</v>
      </c>
      <c r="Y455" s="136">
        <v>0</v>
      </c>
      <c r="Z455" s="136">
        <v>0</v>
      </c>
      <c r="AA455" s="136">
        <v>0</v>
      </c>
      <c r="AB455" s="136">
        <v>0</v>
      </c>
      <c r="AC455" s="136">
        <v>-0.71341602968908546</v>
      </c>
      <c r="AD455" s="136">
        <v>-1.3354040539120717</v>
      </c>
      <c r="AE455" s="136">
        <v>-0.43557981171612425</v>
      </c>
      <c r="AF455" s="161">
        <v>2.5349151784833595</v>
      </c>
      <c r="AG455" s="2"/>
    </row>
    <row r="456" spans="1:33" x14ac:dyDescent="0.2">
      <c r="A456" s="74">
        <v>23</v>
      </c>
      <c r="B456" s="33" t="s">
        <v>14</v>
      </c>
      <c r="C456" s="124">
        <v>771.79827168917757</v>
      </c>
      <c r="D456" s="124">
        <v>733.99058608278199</v>
      </c>
      <c r="E456" s="124">
        <v>950.40699334697706</v>
      </c>
      <c r="F456" s="124">
        <v>844.80621630842415</v>
      </c>
      <c r="G456" s="124">
        <v>831.7690833407014</v>
      </c>
      <c r="H456" s="124">
        <v>861.7544891664636</v>
      </c>
      <c r="I456" s="124">
        <v>908.68816785026479</v>
      </c>
      <c r="J456" s="124">
        <v>946.49585345666026</v>
      </c>
      <c r="K456" s="124">
        <v>1012.9852315920456</v>
      </c>
      <c r="L456" s="124">
        <v>1131.6231415983214</v>
      </c>
      <c r="M456" s="124">
        <v>1073.4994615335359</v>
      </c>
      <c r="N456" s="124">
        <v>1012.7893453459926</v>
      </c>
      <c r="O456" s="124">
        <v>1009.9216041629899</v>
      </c>
      <c r="P456" s="146">
        <v>1063.4455970420404</v>
      </c>
      <c r="Q456" s="55"/>
      <c r="R456" s="74">
        <v>23</v>
      </c>
      <c r="S456" s="33" t="s">
        <v>14</v>
      </c>
      <c r="T456" s="148">
        <v>-4.8986486486486456</v>
      </c>
      <c r="U456" s="148">
        <v>29.484902309058612</v>
      </c>
      <c r="V456" s="148">
        <v>-11.1111111111111</v>
      </c>
      <c r="W456" s="148">
        <v>-1.5432098765432301</v>
      </c>
      <c r="X456" s="148">
        <v>3.6050156739812138</v>
      </c>
      <c r="Y456" s="148">
        <v>5.4462934947049746</v>
      </c>
      <c r="Z456" s="148">
        <v>4.1606886657101825</v>
      </c>
      <c r="AA456" s="148">
        <v>7.0247933884297566</v>
      </c>
      <c r="AB456" s="148">
        <v>11.711711711711729</v>
      </c>
      <c r="AC456" s="148">
        <v>-5.136310661046636</v>
      </c>
      <c r="AD456" s="148">
        <v>-5.6553466827842129</v>
      </c>
      <c r="AE456" s="148">
        <v>-0.28315277961608842</v>
      </c>
      <c r="AF456" s="162">
        <v>5.2998166054097453</v>
      </c>
      <c r="AG456" s="2"/>
    </row>
    <row r="457" spans="1:33" x14ac:dyDescent="0.2">
      <c r="A457" s="73">
        <v>25</v>
      </c>
      <c r="B457" s="29" t="s">
        <v>15</v>
      </c>
      <c r="C457" s="120">
        <v>1681.8895863992989</v>
      </c>
      <c r="D457" s="120">
        <v>1985.2631292384192</v>
      </c>
      <c r="E457" s="120">
        <v>2088.6101603154821</v>
      </c>
      <c r="F457" s="120">
        <v>2081.9426099234138</v>
      </c>
      <c r="G457" s="120">
        <v>2091.9439355115164</v>
      </c>
      <c r="H457" s="120">
        <v>2443.6572186931344</v>
      </c>
      <c r="I457" s="120">
        <v>2617.0135288869174</v>
      </c>
      <c r="J457" s="120">
        <v>2707.0254591798439</v>
      </c>
      <c r="K457" s="120">
        <v>2757.032087120358</v>
      </c>
      <c r="L457" s="120">
        <v>2955.3917112843983</v>
      </c>
      <c r="M457" s="120">
        <v>2901.5021482875918</v>
      </c>
      <c r="N457" s="120">
        <v>2757.0547078719919</v>
      </c>
      <c r="O457" s="120">
        <v>2758.2118286304044</v>
      </c>
      <c r="P457" s="70">
        <v>2856.003901740869</v>
      </c>
      <c r="Q457" s="55"/>
      <c r="R457" s="73">
        <v>25</v>
      </c>
      <c r="S457" s="29" t="s">
        <v>15</v>
      </c>
      <c r="T457" s="136">
        <v>18.037661050545097</v>
      </c>
      <c r="U457" s="136">
        <v>5.2057094878253451</v>
      </c>
      <c r="V457" s="136">
        <v>-0.31923383878688583</v>
      </c>
      <c r="W457" s="136">
        <v>0.48038430744594507</v>
      </c>
      <c r="X457" s="136">
        <v>16.812749003984081</v>
      </c>
      <c r="Y457" s="136">
        <v>7.0941336971350495</v>
      </c>
      <c r="Z457" s="136">
        <v>3.4394904458598887</v>
      </c>
      <c r="AA457" s="136">
        <v>1.8472906403940783</v>
      </c>
      <c r="AB457" s="136">
        <v>7.1946795646916684</v>
      </c>
      <c r="AC457" s="136">
        <v>-1.8234321626823089</v>
      </c>
      <c r="AD457" s="136">
        <v>-4.9783675156280651</v>
      </c>
      <c r="AE457" s="136">
        <v>4.1969452224094539E-2</v>
      </c>
      <c r="AF457" s="161">
        <v>3.5454881345724516</v>
      </c>
      <c r="AG457" s="2"/>
    </row>
    <row r="458" spans="1:33" x14ac:dyDescent="0.2">
      <c r="A458" s="74">
        <v>94</v>
      </c>
      <c r="B458" s="34" t="s">
        <v>16</v>
      </c>
      <c r="C458" s="124">
        <v>1</v>
      </c>
      <c r="D458" s="124">
        <v>1</v>
      </c>
      <c r="E458" s="124">
        <v>1</v>
      </c>
      <c r="F458" s="124">
        <v>1</v>
      </c>
      <c r="G458" s="124">
        <v>1</v>
      </c>
      <c r="H458" s="124">
        <v>1</v>
      </c>
      <c r="I458" s="124">
        <v>1</v>
      </c>
      <c r="J458" s="124">
        <v>1</v>
      </c>
      <c r="K458" s="124">
        <v>1</v>
      </c>
      <c r="L458" s="124">
        <v>1.1764806223879238</v>
      </c>
      <c r="M458" s="124">
        <v>1.1526909414054574</v>
      </c>
      <c r="N458" s="124">
        <v>1.1025571458581607</v>
      </c>
      <c r="O458" s="124">
        <v>1.1135910976774148</v>
      </c>
      <c r="P458" s="146">
        <v>1.1592431776227379</v>
      </c>
      <c r="Q458" s="55"/>
      <c r="R458" s="74">
        <v>94</v>
      </c>
      <c r="S458" s="34" t="s">
        <v>16</v>
      </c>
      <c r="T458" s="148">
        <v>0</v>
      </c>
      <c r="U458" s="148">
        <v>0</v>
      </c>
      <c r="V458" s="148">
        <v>0</v>
      </c>
      <c r="W458" s="148">
        <v>0</v>
      </c>
      <c r="X458" s="148">
        <v>0</v>
      </c>
      <c r="Y458" s="148">
        <v>0</v>
      </c>
      <c r="Z458" s="148">
        <v>0</v>
      </c>
      <c r="AA458" s="148">
        <v>0</v>
      </c>
      <c r="AB458" s="148">
        <v>17.648062238792377</v>
      </c>
      <c r="AC458" s="148">
        <v>-2.0221056369105384</v>
      </c>
      <c r="AD458" s="148">
        <v>-4.3492833808661118</v>
      </c>
      <c r="AE458" s="148">
        <v>1.0007600840195892</v>
      </c>
      <c r="AF458" s="162">
        <v>4.0995370778859694</v>
      </c>
      <c r="AG458" s="2"/>
    </row>
    <row r="459" spans="1:33" x14ac:dyDescent="0.2">
      <c r="A459" s="73">
        <v>95</v>
      </c>
      <c r="B459" s="25" t="s">
        <v>17</v>
      </c>
      <c r="C459" s="120">
        <v>2.3530707077645654</v>
      </c>
      <c r="D459" s="120">
        <v>2.3530707077645654</v>
      </c>
      <c r="E459" s="120">
        <v>2.3530707077645654</v>
      </c>
      <c r="F459" s="120">
        <v>3.5296060616468483</v>
      </c>
      <c r="G459" s="120">
        <v>3.5296060616468483</v>
      </c>
      <c r="H459" s="120">
        <v>2.3530707077645654</v>
      </c>
      <c r="I459" s="120">
        <v>2.3530707077645654</v>
      </c>
      <c r="J459" s="120">
        <v>2.3530707077645654</v>
      </c>
      <c r="K459" s="120">
        <v>2.3530707077645654</v>
      </c>
      <c r="L459" s="120">
        <v>2.3530707077645654</v>
      </c>
      <c r="M459" s="120">
        <v>2.3249783442004373</v>
      </c>
      <c r="N459" s="120">
        <v>2.2073863768148927</v>
      </c>
      <c r="O459" s="120">
        <v>2.2465539857105634</v>
      </c>
      <c r="P459" s="70">
        <v>2.3324482155214943</v>
      </c>
      <c r="Q459" s="55"/>
      <c r="R459" s="73">
        <v>95</v>
      </c>
      <c r="S459" s="25" t="s">
        <v>17</v>
      </c>
      <c r="T459" s="136">
        <v>0</v>
      </c>
      <c r="U459" s="136">
        <v>0</v>
      </c>
      <c r="V459" s="136">
        <v>50</v>
      </c>
      <c r="W459" s="136">
        <v>0</v>
      </c>
      <c r="X459" s="136">
        <v>-33.333333333333343</v>
      </c>
      <c r="Y459" s="136">
        <v>0</v>
      </c>
      <c r="Z459" s="136">
        <v>0</v>
      </c>
      <c r="AA459" s="136">
        <v>0</v>
      </c>
      <c r="AB459" s="136">
        <v>0</v>
      </c>
      <c r="AC459" s="136">
        <v>-1.193859728542364</v>
      </c>
      <c r="AD459" s="136">
        <v>-5.0577661369996321</v>
      </c>
      <c r="AE459" s="136">
        <v>1.7743884490302406</v>
      </c>
      <c r="AF459" s="161">
        <v>3.8233770635947195</v>
      </c>
      <c r="AG459" s="2"/>
    </row>
    <row r="460" spans="1:33" x14ac:dyDescent="0.2">
      <c r="A460" s="74">
        <v>41</v>
      </c>
      <c r="B460" s="27" t="s">
        <v>18</v>
      </c>
      <c r="C460" s="122">
        <v>358.93953126540271</v>
      </c>
      <c r="D460" s="122">
        <v>357.21386044201137</v>
      </c>
      <c r="E460" s="122">
        <v>386.55026443966443</v>
      </c>
      <c r="F460" s="122">
        <v>395.1786185566213</v>
      </c>
      <c r="G460" s="122">
        <v>410.70965596714342</v>
      </c>
      <c r="H460" s="122">
        <v>426.24069337766571</v>
      </c>
      <c r="I460" s="122">
        <v>457.30276819871011</v>
      </c>
      <c r="J460" s="122">
        <v>488.36484301975457</v>
      </c>
      <c r="K460" s="122">
        <v>514.24990537062502</v>
      </c>
      <c r="L460" s="122">
        <v>572.92271336593126</v>
      </c>
      <c r="M460" s="122">
        <v>587.82237888288387</v>
      </c>
      <c r="N460" s="122">
        <v>578.89843650659122</v>
      </c>
      <c r="O460" s="122">
        <v>576.62187796125431</v>
      </c>
      <c r="P460" s="146">
        <v>614.41485090028732</v>
      </c>
      <c r="Q460" s="55"/>
      <c r="R460" s="74">
        <v>41</v>
      </c>
      <c r="S460" s="27" t="s">
        <v>18</v>
      </c>
      <c r="T460" s="148">
        <v>-0.4807692307692264</v>
      </c>
      <c r="U460" s="148">
        <v>8.2125603864734273</v>
      </c>
      <c r="V460" s="148">
        <v>2.2321428571428896</v>
      </c>
      <c r="W460" s="148">
        <v>3.9301310043667854</v>
      </c>
      <c r="X460" s="148">
        <v>3.7815126050420247</v>
      </c>
      <c r="Y460" s="148">
        <v>7.2874493927125314</v>
      </c>
      <c r="Z460" s="148">
        <v>6.7924528301886795</v>
      </c>
      <c r="AA460" s="148">
        <v>5.3003533568904686</v>
      </c>
      <c r="AB460" s="148">
        <v>11.409395973154375</v>
      </c>
      <c r="AC460" s="148">
        <v>2.6006414424411162</v>
      </c>
      <c r="AD460" s="148">
        <v>-1.518135868398204</v>
      </c>
      <c r="AE460" s="148">
        <v>-0.39325698633338391</v>
      </c>
      <c r="AF460" s="162">
        <v>6.5542037830157369</v>
      </c>
      <c r="AG460" s="2"/>
    </row>
    <row r="461" spans="1:33" x14ac:dyDescent="0.2">
      <c r="A461" s="73">
        <v>44</v>
      </c>
      <c r="B461" s="29" t="s">
        <v>19</v>
      </c>
      <c r="C461" s="120">
        <v>11.765078099185036</v>
      </c>
      <c r="D461" s="120">
        <v>14.706347623981294</v>
      </c>
      <c r="E461" s="120">
        <v>14.706347623981294</v>
      </c>
      <c r="F461" s="120">
        <v>16.176982386379422</v>
      </c>
      <c r="G461" s="120">
        <v>17.647617148777552</v>
      </c>
      <c r="H461" s="120">
        <v>17.647617148777552</v>
      </c>
      <c r="I461" s="120">
        <v>19.11825191117568</v>
      </c>
      <c r="J461" s="120">
        <v>20.588886673573807</v>
      </c>
      <c r="K461" s="120">
        <v>22.059521435971941</v>
      </c>
      <c r="L461" s="120">
        <v>23.530156198370072</v>
      </c>
      <c r="M461" s="120">
        <v>23.792041659539393</v>
      </c>
      <c r="N461" s="120">
        <v>22.620840326800913</v>
      </c>
      <c r="O461" s="120">
        <v>22.045447719418622</v>
      </c>
      <c r="P461" s="70">
        <v>22.28145774909644</v>
      </c>
      <c r="Q461" s="55"/>
      <c r="R461" s="73">
        <v>44</v>
      </c>
      <c r="S461" s="29" t="s">
        <v>19</v>
      </c>
      <c r="T461" s="136">
        <v>25</v>
      </c>
      <c r="U461" s="136">
        <v>0</v>
      </c>
      <c r="V461" s="136">
        <v>9.9999999999999858</v>
      </c>
      <c r="W461" s="136">
        <v>9.0909090909091077</v>
      </c>
      <c r="X461" s="136">
        <v>0</v>
      </c>
      <c r="Y461" s="136">
        <v>8.3333333333333286</v>
      </c>
      <c r="Z461" s="136">
        <v>7.6923076923076934</v>
      </c>
      <c r="AA461" s="136">
        <v>7.1428571428571672</v>
      </c>
      <c r="AB461" s="136">
        <v>6.6666666666666714</v>
      </c>
      <c r="AC461" s="136">
        <v>1.1129779970923579</v>
      </c>
      <c r="AD461" s="136">
        <v>-4.9226600621258001</v>
      </c>
      <c r="AE461" s="136">
        <v>-2.5436394009667822</v>
      </c>
      <c r="AF461" s="161">
        <v>1.0705612908461291</v>
      </c>
      <c r="AG461" s="2"/>
    </row>
    <row r="462" spans="1:33" x14ac:dyDescent="0.2">
      <c r="A462" s="74">
        <v>47</v>
      </c>
      <c r="B462" s="27" t="s">
        <v>20</v>
      </c>
      <c r="C462" s="122">
        <v>264.10269221287911</v>
      </c>
      <c r="D462" s="122">
        <v>260.8819276736977</v>
      </c>
      <c r="E462" s="122">
        <v>281.81689717837713</v>
      </c>
      <c r="F462" s="122">
        <v>296.31033760469364</v>
      </c>
      <c r="G462" s="122">
        <v>301.14148441346589</v>
      </c>
      <c r="H462" s="122">
        <v>315.63492483978234</v>
      </c>
      <c r="I462" s="122">
        <v>336.56989434446177</v>
      </c>
      <c r="J462" s="122">
        <v>344.62180569241542</v>
      </c>
      <c r="K462" s="122">
        <v>373.60868654504844</v>
      </c>
      <c r="L462" s="122">
        <v>380.0502156234113</v>
      </c>
      <c r="M462" s="122">
        <v>364.29457123089662</v>
      </c>
      <c r="N462" s="122">
        <v>385.81997869312789</v>
      </c>
      <c r="O462" s="122">
        <v>394.33899159008973</v>
      </c>
      <c r="P462" s="146">
        <v>412.03477082783201</v>
      </c>
      <c r="Q462" s="55"/>
      <c r="R462" s="74">
        <v>47</v>
      </c>
      <c r="S462" s="27" t="s">
        <v>20</v>
      </c>
      <c r="T462" s="148">
        <v>-1.2195121951219363</v>
      </c>
      <c r="U462" s="148">
        <v>8.0246913580246826</v>
      </c>
      <c r="V462" s="148">
        <v>5.1428571428571388</v>
      </c>
      <c r="W462" s="148">
        <v>1.6304347826087167</v>
      </c>
      <c r="X462" s="148">
        <v>4.8128342245989018</v>
      </c>
      <c r="Y462" s="148">
        <v>6.6326530612244881</v>
      </c>
      <c r="Z462" s="148">
        <v>2.3923444976076524</v>
      </c>
      <c r="AA462" s="148">
        <v>8.4112149532710134</v>
      </c>
      <c r="AB462" s="148">
        <v>1.7241379310344769</v>
      </c>
      <c r="AC462" s="148">
        <v>-4.1456743727062673</v>
      </c>
      <c r="AD462" s="148">
        <v>5.9087917202554507</v>
      </c>
      <c r="AE462" s="148">
        <v>2.2080279320469458</v>
      </c>
      <c r="AF462" s="162">
        <v>4.4874535907260196</v>
      </c>
      <c r="AG462" s="2"/>
    </row>
    <row r="463" spans="1:33" x14ac:dyDescent="0.2">
      <c r="A463" s="73">
        <v>50</v>
      </c>
      <c r="B463" s="29" t="s">
        <v>21</v>
      </c>
      <c r="C463" s="120">
        <v>463.42010847546271</v>
      </c>
      <c r="D463" s="120">
        <v>465.13647924759397</v>
      </c>
      <c r="E463" s="120">
        <v>497.74752391808943</v>
      </c>
      <c r="F463" s="120">
        <v>521.77671472792827</v>
      </c>
      <c r="G463" s="120">
        <v>540.65679322137294</v>
      </c>
      <c r="H463" s="120">
        <v>556.10413017055509</v>
      </c>
      <c r="I463" s="120">
        <v>585.28243329678776</v>
      </c>
      <c r="J463" s="120">
        <v>640.2062980049908</v>
      </c>
      <c r="K463" s="120">
        <v>664.23548881482964</v>
      </c>
      <c r="L463" s="120">
        <v>726.02483661155793</v>
      </c>
      <c r="M463" s="120">
        <v>703.64423901181453</v>
      </c>
      <c r="N463" s="120">
        <v>670.40992126130368</v>
      </c>
      <c r="O463" s="120">
        <v>699.56678324242773</v>
      </c>
      <c r="P463" s="70">
        <v>719.53654194857086</v>
      </c>
      <c r="Q463" s="55"/>
      <c r="R463" s="73">
        <v>50</v>
      </c>
      <c r="S463" s="29" t="s">
        <v>21</v>
      </c>
      <c r="T463" s="136">
        <v>0.37037037037035248</v>
      </c>
      <c r="U463" s="136">
        <v>7.0110701107010982</v>
      </c>
      <c r="V463" s="136">
        <v>4.8275862068965552</v>
      </c>
      <c r="W463" s="136">
        <v>3.6184210526315468</v>
      </c>
      <c r="X463" s="136">
        <v>2.8571428571428754</v>
      </c>
      <c r="Y463" s="136">
        <v>5.2469135802468969</v>
      </c>
      <c r="Z463" s="136">
        <v>9.3841642228739204</v>
      </c>
      <c r="AA463" s="136">
        <v>3.7533512064343171</v>
      </c>
      <c r="AB463" s="136">
        <v>9.3023255813953369</v>
      </c>
      <c r="AC463" s="136">
        <v>-3.0826214849888913</v>
      </c>
      <c r="AD463" s="136">
        <v>-4.7231705893285749</v>
      </c>
      <c r="AE463" s="136">
        <v>4.3491095606503762</v>
      </c>
      <c r="AF463" s="161">
        <v>2.8545893236361337</v>
      </c>
      <c r="AG463" s="2"/>
    </row>
    <row r="464" spans="1:33" x14ac:dyDescent="0.2">
      <c r="A464" s="74">
        <v>52</v>
      </c>
      <c r="B464" s="33" t="s">
        <v>22</v>
      </c>
      <c r="C464" s="124">
        <v>291.20307316670329</v>
      </c>
      <c r="D464" s="124">
        <v>282.68836342498679</v>
      </c>
      <c r="E464" s="124">
        <v>303.12366680510632</v>
      </c>
      <c r="F464" s="124">
        <v>321.85602823688259</v>
      </c>
      <c r="G464" s="124">
        <v>335.47956382362895</v>
      </c>
      <c r="H464" s="124">
        <v>332.07367992694236</v>
      </c>
      <c r="I464" s="124">
        <v>355.91486720374849</v>
      </c>
      <c r="J464" s="124">
        <v>371.24134473883811</v>
      </c>
      <c r="K464" s="124">
        <v>388.27076422227111</v>
      </c>
      <c r="L464" s="124">
        <v>422.32960318913695</v>
      </c>
      <c r="M464" s="124">
        <v>426.48324493229507</v>
      </c>
      <c r="N464" s="124">
        <v>428.98373399075496</v>
      </c>
      <c r="O464" s="124">
        <v>440.76777327103463</v>
      </c>
      <c r="P464" s="146">
        <v>452.08916745765254</v>
      </c>
      <c r="Q464" s="55"/>
      <c r="R464" s="74">
        <v>52</v>
      </c>
      <c r="S464" s="33" t="s">
        <v>22</v>
      </c>
      <c r="T464" s="148">
        <v>-2.9239766081871466</v>
      </c>
      <c r="U464" s="148">
        <v>7.228915662650607</v>
      </c>
      <c r="V464" s="148">
        <v>6.1797752808988804</v>
      </c>
      <c r="W464" s="148">
        <v>4.2328042328042272</v>
      </c>
      <c r="X464" s="148">
        <v>-1.0152284263959359</v>
      </c>
      <c r="Y464" s="148">
        <v>7.1794871794871824</v>
      </c>
      <c r="Z464" s="148">
        <v>4.3062200956937744</v>
      </c>
      <c r="AA464" s="148">
        <v>4.587155963302763</v>
      </c>
      <c r="AB464" s="148">
        <v>8.7719298245613828</v>
      </c>
      <c r="AC464" s="148">
        <v>0.98350712613861901</v>
      </c>
      <c r="AD464" s="148">
        <v>0.58630417212681607</v>
      </c>
      <c r="AE464" s="148">
        <v>2.7469664573654029</v>
      </c>
      <c r="AF464" s="162">
        <v>2.5685621484073948</v>
      </c>
      <c r="AG464" s="2"/>
    </row>
    <row r="465" spans="1:48" x14ac:dyDescent="0.2">
      <c r="A465" s="73">
        <v>54</v>
      </c>
      <c r="B465" s="29" t="s">
        <v>46</v>
      </c>
      <c r="C465" s="120">
        <v>288.87249935707308</v>
      </c>
      <c r="D465" s="120">
        <v>323.53719927992188</v>
      </c>
      <c r="E465" s="120">
        <v>346.64699922848769</v>
      </c>
      <c r="F465" s="120">
        <v>359.85259919909669</v>
      </c>
      <c r="G465" s="120">
        <v>373.05819916970574</v>
      </c>
      <c r="H465" s="120">
        <v>404.42149909990223</v>
      </c>
      <c r="I465" s="120">
        <v>434.1340990337726</v>
      </c>
      <c r="J465" s="120">
        <v>442.38759901540328</v>
      </c>
      <c r="K465" s="120">
        <v>457.24389898233846</v>
      </c>
      <c r="L465" s="120">
        <v>478.70299893457815</v>
      </c>
      <c r="M465" s="120">
        <v>467.51438039830003</v>
      </c>
      <c r="N465" s="120">
        <v>434.91140512692778</v>
      </c>
      <c r="O465" s="120">
        <v>461.22577743997311</v>
      </c>
      <c r="P465" s="70">
        <v>472.81770639402481</v>
      </c>
      <c r="Q465" s="55"/>
      <c r="R465" s="73">
        <v>54</v>
      </c>
      <c r="S465" s="29" t="s">
        <v>46</v>
      </c>
      <c r="T465" s="136">
        <v>12.000000000000014</v>
      </c>
      <c r="U465" s="136">
        <v>7.1428571428571388</v>
      </c>
      <c r="V465" s="136">
        <v>3.809523809523796</v>
      </c>
      <c r="W465" s="136">
        <v>3.6697247706422047</v>
      </c>
      <c r="X465" s="136">
        <v>8.4070796460177064</v>
      </c>
      <c r="Y465" s="136">
        <v>7.3469387755102105</v>
      </c>
      <c r="Z465" s="136">
        <v>1.9011406844106489</v>
      </c>
      <c r="AA465" s="136">
        <v>3.3582089552238727</v>
      </c>
      <c r="AB465" s="136">
        <v>4.6931407942238224</v>
      </c>
      <c r="AC465" s="136">
        <v>-2.3372777194168464</v>
      </c>
      <c r="AD465" s="136">
        <v>-6.9736839417850831</v>
      </c>
      <c r="AE465" s="136">
        <v>6.0505132776100794</v>
      </c>
      <c r="AF465" s="161">
        <v>2.5132873141636907</v>
      </c>
      <c r="AG465" s="2"/>
    </row>
    <row r="466" spans="1:48" x14ac:dyDescent="0.2">
      <c r="A466" s="74">
        <v>86</v>
      </c>
      <c r="B466" s="32" t="s">
        <v>23</v>
      </c>
      <c r="C466" s="122">
        <v>22.31653853252504</v>
      </c>
      <c r="D466" s="122">
        <v>28.692692398960773</v>
      </c>
      <c r="E466" s="122">
        <v>30.286730865569705</v>
      </c>
      <c r="F466" s="122">
        <v>31.880769332178634</v>
      </c>
      <c r="G466" s="122">
        <v>35.068846265396495</v>
      </c>
      <c r="H466" s="122">
        <v>38.256923198614359</v>
      </c>
      <c r="I466" s="122">
        <v>41.445000131832217</v>
      </c>
      <c r="J466" s="122">
        <v>43.039038598441152</v>
      </c>
      <c r="K466" s="122">
        <v>46.22711553165901</v>
      </c>
      <c r="L466" s="122">
        <v>49.415192464876867</v>
      </c>
      <c r="M466" s="122">
        <v>49.6577550881184</v>
      </c>
      <c r="N466" s="122">
        <v>47.803158526526531</v>
      </c>
      <c r="O466" s="122">
        <v>47.180260137299449</v>
      </c>
      <c r="P466" s="146">
        <v>48.175605034011227</v>
      </c>
      <c r="Q466" s="55"/>
      <c r="R466" s="74">
        <v>86</v>
      </c>
      <c r="S466" s="32" t="s">
        <v>23</v>
      </c>
      <c r="T466" s="148">
        <v>28.571428571428612</v>
      </c>
      <c r="U466" s="148">
        <v>5.5555555555555571</v>
      </c>
      <c r="V466" s="148">
        <v>5.2631578947368354</v>
      </c>
      <c r="W466" s="148">
        <v>9.9999999999999858</v>
      </c>
      <c r="X466" s="148">
        <v>9.0909090909091077</v>
      </c>
      <c r="Y466" s="148">
        <v>8.3333333333333286</v>
      </c>
      <c r="Z466" s="148">
        <v>3.8461538461538538</v>
      </c>
      <c r="AA466" s="148">
        <v>7.4074074074073906</v>
      </c>
      <c r="AB466" s="148">
        <v>6.8965517241379217</v>
      </c>
      <c r="AC466" s="148">
        <v>0.49086649498318025</v>
      </c>
      <c r="AD466" s="148">
        <v>-3.7347571558578494</v>
      </c>
      <c r="AE466" s="148">
        <v>-1.3030486027014803</v>
      </c>
      <c r="AF466" s="162">
        <v>2.1096638590275347</v>
      </c>
      <c r="AG466" s="2"/>
    </row>
    <row r="467" spans="1:48" x14ac:dyDescent="0.2">
      <c r="A467" s="73">
        <v>63</v>
      </c>
      <c r="B467" s="31" t="s">
        <v>24</v>
      </c>
      <c r="C467" s="123">
        <v>181.60710879648838</v>
      </c>
      <c r="D467" s="123">
        <v>211.29288619591438</v>
      </c>
      <c r="E467" s="123">
        <v>227.00888599561048</v>
      </c>
      <c r="F467" s="123">
        <v>239.23244139537414</v>
      </c>
      <c r="G467" s="123">
        <v>247.96355239520534</v>
      </c>
      <c r="H467" s="123">
        <v>256.69466339503651</v>
      </c>
      <c r="I467" s="123">
        <v>275.90310759466513</v>
      </c>
      <c r="J467" s="123">
        <v>291.61910739436127</v>
      </c>
      <c r="K467" s="123">
        <v>303.84266279412498</v>
      </c>
      <c r="L467" s="123">
        <v>331.78221799358471</v>
      </c>
      <c r="M467" s="123">
        <v>336.37784280098583</v>
      </c>
      <c r="N467" s="123">
        <v>322.22508378871112</v>
      </c>
      <c r="O467" s="123">
        <v>330.81100983242919</v>
      </c>
      <c r="P467" s="70">
        <v>351.7416700692599</v>
      </c>
      <c r="Q467" s="55"/>
      <c r="R467" s="73">
        <v>63</v>
      </c>
      <c r="S467" s="31" t="s">
        <v>24</v>
      </c>
      <c r="T467" s="136">
        <v>16.346153846153854</v>
      </c>
      <c r="U467" s="136">
        <v>7.4380165289256155</v>
      </c>
      <c r="V467" s="136">
        <v>5.3846153846153868</v>
      </c>
      <c r="W467" s="136">
        <v>3.6496350364963632</v>
      </c>
      <c r="X467" s="136">
        <v>3.5211267605633765</v>
      </c>
      <c r="Y467" s="136">
        <v>7.4829931972789154</v>
      </c>
      <c r="Z467" s="136">
        <v>5.6962025316455822</v>
      </c>
      <c r="AA467" s="136">
        <v>4.1916167664670922</v>
      </c>
      <c r="AB467" s="136">
        <v>9.195402298850567</v>
      </c>
      <c r="AC467" s="136">
        <v>1.3851329450965295</v>
      </c>
      <c r="AD467" s="136">
        <v>-4.2073993026490797</v>
      </c>
      <c r="AE467" s="136">
        <v>2.664574074359777</v>
      </c>
      <c r="AF467" s="161">
        <v>6.3270748598824014</v>
      </c>
      <c r="AG467" s="2"/>
    </row>
    <row r="468" spans="1:48" x14ac:dyDescent="0.2">
      <c r="A468" s="74">
        <v>66</v>
      </c>
      <c r="B468" s="27" t="s">
        <v>25</v>
      </c>
      <c r="C468" s="122">
        <v>774.07141896744508</v>
      </c>
      <c r="D468" s="122">
        <v>832.20983026328315</v>
      </c>
      <c r="E468" s="122">
        <v>882.04275423114439</v>
      </c>
      <c r="F468" s="122">
        <v>921.9090934054334</v>
      </c>
      <c r="G468" s="122">
        <v>933.53677566460112</v>
      </c>
      <c r="H468" s="122">
        <v>903.63702128388422</v>
      </c>
      <c r="I468" s="122">
        <v>946.82555538936401</v>
      </c>
      <c r="J468" s="122">
        <v>994.99738189162986</v>
      </c>
      <c r="K468" s="122">
        <v>1056.4579881186589</v>
      </c>
      <c r="L468" s="122">
        <v>1121.2407892768786</v>
      </c>
      <c r="M468" s="122">
        <v>1154.84238351759</v>
      </c>
      <c r="N468" s="122">
        <v>1141.9181846706349</v>
      </c>
      <c r="O468" s="122">
        <v>1165.2478714738249</v>
      </c>
      <c r="P468" s="146">
        <v>1238.7529715511105</v>
      </c>
      <c r="Q468" s="55"/>
      <c r="R468" s="74">
        <v>66</v>
      </c>
      <c r="S468" s="27" t="s">
        <v>25</v>
      </c>
      <c r="T468" s="148">
        <v>7.5107296137338864</v>
      </c>
      <c r="U468" s="148">
        <v>5.9880239520958156</v>
      </c>
      <c r="V468" s="148">
        <v>4.5197740112994325</v>
      </c>
      <c r="W468" s="148">
        <v>1.2612612612612679</v>
      </c>
      <c r="X468" s="148">
        <v>-3.2028469750889741</v>
      </c>
      <c r="Y468" s="148">
        <v>4.779411764705884</v>
      </c>
      <c r="Z468" s="148">
        <v>5.0877192982456023</v>
      </c>
      <c r="AA468" s="148">
        <v>6.1769616026711418</v>
      </c>
      <c r="AB468" s="148">
        <v>6.1320754716981156</v>
      </c>
      <c r="AC468" s="148">
        <v>2.9968223205991222</v>
      </c>
      <c r="AD468" s="148">
        <v>-1.1191309767821735</v>
      </c>
      <c r="AE468" s="148">
        <v>2.0430261218687065</v>
      </c>
      <c r="AF468" s="162">
        <v>6.3081085043575484</v>
      </c>
      <c r="AG468" s="2"/>
    </row>
    <row r="469" spans="1:48" x14ac:dyDescent="0.2">
      <c r="A469" s="73">
        <v>88</v>
      </c>
      <c r="B469" s="35" t="s">
        <v>43</v>
      </c>
      <c r="C469" s="123">
        <v>21.849994594767686</v>
      </c>
      <c r="D469" s="123">
        <v>27.809084029704326</v>
      </c>
      <c r="E469" s="123">
        <v>29.795447174683211</v>
      </c>
      <c r="F469" s="123">
        <v>31.781810319662092</v>
      </c>
      <c r="G469" s="123">
        <v>33.768173464640974</v>
      </c>
      <c r="H469" s="123">
        <v>34.761355037130407</v>
      </c>
      <c r="I469" s="123">
        <v>37.740899754598729</v>
      </c>
      <c r="J469" s="123">
        <v>39.72726289957761</v>
      </c>
      <c r="K469" s="123">
        <v>42.706807617045932</v>
      </c>
      <c r="L469" s="123">
        <v>46.679533907003687</v>
      </c>
      <c r="M469" s="123">
        <v>46.92396747622054</v>
      </c>
      <c r="N469" s="123">
        <v>45.002446270436451</v>
      </c>
      <c r="O469" s="123">
        <v>45.678853802632517</v>
      </c>
      <c r="P469" s="70">
        <v>47.330628784659915</v>
      </c>
      <c r="Q469" s="55"/>
      <c r="R469" s="73">
        <v>88</v>
      </c>
      <c r="S469" s="35" t="s">
        <v>43</v>
      </c>
      <c r="T469" s="136">
        <v>27.272727272727266</v>
      </c>
      <c r="U469" s="136">
        <v>7.1428571428571672</v>
      </c>
      <c r="V469" s="136">
        <v>6.6666666666666714</v>
      </c>
      <c r="W469" s="136">
        <v>6.25</v>
      </c>
      <c r="X469" s="136">
        <v>2.941176470588232</v>
      </c>
      <c r="Y469" s="136">
        <v>8.5714285714285836</v>
      </c>
      <c r="Z469" s="136">
        <v>5.2631578947368354</v>
      </c>
      <c r="AA469" s="136">
        <v>7.5</v>
      </c>
      <c r="AB469" s="136">
        <v>9.3023255813953369</v>
      </c>
      <c r="AC469" s="136">
        <v>0.52364183777801543</v>
      </c>
      <c r="AD469" s="136">
        <v>-4.0949674742610966</v>
      </c>
      <c r="AE469" s="136">
        <v>1.503046141383706</v>
      </c>
      <c r="AF469" s="161">
        <v>3.6160604842764315</v>
      </c>
      <c r="AG469" s="2"/>
    </row>
    <row r="470" spans="1:48" x14ac:dyDescent="0.2">
      <c r="A470" s="74">
        <v>68</v>
      </c>
      <c r="B470" s="27" t="s">
        <v>26</v>
      </c>
      <c r="C470" s="122">
        <v>1453.1313097921341</v>
      </c>
      <c r="D470" s="122">
        <v>1740.4170400039125</v>
      </c>
      <c r="E470" s="122">
        <v>1828.9411312901</v>
      </c>
      <c r="F470" s="122">
        <v>1895.7517662230716</v>
      </c>
      <c r="G470" s="122">
        <v>1922.4760201962599</v>
      </c>
      <c r="H470" s="122">
        <v>1967.5731987760159</v>
      </c>
      <c r="I470" s="122">
        <v>2129.5889884884723</v>
      </c>
      <c r="J470" s="122">
        <v>2117.8971273752027</v>
      </c>
      <c r="K470" s="122">
        <v>2183.0374964348498</v>
      </c>
      <c r="L470" s="122">
        <v>2336.7019567806851</v>
      </c>
      <c r="M470" s="122">
        <v>2287.149470646692</v>
      </c>
      <c r="N470" s="122">
        <v>2196.2105313478005</v>
      </c>
      <c r="O470" s="122">
        <v>2237.442365724286</v>
      </c>
      <c r="P470" s="146">
        <v>2329.2796368857748</v>
      </c>
      <c r="Q470" s="55"/>
      <c r="R470" s="74">
        <v>68</v>
      </c>
      <c r="S470" s="27" t="s">
        <v>26</v>
      </c>
      <c r="T470" s="148">
        <v>19.770114942528735</v>
      </c>
      <c r="U470" s="148">
        <v>5.0863723608445213</v>
      </c>
      <c r="V470" s="148">
        <v>3.6529680365296855</v>
      </c>
      <c r="W470" s="148">
        <v>1.4096916299559155</v>
      </c>
      <c r="X470" s="148">
        <v>2.3457862728062651</v>
      </c>
      <c r="Y470" s="148">
        <v>8.2342954159592523</v>
      </c>
      <c r="Z470" s="148">
        <v>-0.54901960784312109</v>
      </c>
      <c r="AA470" s="148">
        <v>3.0757097791797889</v>
      </c>
      <c r="AB470" s="148">
        <v>7.0390206579954224</v>
      </c>
      <c r="AC470" s="148">
        <v>-2.1206164521838531</v>
      </c>
      <c r="AD470" s="148">
        <v>-3.9760820386250657</v>
      </c>
      <c r="AE470" s="148">
        <v>1.8774080985388082</v>
      </c>
      <c r="AF470" s="162">
        <v>4.1045647730800994</v>
      </c>
      <c r="AG470" s="2"/>
    </row>
    <row r="471" spans="1:48" x14ac:dyDescent="0.2">
      <c r="A471" s="73">
        <v>70</v>
      </c>
      <c r="B471" s="29" t="s">
        <v>27</v>
      </c>
      <c r="C471" s="120">
        <v>102.72067141792384</v>
      </c>
      <c r="D471" s="120">
        <v>117.8761803156503</v>
      </c>
      <c r="E471" s="120">
        <v>126.29590748105392</v>
      </c>
      <c r="F471" s="120">
        <v>133.03168921337678</v>
      </c>
      <c r="G471" s="120">
        <v>141.45141637878035</v>
      </c>
      <c r="H471" s="120">
        <v>141.45141637878035</v>
      </c>
      <c r="I471" s="120">
        <v>144.8193072449418</v>
      </c>
      <c r="J471" s="120">
        <v>153.23903441034537</v>
      </c>
      <c r="K471" s="120">
        <v>159.97481614266826</v>
      </c>
      <c r="L471" s="120">
        <v>171.76243417423331</v>
      </c>
      <c r="M471" s="120">
        <v>169.89497879273483</v>
      </c>
      <c r="N471" s="120">
        <v>160.67153238129134</v>
      </c>
      <c r="O471" s="120">
        <v>161.32753696368798</v>
      </c>
      <c r="P471" s="70">
        <v>168.43514035440381</v>
      </c>
      <c r="Q471" s="55"/>
      <c r="R471" s="73">
        <v>70</v>
      </c>
      <c r="S471" s="29" t="s">
        <v>27</v>
      </c>
      <c r="T471" s="136">
        <v>14.754098360655732</v>
      </c>
      <c r="U471" s="136">
        <v>7.1428571428571672</v>
      </c>
      <c r="V471" s="136">
        <v>5.3333333333333286</v>
      </c>
      <c r="W471" s="136">
        <v>6.3291139240506169</v>
      </c>
      <c r="X471" s="136">
        <v>0</v>
      </c>
      <c r="Y471" s="136">
        <v>2.3809523809523938</v>
      </c>
      <c r="Z471" s="136">
        <v>5.8139534883720785</v>
      </c>
      <c r="AA471" s="136">
        <v>4.3956043956044084</v>
      </c>
      <c r="AB471" s="136">
        <v>7.3684210526315752</v>
      </c>
      <c r="AC471" s="136">
        <v>-1.087231553556208</v>
      </c>
      <c r="AD471" s="136">
        <v>-5.4289105404908611</v>
      </c>
      <c r="AE471" s="136">
        <v>0.4082892424526392</v>
      </c>
      <c r="AF471" s="161">
        <v>4.405697579276648</v>
      </c>
      <c r="AG471" s="2"/>
    </row>
    <row r="472" spans="1:48" x14ac:dyDescent="0.2">
      <c r="A472" s="74">
        <v>73</v>
      </c>
      <c r="B472" s="27" t="s">
        <v>28</v>
      </c>
      <c r="C472" s="122">
        <v>579.39208702463122</v>
      </c>
      <c r="D472" s="122">
        <v>631.45340498916335</v>
      </c>
      <c r="E472" s="122">
        <v>668.40014677044439</v>
      </c>
      <c r="F472" s="122">
        <v>703.66749119803046</v>
      </c>
      <c r="G472" s="122">
        <v>727.17905414975462</v>
      </c>
      <c r="H472" s="122">
        <v>727.17905414975462</v>
      </c>
      <c r="I472" s="122">
        <v>764.12579593103544</v>
      </c>
      <c r="J472" s="122">
        <v>799.39314035862151</v>
      </c>
      <c r="K472" s="122">
        <v>838.01927949359697</v>
      </c>
      <c r="L472" s="122">
        <v>900.15698158029647</v>
      </c>
      <c r="M472" s="122">
        <v>894.23746517919608</v>
      </c>
      <c r="N472" s="122">
        <v>879.60494698128139</v>
      </c>
      <c r="O472" s="122">
        <v>880.36498376505051</v>
      </c>
      <c r="P472" s="146">
        <v>925.60382024909279</v>
      </c>
      <c r="Q472" s="55"/>
      <c r="R472" s="74">
        <v>73</v>
      </c>
      <c r="S472" s="27" t="s">
        <v>28</v>
      </c>
      <c r="T472" s="148">
        <v>8.9855072463768124</v>
      </c>
      <c r="U472" s="148">
        <v>5.8510638297872646</v>
      </c>
      <c r="V472" s="148">
        <v>5.2763819095477089</v>
      </c>
      <c r="W472" s="148">
        <v>3.3412887828162354</v>
      </c>
      <c r="X472" s="148">
        <v>0</v>
      </c>
      <c r="Y472" s="148">
        <v>5.0808314087759783</v>
      </c>
      <c r="Z472" s="148">
        <v>4.615384615384599</v>
      </c>
      <c r="AA472" s="148">
        <v>4.8319327731092443</v>
      </c>
      <c r="AB472" s="148">
        <v>7.4148296593186274</v>
      </c>
      <c r="AC472" s="148">
        <v>-0.65760934172928387</v>
      </c>
      <c r="AD472" s="148">
        <v>-1.6363123630681855</v>
      </c>
      <c r="AE472" s="148">
        <v>8.640660632678987E-2</v>
      </c>
      <c r="AF472" s="162">
        <v>5.1386455979393446</v>
      </c>
      <c r="AG472" s="2"/>
    </row>
    <row r="473" spans="1:48" x14ac:dyDescent="0.2">
      <c r="A473" s="73">
        <v>76</v>
      </c>
      <c r="B473" s="29" t="s">
        <v>44</v>
      </c>
      <c r="C473" s="120">
        <v>4859.8989400175387</v>
      </c>
      <c r="D473" s="120">
        <v>5470.0444481382192</v>
      </c>
      <c r="E473" s="120">
        <v>5789.0213223568062</v>
      </c>
      <c r="F473" s="120">
        <v>5967.3212161507854</v>
      </c>
      <c r="G473" s="120">
        <v>6011.4872448887418</v>
      </c>
      <c r="H473" s="120">
        <v>5996.7652353094227</v>
      </c>
      <c r="I473" s="120">
        <v>6420.4319554253907</v>
      </c>
      <c r="J473" s="120">
        <v>6785.2106372240823</v>
      </c>
      <c r="K473" s="120">
        <v>7027.3059058617782</v>
      </c>
      <c r="L473" s="120">
        <v>7603.1000582973829</v>
      </c>
      <c r="M473" s="120">
        <v>7481.2955367372542</v>
      </c>
      <c r="N473" s="120">
        <v>7458.8506100194572</v>
      </c>
      <c r="O473" s="120">
        <v>7514.1929365678543</v>
      </c>
      <c r="P473" s="70">
        <v>7869.2837035271614</v>
      </c>
      <c r="Q473" s="55"/>
      <c r="R473" s="73">
        <v>76</v>
      </c>
      <c r="S473" s="29" t="s">
        <v>44</v>
      </c>
      <c r="T473" s="136">
        <v>12.554695388757992</v>
      </c>
      <c r="U473" s="136">
        <v>5.8313397129186768</v>
      </c>
      <c r="V473" s="136">
        <v>3.0799660921164218</v>
      </c>
      <c r="W473" s="136">
        <v>0.7401315789473415</v>
      </c>
      <c r="X473" s="136">
        <v>-0.24489795918366042</v>
      </c>
      <c r="Y473" s="136">
        <v>7.0649208947081092</v>
      </c>
      <c r="Z473" s="136">
        <v>5.6815286624204049</v>
      </c>
      <c r="AA473" s="136">
        <v>3.5679845708775275</v>
      </c>
      <c r="AB473" s="136">
        <v>8.1936685288640945</v>
      </c>
      <c r="AC473" s="136">
        <v>-1.6020375981663051</v>
      </c>
      <c r="AD473" s="136">
        <v>-0.30001390277365658</v>
      </c>
      <c r="AE473" s="136">
        <v>0.74196856113535148</v>
      </c>
      <c r="AF473" s="161">
        <v>4.7256008723339562</v>
      </c>
      <c r="AG473" s="2"/>
    </row>
    <row r="474" spans="1:48" x14ac:dyDescent="0.2">
      <c r="A474" s="74">
        <v>97</v>
      </c>
      <c r="B474" s="32" t="s">
        <v>29</v>
      </c>
      <c r="C474" s="122">
        <v>5.8828076255316564</v>
      </c>
      <c r="D474" s="122">
        <v>1.1765615251063313</v>
      </c>
      <c r="E474" s="122">
        <v>2.3531230502126625</v>
      </c>
      <c r="F474" s="122">
        <v>1.1765615251063313</v>
      </c>
      <c r="G474" s="122">
        <v>1.1765615251063313</v>
      </c>
      <c r="H474" s="122">
        <v>1.1765615251063313</v>
      </c>
      <c r="I474" s="122">
        <v>1.1765615251063313</v>
      </c>
      <c r="J474" s="122">
        <v>1.1765615251063313</v>
      </c>
      <c r="K474" s="122">
        <v>1.1765615251063313</v>
      </c>
      <c r="L474" s="122">
        <v>1.1765615251063313</v>
      </c>
      <c r="M474" s="122">
        <v>1.1506328397401739</v>
      </c>
      <c r="N474" s="122">
        <v>1.1051623876119272</v>
      </c>
      <c r="O474" s="122">
        <v>1.0977229046128627</v>
      </c>
      <c r="P474" s="146">
        <v>1.13653342813374</v>
      </c>
      <c r="Q474" s="55"/>
      <c r="R474" s="74">
        <v>97</v>
      </c>
      <c r="S474" s="32" t="s">
        <v>29</v>
      </c>
      <c r="T474" s="148">
        <v>-80</v>
      </c>
      <c r="U474" s="148">
        <v>100</v>
      </c>
      <c r="V474" s="148">
        <v>-50</v>
      </c>
      <c r="W474" s="148">
        <v>0</v>
      </c>
      <c r="X474" s="148">
        <v>0</v>
      </c>
      <c r="Y474" s="148">
        <v>0</v>
      </c>
      <c r="Z474" s="148">
        <v>0</v>
      </c>
      <c r="AA474" s="148">
        <v>0</v>
      </c>
      <c r="AB474" s="148">
        <v>0</v>
      </c>
      <c r="AC474" s="148">
        <v>-2.2037679129286545</v>
      </c>
      <c r="AD474" s="148">
        <v>-3.951777713776579</v>
      </c>
      <c r="AE474" s="148">
        <v>-0.67315745472843957</v>
      </c>
      <c r="AF474" s="162">
        <v>3.5355483025622618</v>
      </c>
      <c r="AG474" s="2"/>
    </row>
    <row r="475" spans="1:48" x14ac:dyDescent="0.2">
      <c r="A475" s="75">
        <v>99</v>
      </c>
      <c r="B475" s="36" t="s">
        <v>30</v>
      </c>
      <c r="C475" s="125">
        <v>1.1766046529511731</v>
      </c>
      <c r="D475" s="125">
        <v>2.3532093059023462</v>
      </c>
      <c r="E475" s="125">
        <v>2.3532093059023462</v>
      </c>
      <c r="F475" s="125">
        <v>2.3532093059023462</v>
      </c>
      <c r="G475" s="125">
        <v>2.3532093059023462</v>
      </c>
      <c r="H475" s="125">
        <v>3.5298139588535191</v>
      </c>
      <c r="I475" s="125">
        <v>3.5298139588535191</v>
      </c>
      <c r="J475" s="125">
        <v>3.5298139588535191</v>
      </c>
      <c r="K475" s="125">
        <v>3.5298139588535191</v>
      </c>
      <c r="L475" s="125">
        <v>3.5298139588535191</v>
      </c>
      <c r="M475" s="125">
        <v>3.4453433499250052</v>
      </c>
      <c r="N475" s="125">
        <v>3.2772602484100264</v>
      </c>
      <c r="O475" s="125">
        <v>3.2606244947648415</v>
      </c>
      <c r="P475" s="151">
        <v>3.4045416329934386</v>
      </c>
      <c r="Q475" s="55"/>
      <c r="R475" s="75">
        <v>99</v>
      </c>
      <c r="S475" s="36" t="s">
        <v>30</v>
      </c>
      <c r="T475" s="163">
        <v>100</v>
      </c>
      <c r="U475" s="163">
        <v>0</v>
      </c>
      <c r="V475" s="163">
        <v>0</v>
      </c>
      <c r="W475" s="163">
        <v>0</v>
      </c>
      <c r="X475" s="163">
        <v>50</v>
      </c>
      <c r="Y475" s="163">
        <v>0</v>
      </c>
      <c r="Z475" s="163">
        <v>0</v>
      </c>
      <c r="AA475" s="163">
        <v>0</v>
      </c>
      <c r="AB475" s="163">
        <v>0</v>
      </c>
      <c r="AC475" s="163">
        <v>-2.3930612183297626</v>
      </c>
      <c r="AD475" s="163">
        <v>-4.8785588094910111</v>
      </c>
      <c r="AE475" s="163">
        <v>-0.50761161409917577</v>
      </c>
      <c r="AF475" s="164">
        <v>4.4137906238411091</v>
      </c>
      <c r="AG475" s="2"/>
    </row>
    <row r="476" spans="1:48" x14ac:dyDescent="0.2">
      <c r="A476" s="38"/>
      <c r="B476" s="32"/>
      <c r="C476" s="32"/>
      <c r="D476" s="32"/>
      <c r="E476" s="32"/>
      <c r="F476" s="32"/>
      <c r="G476" s="32"/>
      <c r="H476" s="32"/>
      <c r="I476" s="32"/>
      <c r="J476" s="32"/>
      <c r="K476" s="32"/>
      <c r="L476" s="55"/>
      <c r="M476" s="55"/>
      <c r="N476" s="55"/>
      <c r="O476" s="55"/>
      <c r="P476" s="55"/>
      <c r="Q476" s="52"/>
      <c r="R476" s="38"/>
      <c r="S476" s="32"/>
      <c r="T476" s="32"/>
      <c r="U476" s="32"/>
      <c r="V476" s="32"/>
      <c r="W476" s="32"/>
      <c r="X476" s="32"/>
      <c r="Y476" s="32"/>
      <c r="Z476" s="32"/>
      <c r="AA476" s="32"/>
      <c r="AB476" s="32"/>
      <c r="AC476" s="53"/>
      <c r="AD476" s="53"/>
      <c r="AE476" s="53"/>
      <c r="AF476" s="53"/>
      <c r="AG476" s="2"/>
    </row>
    <row r="477" spans="1:48" ht="16.5" customHeight="1" x14ac:dyDescent="0.2">
      <c r="A477" s="57" t="s">
        <v>49</v>
      </c>
      <c r="B477" s="51"/>
      <c r="C477" s="127"/>
      <c r="D477" s="127"/>
      <c r="E477" s="127"/>
      <c r="F477" s="127"/>
      <c r="G477" s="127"/>
      <c r="H477" s="127"/>
      <c r="I477" s="127"/>
      <c r="J477" s="127"/>
      <c r="K477" s="127"/>
      <c r="L477" s="127"/>
      <c r="M477" s="127"/>
      <c r="N477" s="127"/>
      <c r="O477" s="127"/>
      <c r="P477" s="170"/>
      <c r="Q477" s="1"/>
      <c r="R477" s="57" t="s">
        <v>49</v>
      </c>
      <c r="S477" s="58"/>
      <c r="T477" s="58"/>
      <c r="U477" s="58"/>
      <c r="V477" s="58"/>
      <c r="W477" s="58"/>
      <c r="X477" s="58"/>
      <c r="Y477" s="58"/>
      <c r="Z477" s="58"/>
      <c r="AA477" s="58"/>
      <c r="AB477" s="58"/>
      <c r="AC477" s="58"/>
      <c r="AD477" s="58"/>
      <c r="AE477" s="58"/>
      <c r="AF477" s="59"/>
      <c r="AG477" s="1"/>
      <c r="AH477" s="173"/>
      <c r="AI477" s="173"/>
      <c r="AJ477" s="173"/>
      <c r="AK477" s="173"/>
      <c r="AL477" s="173"/>
      <c r="AM477" s="173"/>
      <c r="AN477" s="173"/>
      <c r="AO477" s="173"/>
      <c r="AP477" s="173"/>
      <c r="AQ477" s="173"/>
      <c r="AR477" s="173"/>
      <c r="AS477" s="173"/>
      <c r="AT477" s="173"/>
      <c r="AU477" s="173"/>
      <c r="AV477" s="173"/>
    </row>
    <row r="478" spans="1:48" ht="16.5" customHeight="1" x14ac:dyDescent="0.2">
      <c r="A478" s="97" t="s">
        <v>51</v>
      </c>
      <c r="B478" s="37"/>
      <c r="C478" s="37"/>
      <c r="D478" s="37"/>
      <c r="E478" s="37"/>
      <c r="F478" s="37"/>
      <c r="G478" s="37"/>
      <c r="H478" s="37"/>
      <c r="I478" s="37"/>
      <c r="J478" s="37"/>
      <c r="K478" s="37"/>
      <c r="L478" s="37"/>
      <c r="M478" s="37"/>
      <c r="N478" s="37"/>
      <c r="O478" s="37"/>
      <c r="P478" s="99"/>
      <c r="Q478" s="1"/>
      <c r="R478" s="97" t="s">
        <v>51</v>
      </c>
      <c r="AC478" s="10"/>
      <c r="AF478" s="98"/>
      <c r="AG478" s="1"/>
      <c r="AH478" s="173"/>
      <c r="AI478" s="173"/>
      <c r="AJ478" s="173"/>
      <c r="AK478" s="173"/>
      <c r="AL478" s="173"/>
      <c r="AM478" s="173"/>
      <c r="AN478" s="173"/>
      <c r="AO478" s="173"/>
      <c r="AP478" s="173"/>
      <c r="AQ478" s="173"/>
      <c r="AR478" s="173"/>
      <c r="AS478" s="173"/>
      <c r="AT478" s="173"/>
      <c r="AU478" s="173"/>
      <c r="AV478" s="173"/>
    </row>
    <row r="479" spans="1:48" ht="16.5" customHeight="1" x14ac:dyDescent="0.2">
      <c r="A479" s="97" t="s">
        <v>48</v>
      </c>
      <c r="B479" s="37"/>
      <c r="C479" s="37"/>
      <c r="D479" s="37"/>
      <c r="E479" s="37"/>
      <c r="F479" s="37"/>
      <c r="G479" s="37"/>
      <c r="H479" s="37"/>
      <c r="I479" s="37"/>
      <c r="J479" s="37"/>
      <c r="K479" s="37"/>
      <c r="L479" s="37"/>
      <c r="M479" s="37"/>
      <c r="N479" s="37"/>
      <c r="O479" s="37"/>
      <c r="P479" s="99"/>
      <c r="Q479" s="1"/>
      <c r="R479" s="97" t="s">
        <v>48</v>
      </c>
      <c r="AC479" s="10"/>
      <c r="AF479" s="98"/>
      <c r="AG479" s="1"/>
      <c r="AH479" s="173"/>
      <c r="AI479" s="173"/>
      <c r="AJ479" s="173"/>
      <c r="AK479" s="173"/>
      <c r="AL479" s="173"/>
      <c r="AM479" s="173"/>
      <c r="AN479" s="173"/>
      <c r="AO479" s="173"/>
      <c r="AP479" s="173"/>
      <c r="AQ479" s="173"/>
      <c r="AR479" s="173"/>
      <c r="AS479" s="173"/>
      <c r="AT479" s="173"/>
      <c r="AU479" s="173"/>
      <c r="AV479" s="173"/>
    </row>
    <row r="480" spans="1:48" ht="13.5" customHeight="1" x14ac:dyDescent="0.2">
      <c r="A480" s="60" t="s">
        <v>72</v>
      </c>
      <c r="B480" s="61"/>
      <c r="C480" s="61"/>
      <c r="D480" s="61"/>
      <c r="E480" s="61"/>
      <c r="F480" s="61"/>
      <c r="G480" s="61"/>
      <c r="H480" s="61"/>
      <c r="I480" s="61"/>
      <c r="J480" s="61"/>
      <c r="K480" s="61"/>
      <c r="L480" s="62"/>
      <c r="M480" s="62"/>
      <c r="N480" s="62"/>
      <c r="O480" s="62"/>
      <c r="P480" s="63"/>
      <c r="Q480" s="1"/>
      <c r="R480" s="60" t="s">
        <v>72</v>
      </c>
      <c r="S480" s="64"/>
      <c r="T480" s="64"/>
      <c r="U480" s="64"/>
      <c r="V480" s="64"/>
      <c r="W480" s="64"/>
      <c r="X480" s="64"/>
      <c r="Y480" s="64"/>
      <c r="Z480" s="64"/>
      <c r="AA480" s="64"/>
      <c r="AB480" s="64"/>
      <c r="AC480" s="65"/>
      <c r="AD480" s="65"/>
      <c r="AE480" s="65"/>
      <c r="AF480" s="66"/>
      <c r="AG480" s="1"/>
      <c r="AH480" s="173"/>
      <c r="AI480" s="173"/>
      <c r="AJ480" s="173"/>
      <c r="AK480" s="173"/>
      <c r="AL480" s="173"/>
      <c r="AM480" s="173"/>
      <c r="AN480" s="173"/>
      <c r="AO480" s="173"/>
      <c r="AP480" s="173"/>
      <c r="AQ480" s="173"/>
      <c r="AR480" s="173"/>
      <c r="AS480" s="173"/>
      <c r="AT480" s="173"/>
      <c r="AU480" s="173"/>
      <c r="AV480" s="173"/>
    </row>
    <row r="481" spans="1:33"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1:33"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1:33" ht="20.25" customHeight="1" x14ac:dyDescent="0.25">
      <c r="A483" s="210" t="s">
        <v>45</v>
      </c>
      <c r="B483" s="211"/>
      <c r="C483" s="211"/>
      <c r="D483" s="211"/>
      <c r="E483" s="211"/>
      <c r="F483" s="211"/>
      <c r="G483" s="211"/>
      <c r="H483" s="211"/>
      <c r="I483" s="211"/>
      <c r="J483" s="211"/>
      <c r="K483" s="211"/>
      <c r="L483" s="211"/>
      <c r="M483" s="211"/>
      <c r="N483" s="211"/>
      <c r="O483" s="211"/>
      <c r="P483" s="212"/>
      <c r="Q483" s="20"/>
      <c r="R483" s="210" t="s">
        <v>45</v>
      </c>
      <c r="S483" s="211"/>
      <c r="T483" s="211"/>
      <c r="U483" s="211"/>
      <c r="V483" s="211"/>
      <c r="W483" s="211"/>
      <c r="X483" s="211"/>
      <c r="Y483" s="211"/>
      <c r="Z483" s="211"/>
      <c r="AA483" s="211"/>
      <c r="AB483" s="211"/>
      <c r="AC483" s="211"/>
      <c r="AD483" s="211"/>
      <c r="AE483" s="211"/>
      <c r="AF483" s="212"/>
      <c r="AG483" s="2"/>
    </row>
    <row r="484" spans="1:33" s="37" customFormat="1" ht="18" customHeight="1" x14ac:dyDescent="0.2">
      <c r="A484" s="213" t="s">
        <v>66</v>
      </c>
      <c r="B484" s="214"/>
      <c r="C484" s="214"/>
      <c r="D484" s="214"/>
      <c r="E484" s="214"/>
      <c r="F484" s="214"/>
      <c r="G484" s="214"/>
      <c r="H484" s="214"/>
      <c r="I484" s="214"/>
      <c r="J484" s="214"/>
      <c r="K484" s="214"/>
      <c r="L484" s="214"/>
      <c r="M484" s="214"/>
      <c r="N484" s="214"/>
      <c r="O484" s="214"/>
      <c r="P484" s="215"/>
      <c r="Q484" s="22"/>
      <c r="R484" s="213" t="s">
        <v>111</v>
      </c>
      <c r="S484" s="214"/>
      <c r="T484" s="214"/>
      <c r="U484" s="214"/>
      <c r="V484" s="214"/>
      <c r="W484" s="214"/>
      <c r="X484" s="214"/>
      <c r="Y484" s="214"/>
      <c r="Z484" s="214"/>
      <c r="AA484" s="214"/>
      <c r="AB484" s="214"/>
      <c r="AC484" s="214"/>
      <c r="AD484" s="214"/>
      <c r="AE484" s="214"/>
      <c r="AF484" s="215"/>
      <c r="AG484" s="22"/>
    </row>
    <row r="485" spans="1:33" s="37" customFormat="1" ht="18" customHeight="1" x14ac:dyDescent="0.2">
      <c r="A485" s="204"/>
      <c r="B485" s="205"/>
      <c r="C485" s="205"/>
      <c r="D485" s="205"/>
      <c r="E485" s="205"/>
      <c r="F485" s="205"/>
      <c r="G485" s="205"/>
      <c r="H485" s="205"/>
      <c r="I485" s="205"/>
      <c r="J485" s="205"/>
      <c r="K485" s="205"/>
      <c r="L485" s="205"/>
      <c r="M485" s="205"/>
      <c r="N485" s="205"/>
      <c r="O485" s="205"/>
      <c r="P485" s="206"/>
      <c r="Q485" s="22"/>
      <c r="R485" s="204"/>
      <c r="S485" s="205"/>
      <c r="T485" s="205"/>
      <c r="U485" s="205"/>
      <c r="V485" s="205"/>
      <c r="W485" s="205"/>
      <c r="X485" s="205"/>
      <c r="Y485" s="205"/>
      <c r="Z485" s="205"/>
      <c r="AA485" s="205"/>
      <c r="AB485" s="205"/>
      <c r="AC485" s="205"/>
      <c r="AD485" s="205"/>
      <c r="AE485" s="205"/>
      <c r="AF485" s="206"/>
      <c r="AG485" s="22"/>
    </row>
    <row r="486" spans="1:33" s="37" customFormat="1" ht="18" customHeight="1" x14ac:dyDescent="0.2">
      <c r="A486" s="204"/>
      <c r="B486" s="205"/>
      <c r="C486" s="205"/>
      <c r="D486" s="205"/>
      <c r="E486" s="205"/>
      <c r="F486" s="205"/>
      <c r="G486" s="205"/>
      <c r="H486" s="205"/>
      <c r="I486" s="205"/>
      <c r="J486" s="205"/>
      <c r="K486" s="205"/>
      <c r="L486" s="205"/>
      <c r="M486" s="205"/>
      <c r="N486" s="205"/>
      <c r="O486" s="205"/>
      <c r="P486" s="206"/>
      <c r="Q486" s="22"/>
      <c r="R486" s="204"/>
      <c r="S486" s="205"/>
      <c r="T486" s="205"/>
      <c r="U486" s="205"/>
      <c r="V486" s="205"/>
      <c r="W486" s="205"/>
      <c r="X486" s="205"/>
      <c r="Y486" s="205"/>
      <c r="Z486" s="205"/>
      <c r="AA486" s="205"/>
      <c r="AB486" s="205"/>
      <c r="AC486" s="205"/>
      <c r="AD486" s="205"/>
      <c r="AE486" s="205"/>
      <c r="AF486" s="206"/>
      <c r="AG486" s="22"/>
    </row>
    <row r="487" spans="1:33" s="37" customFormat="1" ht="18" customHeight="1" x14ac:dyDescent="0.2">
      <c r="A487" s="207"/>
      <c r="B487" s="208"/>
      <c r="C487" s="208"/>
      <c r="D487" s="208"/>
      <c r="E487" s="208"/>
      <c r="F487" s="208"/>
      <c r="G487" s="208"/>
      <c r="H487" s="208"/>
      <c r="I487" s="208"/>
      <c r="J487" s="208"/>
      <c r="K487" s="208"/>
      <c r="L487" s="208"/>
      <c r="M487" s="208"/>
      <c r="N487" s="208"/>
      <c r="O487" s="208"/>
      <c r="P487" s="209"/>
      <c r="Q487" s="22"/>
      <c r="R487" s="207"/>
      <c r="S487" s="208"/>
      <c r="T487" s="208"/>
      <c r="U487" s="208"/>
      <c r="V487" s="208"/>
      <c r="W487" s="208"/>
      <c r="X487" s="208"/>
      <c r="Y487" s="208"/>
      <c r="Z487" s="208"/>
      <c r="AA487" s="208"/>
      <c r="AB487" s="208"/>
      <c r="AC487" s="208"/>
      <c r="AD487" s="208"/>
      <c r="AE487" s="208"/>
      <c r="AF487" s="209"/>
      <c r="AG487" s="22"/>
    </row>
    <row r="488" spans="1:33" x14ac:dyDescent="0.2">
      <c r="A488" s="18"/>
      <c r="B488" s="2"/>
      <c r="C488" s="2"/>
      <c r="D488" s="2"/>
      <c r="E488" s="2"/>
      <c r="F488" s="2"/>
      <c r="G488" s="2"/>
      <c r="H488" s="2"/>
      <c r="I488" s="2"/>
      <c r="J488" s="2"/>
      <c r="K488" s="2"/>
      <c r="L488" s="2"/>
      <c r="M488" s="2"/>
      <c r="N488" s="2"/>
      <c r="O488" s="2"/>
      <c r="P488" s="2"/>
      <c r="Q488" s="2"/>
      <c r="R488" s="18"/>
      <c r="S488" s="2"/>
      <c r="T488" s="2"/>
      <c r="U488" s="2"/>
      <c r="V488" s="2"/>
      <c r="W488" s="2"/>
      <c r="X488" s="2"/>
      <c r="Y488" s="2"/>
      <c r="Z488" s="2"/>
      <c r="AA488" s="2"/>
      <c r="AB488" s="2"/>
      <c r="AC488" s="2"/>
      <c r="AD488" s="2"/>
      <c r="AE488" s="2"/>
      <c r="AF488" s="2"/>
      <c r="AG488" s="2"/>
    </row>
    <row r="489" spans="1:33" ht="24" x14ac:dyDescent="0.2">
      <c r="A489" s="77" t="s">
        <v>37</v>
      </c>
      <c r="B489" s="39" t="s">
        <v>0</v>
      </c>
      <c r="C489" s="39">
        <v>2005</v>
      </c>
      <c r="D489" s="39">
        <v>2006</v>
      </c>
      <c r="E489" s="39">
        <v>2007</v>
      </c>
      <c r="F489" s="39">
        <v>2008</v>
      </c>
      <c r="G489" s="39">
        <v>2009</v>
      </c>
      <c r="H489" s="39">
        <v>2010</v>
      </c>
      <c r="I489" s="39">
        <v>2011</v>
      </c>
      <c r="J489" s="39">
        <v>2012</v>
      </c>
      <c r="K489" s="39">
        <v>2013</v>
      </c>
      <c r="L489" s="39">
        <v>2014</v>
      </c>
      <c r="M489" s="39">
        <v>2015</v>
      </c>
      <c r="N489" s="23">
        <v>2016</v>
      </c>
      <c r="O489" s="23" t="s">
        <v>42</v>
      </c>
      <c r="P489" s="76" t="s">
        <v>50</v>
      </c>
      <c r="Q489" s="37"/>
      <c r="R489" s="71" t="s">
        <v>37</v>
      </c>
      <c r="S489" s="21" t="s">
        <v>0</v>
      </c>
      <c r="T489" s="21">
        <v>2006</v>
      </c>
      <c r="U489" s="21">
        <v>2007</v>
      </c>
      <c r="V489" s="21">
        <v>2008</v>
      </c>
      <c r="W489" s="21">
        <v>2009</v>
      </c>
      <c r="X489" s="21">
        <v>2010</v>
      </c>
      <c r="Y489" s="21">
        <v>2011</v>
      </c>
      <c r="Z489" s="21">
        <v>2012</v>
      </c>
      <c r="AA489" s="21">
        <v>2013</v>
      </c>
      <c r="AB489" s="21">
        <v>2014</v>
      </c>
      <c r="AC489" s="21">
        <v>2015</v>
      </c>
      <c r="AD489" s="23">
        <v>2016</v>
      </c>
      <c r="AE489" s="23" t="s">
        <v>42</v>
      </c>
      <c r="AF489" s="76" t="s">
        <v>50</v>
      </c>
      <c r="AG489" s="2"/>
    </row>
    <row r="490" spans="1:33" x14ac:dyDescent="0.2">
      <c r="A490" s="78"/>
      <c r="B490" s="41" t="s">
        <v>31</v>
      </c>
      <c r="C490" s="134">
        <v>71181.746705889804</v>
      </c>
      <c r="D490" s="134">
        <v>74468.468054634781</v>
      </c>
      <c r="E490" s="134">
        <v>77515.407354637486</v>
      </c>
      <c r="F490" s="134">
        <v>79170.633032626283</v>
      </c>
      <c r="G490" s="134">
        <v>81581.215475821024</v>
      </c>
      <c r="H490" s="134">
        <v>85364.409622258085</v>
      </c>
      <c r="I490" s="134">
        <v>90266.543807676848</v>
      </c>
      <c r="J490" s="134">
        <v>95283.389907409874</v>
      </c>
      <c r="K490" s="134">
        <v>100532.18347706438</v>
      </c>
      <c r="L490" s="134">
        <v>106407.61821938879</v>
      </c>
      <c r="M490" s="134">
        <v>112077</v>
      </c>
      <c r="N490" s="134">
        <v>116198.00000000001</v>
      </c>
      <c r="O490" s="134">
        <v>120211.99999999999</v>
      </c>
      <c r="P490" s="172">
        <v>125262.93312073845</v>
      </c>
      <c r="Q490" s="40"/>
      <c r="R490" s="72"/>
      <c r="S490" s="24" t="s">
        <v>31</v>
      </c>
      <c r="T490" s="138">
        <v>4.6173654073496095</v>
      </c>
      <c r="U490" s="138">
        <v>4.0915831621073124</v>
      </c>
      <c r="V490" s="138">
        <v>2.1353505509118236</v>
      </c>
      <c r="W490" s="138">
        <v>3.0447936954114425</v>
      </c>
      <c r="X490" s="138">
        <v>4.637334862408764</v>
      </c>
      <c r="Y490" s="138">
        <v>5.7425971867092613</v>
      </c>
      <c r="Z490" s="138">
        <v>5.5578134357531042</v>
      </c>
      <c r="AA490" s="138">
        <v>5.5086133845100704</v>
      </c>
      <c r="AB490" s="138">
        <v>5.8443321721594259</v>
      </c>
      <c r="AC490" s="138">
        <v>5.3279848524775844</v>
      </c>
      <c r="AD490" s="138">
        <v>3.6769363919448352</v>
      </c>
      <c r="AE490" s="138">
        <v>3.4544484414533514</v>
      </c>
      <c r="AF490" s="171">
        <v>4.201687951900368</v>
      </c>
      <c r="AG490" s="2"/>
    </row>
    <row r="491" spans="1:33" x14ac:dyDescent="0.2">
      <c r="A491" s="73">
        <v>91</v>
      </c>
      <c r="B491" s="25" t="s">
        <v>1</v>
      </c>
      <c r="C491" s="120">
        <v>130.2763612727307</v>
      </c>
      <c r="D491" s="120">
        <v>138.09294294909455</v>
      </c>
      <c r="E491" s="120">
        <v>138.09294294909455</v>
      </c>
      <c r="F491" s="120">
        <v>143.30399740000377</v>
      </c>
      <c r="G491" s="120">
        <v>144.60676101273106</v>
      </c>
      <c r="H491" s="120">
        <v>145.90952462545835</v>
      </c>
      <c r="I491" s="120">
        <v>151.12057907636759</v>
      </c>
      <c r="J491" s="120">
        <v>158.93716075273144</v>
      </c>
      <c r="K491" s="120">
        <v>168.05650604182259</v>
      </c>
      <c r="L491" s="120">
        <v>175.87308771818644</v>
      </c>
      <c r="M491" s="120">
        <v>182.14171503449398</v>
      </c>
      <c r="N491" s="120">
        <v>187.72218932387983</v>
      </c>
      <c r="O491" s="120">
        <v>192.50584344253775</v>
      </c>
      <c r="P491" s="70">
        <v>199.77567002700795</v>
      </c>
      <c r="Q491" s="55"/>
      <c r="R491" s="73">
        <v>91</v>
      </c>
      <c r="S491" s="25" t="s">
        <v>1</v>
      </c>
      <c r="T491" s="136">
        <v>6</v>
      </c>
      <c r="U491" s="136">
        <v>0</v>
      </c>
      <c r="V491" s="136">
        <v>3.7735849056603712</v>
      </c>
      <c r="W491" s="136">
        <v>0.90909090909090651</v>
      </c>
      <c r="X491" s="136">
        <v>0.90090090090089348</v>
      </c>
      <c r="Y491" s="136">
        <v>3.5714285714285836</v>
      </c>
      <c r="Z491" s="136">
        <v>5.1724137931034448</v>
      </c>
      <c r="AA491" s="136">
        <v>5.7377049180327759</v>
      </c>
      <c r="AB491" s="136">
        <v>4.6511627906976827</v>
      </c>
      <c r="AC491" s="136">
        <v>3.5642902490869943</v>
      </c>
      <c r="AD491" s="136">
        <v>3.0638090172418799</v>
      </c>
      <c r="AE491" s="136">
        <v>2.5482624807899583</v>
      </c>
      <c r="AF491" s="161">
        <v>3.7764186553849868</v>
      </c>
      <c r="AG491" s="2"/>
    </row>
    <row r="492" spans="1:33" x14ac:dyDescent="0.2">
      <c r="A492" s="74" t="s">
        <v>38</v>
      </c>
      <c r="B492" s="27" t="s">
        <v>2</v>
      </c>
      <c r="C492" s="122">
        <v>8055.0583572872156</v>
      </c>
      <c r="D492" s="122">
        <v>8367.5727455427823</v>
      </c>
      <c r="E492" s="122">
        <v>8806.6554610418534</v>
      </c>
      <c r="F492" s="122">
        <v>8769.1537344511853</v>
      </c>
      <c r="G492" s="122">
        <v>9336.3673491350364</v>
      </c>
      <c r="H492" s="122">
        <v>9641.0688776842126</v>
      </c>
      <c r="I492" s="122">
        <v>9875.4546688758874</v>
      </c>
      <c r="J492" s="122">
        <v>10416.104560558017</v>
      </c>
      <c r="K492" s="122">
        <v>11047.38362483426</v>
      </c>
      <c r="L492" s="122">
        <v>11719.289559583727</v>
      </c>
      <c r="M492" s="122">
        <v>12532.151501840759</v>
      </c>
      <c r="N492" s="122">
        <v>13001.945259808705</v>
      </c>
      <c r="O492" s="122">
        <v>13491.86007946841</v>
      </c>
      <c r="P492" s="146">
        <v>14067.629420273488</v>
      </c>
      <c r="Q492" s="55"/>
      <c r="R492" s="74" t="s">
        <v>38</v>
      </c>
      <c r="S492" s="27" t="s">
        <v>2</v>
      </c>
      <c r="T492" s="148">
        <v>3.8797284190106751</v>
      </c>
      <c r="U492" s="148">
        <v>5.2474323062558454</v>
      </c>
      <c r="V492" s="148">
        <v>-0.42583392476933568</v>
      </c>
      <c r="W492" s="148">
        <v>6.468282252316456</v>
      </c>
      <c r="X492" s="148">
        <v>3.2635983263598263</v>
      </c>
      <c r="Y492" s="148">
        <v>2.4311183144246371</v>
      </c>
      <c r="Z492" s="148">
        <v>5.4746835443038009</v>
      </c>
      <c r="AA492" s="148">
        <v>6.0606060606060623</v>
      </c>
      <c r="AB492" s="148">
        <v>6.0820367751060758</v>
      </c>
      <c r="AC492" s="148">
        <v>6.9361025523283075</v>
      </c>
      <c r="AD492" s="148">
        <v>3.748707936533819</v>
      </c>
      <c r="AE492" s="148">
        <v>3.7680117080181645</v>
      </c>
      <c r="AF492" s="162">
        <v>4.2675312181844447</v>
      </c>
      <c r="AG492" s="2"/>
    </row>
    <row r="493" spans="1:33" x14ac:dyDescent="0.2">
      <c r="A493" s="73">
        <v>81</v>
      </c>
      <c r="B493" s="25" t="s">
        <v>3</v>
      </c>
      <c r="C493" s="120">
        <v>430.35199855181315</v>
      </c>
      <c r="D493" s="120">
        <v>430.35199855181315</v>
      </c>
      <c r="E493" s="120">
        <v>465.41771695233126</v>
      </c>
      <c r="F493" s="120">
        <v>471.79330211606185</v>
      </c>
      <c r="G493" s="120">
        <v>478.16888727979244</v>
      </c>
      <c r="H493" s="120">
        <v>473.38719840699451</v>
      </c>
      <c r="I493" s="120">
        <v>484.54447244352298</v>
      </c>
      <c r="J493" s="120">
        <v>511.64070938937789</v>
      </c>
      <c r="K493" s="120">
        <v>545.11253149896334</v>
      </c>
      <c r="L493" s="120">
        <v>573.8026647357508</v>
      </c>
      <c r="M493" s="120">
        <v>613.23577552255097</v>
      </c>
      <c r="N493" s="120">
        <v>633.69872322889853</v>
      </c>
      <c r="O493" s="120">
        <v>653.40703254093194</v>
      </c>
      <c r="P493" s="70">
        <v>679.81769297643734</v>
      </c>
      <c r="Q493" s="55"/>
      <c r="R493" s="73">
        <v>81</v>
      </c>
      <c r="S493" s="25" t="s">
        <v>3</v>
      </c>
      <c r="T493" s="136">
        <v>0</v>
      </c>
      <c r="U493" s="136">
        <v>8.1481481481481524</v>
      </c>
      <c r="V493" s="136">
        <v>1.3698630136986338</v>
      </c>
      <c r="W493" s="136">
        <v>1.3513513513513544</v>
      </c>
      <c r="X493" s="136">
        <v>-1</v>
      </c>
      <c r="Y493" s="136">
        <v>2.3569023569023528</v>
      </c>
      <c r="Z493" s="136">
        <v>5.5921052631579045</v>
      </c>
      <c r="AA493" s="136">
        <v>6.5420560747663501</v>
      </c>
      <c r="AB493" s="136">
        <v>5.2631578947368354</v>
      </c>
      <c r="AC493" s="136">
        <v>6.8722425339310576</v>
      </c>
      <c r="AD493" s="136">
        <v>3.3368809392946304</v>
      </c>
      <c r="AE493" s="136">
        <v>3.1100440303261507</v>
      </c>
      <c r="AF493" s="161">
        <v>4.0419920692927178</v>
      </c>
      <c r="AG493" s="2"/>
    </row>
    <row r="494" spans="1:33" x14ac:dyDescent="0.2">
      <c r="A494" s="74" t="s">
        <v>39</v>
      </c>
      <c r="B494" s="27" t="s">
        <v>4</v>
      </c>
      <c r="C494" s="122">
        <v>3213.8345376791699</v>
      </c>
      <c r="D494" s="122">
        <v>3352.7391683781516</v>
      </c>
      <c r="E494" s="122">
        <v>3480.226980115573</v>
      </c>
      <c r="F494" s="122">
        <v>3655.2848708594947</v>
      </c>
      <c r="G494" s="122">
        <v>3807.5091236802959</v>
      </c>
      <c r="H494" s="122">
        <v>3971.1501954626574</v>
      </c>
      <c r="I494" s="122">
        <v>4169.0417241296991</v>
      </c>
      <c r="J494" s="122">
        <v>4353.6136306749204</v>
      </c>
      <c r="K494" s="122">
        <v>4604.7836478292429</v>
      </c>
      <c r="L494" s="122">
        <v>4814.0919954578449</v>
      </c>
      <c r="M494" s="122">
        <v>5123.8130358412318</v>
      </c>
      <c r="N494" s="122">
        <v>5311.7238458110796</v>
      </c>
      <c r="O494" s="122">
        <v>5469.2923500461056</v>
      </c>
      <c r="P494" s="146">
        <v>5682.96412748272</v>
      </c>
      <c r="Q494" s="55"/>
      <c r="R494" s="74" t="s">
        <v>39</v>
      </c>
      <c r="S494" s="27" t="s">
        <v>4</v>
      </c>
      <c r="T494" s="148">
        <v>4.3220840734162351</v>
      </c>
      <c r="U494" s="148">
        <v>3.8024971623155608</v>
      </c>
      <c r="V494" s="148">
        <v>5.0300710770913071</v>
      </c>
      <c r="W494" s="148">
        <v>4.164497657470065</v>
      </c>
      <c r="X494" s="148">
        <v>4.2978510744627698</v>
      </c>
      <c r="Y494" s="148">
        <v>4.9832295160517504</v>
      </c>
      <c r="Z494" s="148">
        <v>4.4272021907804486</v>
      </c>
      <c r="AA494" s="148">
        <v>5.7692307692307736</v>
      </c>
      <c r="AB494" s="148">
        <v>4.5454545454545467</v>
      </c>
      <c r="AC494" s="148">
        <v>6.4336336047506393</v>
      </c>
      <c r="AD494" s="148">
        <v>3.6674017700373867</v>
      </c>
      <c r="AE494" s="148">
        <v>2.9664287679278942</v>
      </c>
      <c r="AF494" s="162">
        <v>3.9067536302902681</v>
      </c>
      <c r="AG494" s="2"/>
    </row>
    <row r="495" spans="1:33" x14ac:dyDescent="0.2">
      <c r="A495" s="73">
        <v>11</v>
      </c>
      <c r="B495" s="29" t="s">
        <v>5</v>
      </c>
      <c r="C495" s="120">
        <v>19823.155417842412</v>
      </c>
      <c r="D495" s="120">
        <v>20574.592873047259</v>
      </c>
      <c r="E495" s="120">
        <v>21679.054636066463</v>
      </c>
      <c r="F495" s="120">
        <v>21610.130842636041</v>
      </c>
      <c r="G495" s="120">
        <v>22812.09455733731</v>
      </c>
      <c r="H495" s="120">
        <v>23674.482509283811</v>
      </c>
      <c r="I495" s="120">
        <v>24093.068474263691</v>
      </c>
      <c r="J495" s="120">
        <v>25101.709353733288</v>
      </c>
      <c r="K495" s="120">
        <v>26602.903196010531</v>
      </c>
      <c r="L495" s="120">
        <v>28198.236853704941</v>
      </c>
      <c r="M495" s="120">
        <v>29319.970573587896</v>
      </c>
      <c r="N495" s="120">
        <v>30471.625319026854</v>
      </c>
      <c r="O495" s="120">
        <v>31607.599839779803</v>
      </c>
      <c r="P495" s="70">
        <v>33089.110035879727</v>
      </c>
      <c r="Q495" s="55"/>
      <c r="R495" s="73">
        <v>11</v>
      </c>
      <c r="S495" s="29" t="s">
        <v>5</v>
      </c>
      <c r="T495" s="136">
        <v>3.7907055630936242</v>
      </c>
      <c r="U495" s="136">
        <v>5.3680856279107729</v>
      </c>
      <c r="V495" s="136">
        <v>-0.31792803970222394</v>
      </c>
      <c r="W495" s="136">
        <v>5.5620381174640272</v>
      </c>
      <c r="X495" s="136">
        <v>3.7803979366249081</v>
      </c>
      <c r="Y495" s="136">
        <v>1.7680891855428484</v>
      </c>
      <c r="Z495" s="136">
        <v>4.1864359475300148</v>
      </c>
      <c r="AA495" s="136">
        <v>5.9804446825609432</v>
      </c>
      <c r="AB495" s="136">
        <v>5.9968404423380832</v>
      </c>
      <c r="AC495" s="136">
        <v>3.9780278664322708</v>
      </c>
      <c r="AD495" s="136">
        <v>3.9278850657387636</v>
      </c>
      <c r="AE495" s="136">
        <v>3.7279748252996256</v>
      </c>
      <c r="AF495" s="161">
        <v>4.6871961288100294</v>
      </c>
      <c r="AG495" s="2"/>
    </row>
    <row r="496" spans="1:33" x14ac:dyDescent="0.2">
      <c r="A496" s="74">
        <v>13</v>
      </c>
      <c r="B496" s="27" t="s">
        <v>6</v>
      </c>
      <c r="C496" s="122">
        <v>3213.0890295748045</v>
      </c>
      <c r="D496" s="122">
        <v>3209.1610478760576</v>
      </c>
      <c r="E496" s="122">
        <v>3346.6404073321919</v>
      </c>
      <c r="F496" s="122">
        <v>3319.1445354409652</v>
      </c>
      <c r="G496" s="122">
        <v>3486.0837576376998</v>
      </c>
      <c r="H496" s="122">
        <v>3727.6546321106221</v>
      </c>
      <c r="I496" s="122">
        <v>3788.5383484411955</v>
      </c>
      <c r="J496" s="122">
        <v>4094.9209209434384</v>
      </c>
      <c r="K496" s="122">
        <v>4340.4197771151075</v>
      </c>
      <c r="L496" s="122">
        <v>4603.5945509311368</v>
      </c>
      <c r="M496" s="122">
        <v>4717.4834662822504</v>
      </c>
      <c r="N496" s="122">
        <v>4904.8487494187711</v>
      </c>
      <c r="O496" s="122">
        <v>5065.807595728892</v>
      </c>
      <c r="P496" s="146">
        <v>5250.1663698715329</v>
      </c>
      <c r="Q496" s="55"/>
      <c r="R496" s="74">
        <v>13</v>
      </c>
      <c r="S496" s="27" t="s">
        <v>6</v>
      </c>
      <c r="T496" s="148">
        <v>-0.12224938875306179</v>
      </c>
      <c r="U496" s="148">
        <v>4.2839657282741683</v>
      </c>
      <c r="V496" s="148">
        <v>-0.82159624413145593</v>
      </c>
      <c r="W496" s="148">
        <v>5.0295857988165551</v>
      </c>
      <c r="X496" s="148">
        <v>6.9295774647887214</v>
      </c>
      <c r="Y496" s="148">
        <v>1.6332982086406673</v>
      </c>
      <c r="Z496" s="148">
        <v>8.0870917573872418</v>
      </c>
      <c r="AA496" s="148">
        <v>5.9952038369304574</v>
      </c>
      <c r="AB496" s="148">
        <v>6.0633484162895996</v>
      </c>
      <c r="AC496" s="148">
        <v>2.4739128107638777</v>
      </c>
      <c r="AD496" s="148">
        <v>3.9717210346511109</v>
      </c>
      <c r="AE496" s="148">
        <v>3.281627110911316</v>
      </c>
      <c r="AF496" s="162">
        <v>3.6392770680449473</v>
      </c>
      <c r="AG496" s="2"/>
    </row>
    <row r="497" spans="1:33" x14ac:dyDescent="0.2">
      <c r="A497" s="73">
        <v>15</v>
      </c>
      <c r="B497" s="31" t="s">
        <v>7</v>
      </c>
      <c r="C497" s="123">
        <v>1872.9271418820872</v>
      </c>
      <c r="D497" s="123">
        <v>2060.8211167900013</v>
      </c>
      <c r="E497" s="123">
        <v>2135.978706753167</v>
      </c>
      <c r="F497" s="123">
        <v>2113.4314297642172</v>
      </c>
      <c r="G497" s="123">
        <v>2205.1236895192792</v>
      </c>
      <c r="H497" s="123">
        <v>2241.1993327015989</v>
      </c>
      <c r="I497" s="123">
        <v>2230.6772701067557</v>
      </c>
      <c r="J497" s="123">
        <v>2341.9105032522407</v>
      </c>
      <c r="K497" s="123">
        <v>2430.5964594087759</v>
      </c>
      <c r="L497" s="123">
        <v>2541.8296925542609</v>
      </c>
      <c r="M497" s="123">
        <v>2720.9585811432057</v>
      </c>
      <c r="N497" s="123">
        <v>2821.397026093573</v>
      </c>
      <c r="O497" s="123">
        <v>2901.216969052578</v>
      </c>
      <c r="P497" s="70">
        <v>2996.3073690506312</v>
      </c>
      <c r="Q497" s="55"/>
      <c r="R497" s="73">
        <v>15</v>
      </c>
      <c r="S497" s="31" t="s">
        <v>7</v>
      </c>
      <c r="T497" s="136">
        <v>10.032102728731942</v>
      </c>
      <c r="U497" s="136">
        <v>3.6469730123997124</v>
      </c>
      <c r="V497" s="136">
        <v>-1.0555946516537631</v>
      </c>
      <c r="W497" s="136">
        <v>4.3385490753911711</v>
      </c>
      <c r="X497" s="136">
        <v>1.6359918200408998</v>
      </c>
      <c r="Y497" s="136">
        <v>-0.46948356807511971</v>
      </c>
      <c r="Z497" s="136">
        <v>4.9865229110512104</v>
      </c>
      <c r="AA497" s="136">
        <v>3.7869062901155388</v>
      </c>
      <c r="AB497" s="136">
        <v>4.57637600494742</v>
      </c>
      <c r="AC497" s="136">
        <v>7.0472419577780556</v>
      </c>
      <c r="AD497" s="136">
        <v>3.6912890055154151</v>
      </c>
      <c r="AE497" s="136">
        <v>2.8290929004600684</v>
      </c>
      <c r="AF497" s="161">
        <v>3.2776038818326043</v>
      </c>
      <c r="AG497" s="2"/>
    </row>
    <row r="498" spans="1:33" x14ac:dyDescent="0.2">
      <c r="A498" s="74">
        <v>17</v>
      </c>
      <c r="B498" s="27" t="s">
        <v>8</v>
      </c>
      <c r="C498" s="122">
        <v>1396.3146456085806</v>
      </c>
      <c r="D498" s="122">
        <v>1478.050137058839</v>
      </c>
      <c r="E498" s="122">
        <v>1619.3844243582441</v>
      </c>
      <c r="F498" s="122">
        <v>1558.0828057705503</v>
      </c>
      <c r="G498" s="122">
        <v>1564.8940967247386</v>
      </c>
      <c r="H498" s="122">
        <v>1587.0307923258501</v>
      </c>
      <c r="I498" s="122">
        <v>1585.3279695873032</v>
      </c>
      <c r="J498" s="122">
        <v>1653.4408791291851</v>
      </c>
      <c r="K498" s="122">
        <v>1779.4497617816667</v>
      </c>
      <c r="L498" s="122">
        <v>1830.5344439380781</v>
      </c>
      <c r="M498" s="122">
        <v>1953.9968119799905</v>
      </c>
      <c r="N498" s="122">
        <v>1979.0736607590343</v>
      </c>
      <c r="O498" s="122">
        <v>2049.3771469161197</v>
      </c>
      <c r="P498" s="146">
        <v>2136.0750391569854</v>
      </c>
      <c r="Q498" s="55"/>
      <c r="R498" s="74">
        <v>17</v>
      </c>
      <c r="S498" s="27" t="s">
        <v>8</v>
      </c>
      <c r="T498" s="148">
        <v>5.8536585365853711</v>
      </c>
      <c r="U498" s="148">
        <v>9.5622119815668185</v>
      </c>
      <c r="V498" s="148">
        <v>-3.7854889589905412</v>
      </c>
      <c r="W498" s="148">
        <v>0.43715846994535923</v>
      </c>
      <c r="X498" s="148">
        <v>1.4145810663764848</v>
      </c>
      <c r="Y498" s="148">
        <v>-0.10729613733904841</v>
      </c>
      <c r="Z498" s="148">
        <v>4.2964554242749671</v>
      </c>
      <c r="AA498" s="148">
        <v>7.6210092687950493</v>
      </c>
      <c r="AB498" s="148">
        <v>2.8708133971291829</v>
      </c>
      <c r="AC498" s="148">
        <v>6.744607753804658</v>
      </c>
      <c r="AD498" s="148">
        <v>1.2833618061860221</v>
      </c>
      <c r="AE498" s="148">
        <v>3.5523430760086967</v>
      </c>
      <c r="AF498" s="162">
        <v>4.2304508163042414</v>
      </c>
      <c r="AG498" s="2"/>
    </row>
    <row r="499" spans="1:33" x14ac:dyDescent="0.2">
      <c r="A499" s="73">
        <v>18</v>
      </c>
      <c r="B499" s="31" t="s">
        <v>9</v>
      </c>
      <c r="C499" s="123">
        <v>610.2000203464296</v>
      </c>
      <c r="D499" s="123">
        <v>619.62395888459832</v>
      </c>
      <c r="E499" s="123">
        <v>659.67569767181567</v>
      </c>
      <c r="F499" s="123">
        <v>684.41353633450876</v>
      </c>
      <c r="G499" s="123">
        <v>720.93129816991279</v>
      </c>
      <c r="H499" s="123">
        <v>738.60118292897926</v>
      </c>
      <c r="I499" s="123">
        <v>744.49114451533478</v>
      </c>
      <c r="J499" s="123">
        <v>797.50079879253417</v>
      </c>
      <c r="K499" s="123">
        <v>845.79848380064925</v>
      </c>
      <c r="L499" s="123">
        <v>925.90196137508394</v>
      </c>
      <c r="M499" s="123">
        <v>949.46778842032779</v>
      </c>
      <c r="N499" s="123">
        <v>984.33735013327907</v>
      </c>
      <c r="O499" s="123">
        <v>1017.5913985342946</v>
      </c>
      <c r="P499" s="70">
        <v>1058.4930726576597</v>
      </c>
      <c r="Q499" s="55"/>
      <c r="R499" s="73">
        <v>18</v>
      </c>
      <c r="S499" s="31" t="s">
        <v>9</v>
      </c>
      <c r="T499" s="136">
        <v>1.5444015444015378</v>
      </c>
      <c r="U499" s="136">
        <v>6.4638783269961948</v>
      </c>
      <c r="V499" s="136">
        <v>3.7500000000000142</v>
      </c>
      <c r="W499" s="136">
        <v>5.3356282271944906</v>
      </c>
      <c r="X499" s="136">
        <v>2.4509803921568505</v>
      </c>
      <c r="Y499" s="136">
        <v>0.79744816586921274</v>
      </c>
      <c r="Z499" s="136">
        <v>7.1202531645569564</v>
      </c>
      <c r="AA499" s="136">
        <v>6.0561299852289494</v>
      </c>
      <c r="AB499" s="136">
        <v>9.4707520891364823</v>
      </c>
      <c r="AC499" s="136">
        <v>2.5451751943851093</v>
      </c>
      <c r="AD499" s="136">
        <v>3.6725376193083292</v>
      </c>
      <c r="AE499" s="136">
        <v>3.3783182560849667</v>
      </c>
      <c r="AF499" s="161">
        <v>4.0194594984075565</v>
      </c>
      <c r="AG499" s="2"/>
    </row>
    <row r="500" spans="1:33" x14ac:dyDescent="0.2">
      <c r="A500" s="74">
        <v>85</v>
      </c>
      <c r="B500" s="32" t="s">
        <v>10</v>
      </c>
      <c r="C500" s="122">
        <v>566.24090783191025</v>
      </c>
      <c r="D500" s="122">
        <v>599.6474510668312</v>
      </c>
      <c r="E500" s="122">
        <v>586.28483377286284</v>
      </c>
      <c r="F500" s="122">
        <v>591.29581525810102</v>
      </c>
      <c r="G500" s="122">
        <v>621.36170416952996</v>
      </c>
      <c r="H500" s="122">
        <v>661.44955605143502</v>
      </c>
      <c r="I500" s="122">
        <v>683.16380915413367</v>
      </c>
      <c r="J500" s="122">
        <v>739.95493265349933</v>
      </c>
      <c r="K500" s="122">
        <v>813.44932777032545</v>
      </c>
      <c r="L500" s="122">
        <v>856.87783397572275</v>
      </c>
      <c r="M500" s="122">
        <v>918.48227871701295</v>
      </c>
      <c r="N500" s="122">
        <v>950.45763186794409</v>
      </c>
      <c r="O500" s="122">
        <v>978.85632856160908</v>
      </c>
      <c r="P500" s="146">
        <v>1016.3558663004919</v>
      </c>
      <c r="Q500" s="55"/>
      <c r="R500" s="74">
        <v>85</v>
      </c>
      <c r="S500" s="32" t="s">
        <v>10</v>
      </c>
      <c r="T500" s="148">
        <v>5.8997050147492587</v>
      </c>
      <c r="U500" s="148">
        <v>-2.2284122562674042</v>
      </c>
      <c r="V500" s="148">
        <v>0.85470085470085166</v>
      </c>
      <c r="W500" s="148">
        <v>5.0847457627118757</v>
      </c>
      <c r="X500" s="148">
        <v>6.4516129032257936</v>
      </c>
      <c r="Y500" s="148">
        <v>3.2828282828282909</v>
      </c>
      <c r="Z500" s="148">
        <v>8.3129584352078325</v>
      </c>
      <c r="AA500" s="148">
        <v>9.9322799097065513</v>
      </c>
      <c r="AB500" s="148">
        <v>5.3388090349075981</v>
      </c>
      <c r="AC500" s="148">
        <v>7.1894081394846268</v>
      </c>
      <c r="AD500" s="148">
        <v>3.4813249957959016</v>
      </c>
      <c r="AE500" s="148">
        <v>2.9878971709504469</v>
      </c>
      <c r="AF500" s="162">
        <v>3.8309542110216483</v>
      </c>
      <c r="AG500" s="2"/>
    </row>
    <row r="501" spans="1:33" x14ac:dyDescent="0.2">
      <c r="A501" s="73">
        <v>19</v>
      </c>
      <c r="B501" s="29" t="s">
        <v>11</v>
      </c>
      <c r="C501" s="120">
        <v>1572.1274149258895</v>
      </c>
      <c r="D501" s="120">
        <v>1624.7442553848696</v>
      </c>
      <c r="E501" s="120">
        <v>1785.7836761835661</v>
      </c>
      <c r="F501" s="120">
        <v>1906.961854210308</v>
      </c>
      <c r="G501" s="120">
        <v>2002.6288368629989</v>
      </c>
      <c r="H501" s="120">
        <v>2117.4292160462282</v>
      </c>
      <c r="I501" s="120">
        <v>2182.8016541922339</v>
      </c>
      <c r="J501" s="120">
        <v>2313.5465304842446</v>
      </c>
      <c r="K501" s="120">
        <v>2460.2359038850377</v>
      </c>
      <c r="L501" s="120">
        <v>2578.2251824900236</v>
      </c>
      <c r="M501" s="120">
        <v>2712.1489564934859</v>
      </c>
      <c r="N501" s="120">
        <v>2813.8359712166175</v>
      </c>
      <c r="O501" s="120">
        <v>2907.9136170381771</v>
      </c>
      <c r="P501" s="70">
        <v>3003.4339536837028</v>
      </c>
      <c r="Q501" s="55"/>
      <c r="R501" s="73">
        <v>19</v>
      </c>
      <c r="S501" s="29" t="s">
        <v>11</v>
      </c>
      <c r="T501" s="136">
        <v>3.3468559837728264</v>
      </c>
      <c r="U501" s="136">
        <v>9.911678115799802</v>
      </c>
      <c r="V501" s="136">
        <v>6.7857142857142776</v>
      </c>
      <c r="W501" s="136">
        <v>5.0167224080267516</v>
      </c>
      <c r="X501" s="136">
        <v>5.7324840764331242</v>
      </c>
      <c r="Y501" s="136">
        <v>3.0873493975903727</v>
      </c>
      <c r="Z501" s="136">
        <v>5.9897735573411097</v>
      </c>
      <c r="AA501" s="136">
        <v>6.3404548587181182</v>
      </c>
      <c r="AB501" s="136">
        <v>4.7958522359040785</v>
      </c>
      <c r="AC501" s="136">
        <v>5.1944172647526443</v>
      </c>
      <c r="AD501" s="136">
        <v>3.7493152608624456</v>
      </c>
      <c r="AE501" s="136">
        <v>3.3433948099285828</v>
      </c>
      <c r="AF501" s="161">
        <v>3.2848409280746438</v>
      </c>
      <c r="AG501" s="2"/>
    </row>
    <row r="502" spans="1:33" x14ac:dyDescent="0.2">
      <c r="A502" s="74">
        <v>20</v>
      </c>
      <c r="B502" s="27" t="s">
        <v>12</v>
      </c>
      <c r="C502" s="122">
        <v>1361.3727984533159</v>
      </c>
      <c r="D502" s="122">
        <v>1424.2860471623264</v>
      </c>
      <c r="E502" s="122">
        <v>1450.4999007910808</v>
      </c>
      <c r="F502" s="122">
        <v>1502.9276080485897</v>
      </c>
      <c r="G502" s="122">
        <v>1592.0547103863551</v>
      </c>
      <c r="H502" s="122">
        <v>1719.6287980462935</v>
      </c>
      <c r="I502" s="122">
        <v>1782.5420467553042</v>
      </c>
      <c r="J502" s="122">
        <v>1924.0968563505783</v>
      </c>
      <c r="K502" s="122">
        <v>2048.1757635266827</v>
      </c>
      <c r="L502" s="122">
        <v>2179.2450316704549</v>
      </c>
      <c r="M502" s="122">
        <v>2304.1722880289312</v>
      </c>
      <c r="N502" s="122">
        <v>2357.8443228622818</v>
      </c>
      <c r="O502" s="122">
        <v>2437.4413262923367</v>
      </c>
      <c r="P502" s="146">
        <v>2550.4125997036012</v>
      </c>
      <c r="Q502" s="55"/>
      <c r="R502" s="74">
        <v>20</v>
      </c>
      <c r="S502" s="27" t="s">
        <v>12</v>
      </c>
      <c r="T502" s="148">
        <v>4.6213093709884419</v>
      </c>
      <c r="U502" s="148">
        <v>1.8404907975459963</v>
      </c>
      <c r="V502" s="148">
        <v>3.6144578313252964</v>
      </c>
      <c r="W502" s="148">
        <v>5.9302325581395365</v>
      </c>
      <c r="X502" s="148">
        <v>8.0131723380900013</v>
      </c>
      <c r="Y502" s="148">
        <v>3.6585365853658516</v>
      </c>
      <c r="Z502" s="148">
        <v>7.941176470588232</v>
      </c>
      <c r="AA502" s="148">
        <v>6.4486830154405084</v>
      </c>
      <c r="AB502" s="148">
        <v>6.3993174061433393</v>
      </c>
      <c r="AC502" s="148">
        <v>5.7325933771988957</v>
      </c>
      <c r="AD502" s="148">
        <v>2.3293412177638686</v>
      </c>
      <c r="AE502" s="148">
        <v>3.3758379490223831</v>
      </c>
      <c r="AF502" s="162">
        <v>4.6348304754112206</v>
      </c>
      <c r="AG502" s="2"/>
    </row>
    <row r="503" spans="1:33" x14ac:dyDescent="0.2">
      <c r="A503" s="73">
        <v>27</v>
      </c>
      <c r="B503" s="31" t="s">
        <v>13</v>
      </c>
      <c r="C503" s="123">
        <v>723.12011405294788</v>
      </c>
      <c r="D503" s="123">
        <v>703.62024580882348</v>
      </c>
      <c r="E503" s="123">
        <v>687.37035560538641</v>
      </c>
      <c r="F503" s="123">
        <v>784.86969682600852</v>
      </c>
      <c r="G503" s="123">
        <v>822.24444429391372</v>
      </c>
      <c r="H503" s="123">
        <v>908.36886237213002</v>
      </c>
      <c r="I503" s="123">
        <v>880.74404902628714</v>
      </c>
      <c r="J503" s="123">
        <v>935.99367571797313</v>
      </c>
      <c r="K503" s="123">
        <v>1035.118005958939</v>
      </c>
      <c r="L503" s="123">
        <v>1031.8680279182515</v>
      </c>
      <c r="M503" s="123">
        <v>1078.2904106759879</v>
      </c>
      <c r="N503" s="123">
        <v>1120.1851600931452</v>
      </c>
      <c r="O503" s="123">
        <v>1156.4840550546417</v>
      </c>
      <c r="P503" s="70">
        <v>1203.4912804441233</v>
      </c>
      <c r="Q503" s="55"/>
      <c r="R503" s="73">
        <v>27</v>
      </c>
      <c r="S503" s="31" t="s">
        <v>13</v>
      </c>
      <c r="T503" s="136">
        <v>-2.6966292134831349</v>
      </c>
      <c r="U503" s="136">
        <v>-2.3094688221708992</v>
      </c>
      <c r="V503" s="136">
        <v>14.184397163120565</v>
      </c>
      <c r="W503" s="136">
        <v>4.7619047619047734</v>
      </c>
      <c r="X503" s="136">
        <v>10.474308300395265</v>
      </c>
      <c r="Y503" s="136">
        <v>-3.0411449016100107</v>
      </c>
      <c r="Z503" s="136">
        <v>6.2730627306273163</v>
      </c>
      <c r="AA503" s="136">
        <v>10.590277777777771</v>
      </c>
      <c r="AB503" s="136">
        <v>-0.31397174254317406</v>
      </c>
      <c r="AC503" s="136">
        <v>4.4988682178080097</v>
      </c>
      <c r="AD503" s="136">
        <v>3.8852937021755878</v>
      </c>
      <c r="AE503" s="136">
        <v>3.2404370504674631</v>
      </c>
      <c r="AF503" s="161">
        <v>4.0646669691663391</v>
      </c>
      <c r="AG503" s="2"/>
    </row>
    <row r="504" spans="1:33" x14ac:dyDescent="0.2">
      <c r="A504" s="74">
        <v>23</v>
      </c>
      <c r="B504" s="33" t="s">
        <v>14</v>
      </c>
      <c r="C504" s="124">
        <v>2196.9643031268793</v>
      </c>
      <c r="D504" s="124">
        <v>2291.7959847300731</v>
      </c>
      <c r="E504" s="124">
        <v>2363.3105299843028</v>
      </c>
      <c r="F504" s="124">
        <v>2423.3246287263196</v>
      </c>
      <c r="G504" s="124">
        <v>2480.218530501259</v>
      </c>
      <c r="H504" s="124">
        <v>2618.8974160776734</v>
      </c>
      <c r="I504" s="124">
        <v>2729.1293507666182</v>
      </c>
      <c r="J504" s="124">
        <v>2930.0359414093723</v>
      </c>
      <c r="K504" s="124">
        <v>3170.0570895223973</v>
      </c>
      <c r="L504" s="124">
        <v>3426.0796475096236</v>
      </c>
      <c r="M504" s="124">
        <v>3468.0918583420098</v>
      </c>
      <c r="N504" s="124">
        <v>3589.0577213361576</v>
      </c>
      <c r="O504" s="124">
        <v>3694.5928610371952</v>
      </c>
      <c r="P504" s="146">
        <v>3825.6606226889571</v>
      </c>
      <c r="Q504" s="55"/>
      <c r="R504" s="74">
        <v>23</v>
      </c>
      <c r="S504" s="33" t="s">
        <v>14</v>
      </c>
      <c r="T504" s="148">
        <v>4.316487139468876</v>
      </c>
      <c r="U504" s="148">
        <v>3.1204586154579772</v>
      </c>
      <c r="V504" s="148">
        <v>2.5394080879593588</v>
      </c>
      <c r="W504" s="148">
        <v>2.3477622890682284</v>
      </c>
      <c r="X504" s="148">
        <v>5.5913978494623677</v>
      </c>
      <c r="Y504" s="148">
        <v>4.2090970807875152</v>
      </c>
      <c r="Z504" s="148">
        <v>7.3615635179153003</v>
      </c>
      <c r="AA504" s="148">
        <v>8.1917475728155296</v>
      </c>
      <c r="AB504" s="148">
        <v>8.07627593942793</v>
      </c>
      <c r="AC504" s="148">
        <v>1.2262473484212251</v>
      </c>
      <c r="AD504" s="148">
        <v>3.4879659459763559</v>
      </c>
      <c r="AE504" s="148">
        <v>2.9404692789880329</v>
      </c>
      <c r="AF504" s="162">
        <v>3.5475562959586</v>
      </c>
      <c r="AG504" s="2"/>
    </row>
    <row r="505" spans="1:33" x14ac:dyDescent="0.2">
      <c r="A505" s="73">
        <v>25</v>
      </c>
      <c r="B505" s="29" t="s">
        <v>15</v>
      </c>
      <c r="C505" s="120">
        <v>3376.457776717345</v>
      </c>
      <c r="D505" s="120">
        <v>3619.301212940446</v>
      </c>
      <c r="E505" s="120">
        <v>3625.5279677153972</v>
      </c>
      <c r="F505" s="120">
        <v>3627.0846564091353</v>
      </c>
      <c r="G505" s="120">
        <v>3779.6401483954419</v>
      </c>
      <c r="H505" s="120">
        <v>3972.6695464189324</v>
      </c>
      <c r="I505" s="120">
        <v>4118.9982836302879</v>
      </c>
      <c r="J505" s="120">
        <v>4313.5843703475166</v>
      </c>
      <c r="K505" s="120">
        <v>4508.1704570647453</v>
      </c>
      <c r="L505" s="120">
        <v>4863.0954792369703</v>
      </c>
      <c r="M505" s="120">
        <v>5174.1736072849499</v>
      </c>
      <c r="N505" s="120">
        <v>5388.9147265901738</v>
      </c>
      <c r="O505" s="120">
        <v>5576.8248030916766</v>
      </c>
      <c r="P505" s="70">
        <v>5818.0458650826067</v>
      </c>
      <c r="Q505" s="55"/>
      <c r="R505" s="73">
        <v>25</v>
      </c>
      <c r="S505" s="29" t="s">
        <v>15</v>
      </c>
      <c r="T505" s="136">
        <v>7.1922544951590623</v>
      </c>
      <c r="U505" s="136">
        <v>0.17204301075268802</v>
      </c>
      <c r="V505" s="136">
        <v>4.2936882782314001E-2</v>
      </c>
      <c r="W505" s="136">
        <v>4.2060085836909735</v>
      </c>
      <c r="X505" s="136">
        <v>5.1070840197693599</v>
      </c>
      <c r="Y505" s="136">
        <v>3.6833855799373083</v>
      </c>
      <c r="Z505" s="136">
        <v>4.724111866969011</v>
      </c>
      <c r="AA505" s="136">
        <v>4.5110068567304324</v>
      </c>
      <c r="AB505" s="136">
        <v>7.8729281767955968</v>
      </c>
      <c r="AC505" s="136">
        <v>6.3967102718038404</v>
      </c>
      <c r="AD505" s="136">
        <v>4.1502495974019951</v>
      </c>
      <c r="AE505" s="136">
        <v>3.4869743916026437</v>
      </c>
      <c r="AF505" s="161">
        <v>4.3254194009681299</v>
      </c>
      <c r="AG505" s="2"/>
    </row>
    <row r="506" spans="1:33" x14ac:dyDescent="0.2">
      <c r="A506" s="74">
        <v>94</v>
      </c>
      <c r="B506" s="34" t="s">
        <v>16</v>
      </c>
      <c r="C506" s="124">
        <v>66.881134031159547</v>
      </c>
      <c r="D506" s="124">
        <v>85.45922681759275</v>
      </c>
      <c r="E506" s="124">
        <v>71.835292107541733</v>
      </c>
      <c r="F506" s="124">
        <v>71.835292107541733</v>
      </c>
      <c r="G506" s="124">
        <v>80.809531354483553</v>
      </c>
      <c r="H506" s="124">
        <v>92.843099498293682</v>
      </c>
      <c r="I506" s="124">
        <v>97.843099498293682</v>
      </c>
      <c r="J506" s="124">
        <v>103.77298431637209</v>
      </c>
      <c r="K506" s="124">
        <v>114.1502827480093</v>
      </c>
      <c r="L506" s="124">
        <v>112.66781154348971</v>
      </c>
      <c r="M506" s="124">
        <v>115.65206733540273</v>
      </c>
      <c r="N506" s="124">
        <v>118.90690476484876</v>
      </c>
      <c r="O506" s="124">
        <v>122.43593665193153</v>
      </c>
      <c r="P506" s="146">
        <v>126.18697619388874</v>
      </c>
      <c r="Q506" s="55"/>
      <c r="R506" s="74">
        <v>94</v>
      </c>
      <c r="S506" s="34" t="s">
        <v>16</v>
      </c>
      <c r="T506" s="148">
        <v>27.777777777777771</v>
      </c>
      <c r="U506" s="148">
        <v>-15.94202898550725</v>
      </c>
      <c r="V506" s="148">
        <v>0</v>
      </c>
      <c r="W506" s="148">
        <v>12.492799825337727</v>
      </c>
      <c r="X506" s="148">
        <v>14.891273271989419</v>
      </c>
      <c r="Y506" s="148">
        <v>5.3854298564126424</v>
      </c>
      <c r="Z506" s="148">
        <v>6.0606060606060623</v>
      </c>
      <c r="AA506" s="148">
        <v>10.000000000000014</v>
      </c>
      <c r="AB506" s="148">
        <v>-1.2987012987013031</v>
      </c>
      <c r="AC506" s="148">
        <v>2.6487208289841533</v>
      </c>
      <c r="AD506" s="148">
        <v>2.8143357091980619</v>
      </c>
      <c r="AE506" s="148">
        <v>2.9678948367731977</v>
      </c>
      <c r="AF506" s="162">
        <v>3.0636752938158196</v>
      </c>
      <c r="AG506" s="2"/>
    </row>
    <row r="507" spans="1:33" x14ac:dyDescent="0.2">
      <c r="A507" s="73">
        <v>95</v>
      </c>
      <c r="B507" s="25" t="s">
        <v>17</v>
      </c>
      <c r="C507" s="120">
        <v>170.74518999866322</v>
      </c>
      <c r="D507" s="120">
        <v>174.62576249863284</v>
      </c>
      <c r="E507" s="120">
        <v>186.26747999854169</v>
      </c>
      <c r="F507" s="120">
        <v>181.09338333191553</v>
      </c>
      <c r="G507" s="120">
        <v>181.09338333191553</v>
      </c>
      <c r="H507" s="120">
        <v>192.73510083182438</v>
      </c>
      <c r="I507" s="120">
        <v>191.44157666516784</v>
      </c>
      <c r="J507" s="120">
        <v>201.78976999842013</v>
      </c>
      <c r="K507" s="120">
        <v>214.72501166498552</v>
      </c>
      <c r="L507" s="120">
        <v>225.07320499823783</v>
      </c>
      <c r="M507" s="120">
        <v>231.9573523251878</v>
      </c>
      <c r="N507" s="120">
        <v>240.38486349159814</v>
      </c>
      <c r="O507" s="120">
        <v>247.22574355445946</v>
      </c>
      <c r="P507" s="70">
        <v>256.9252725955194</v>
      </c>
      <c r="Q507" s="55"/>
      <c r="R507" s="73">
        <v>95</v>
      </c>
      <c r="S507" s="25" t="s">
        <v>17</v>
      </c>
      <c r="T507" s="136">
        <v>2.2727272727272663</v>
      </c>
      <c r="U507" s="136">
        <v>6.6666666666666714</v>
      </c>
      <c r="V507" s="136">
        <v>-2.7777777777777857</v>
      </c>
      <c r="W507" s="136">
        <v>0</v>
      </c>
      <c r="X507" s="136">
        <v>6.4285714285714306</v>
      </c>
      <c r="Y507" s="136">
        <v>-0.67114093959730781</v>
      </c>
      <c r="Z507" s="136">
        <v>5.4054054054053893</v>
      </c>
      <c r="AA507" s="136">
        <v>6.4102564102564088</v>
      </c>
      <c r="AB507" s="136">
        <v>4.8192771084337238</v>
      </c>
      <c r="AC507" s="136">
        <v>3.0586258932971901</v>
      </c>
      <c r="AD507" s="136">
        <v>3.6332157967536887</v>
      </c>
      <c r="AE507" s="136">
        <v>2.8458031689255705</v>
      </c>
      <c r="AF507" s="161">
        <v>3.9233491227920183</v>
      </c>
      <c r="AG507" s="2"/>
    </row>
    <row r="508" spans="1:33" x14ac:dyDescent="0.2">
      <c r="A508" s="74">
        <v>41</v>
      </c>
      <c r="B508" s="27" t="s">
        <v>18</v>
      </c>
      <c r="C508" s="122">
        <v>1434.8289218626494</v>
      </c>
      <c r="D508" s="122">
        <v>1287.2566783501341</v>
      </c>
      <c r="E508" s="122">
        <v>1482.8343504751542</v>
      </c>
      <c r="F508" s="122">
        <v>1553.9535039751615</v>
      </c>
      <c r="G508" s="122">
        <v>1635.7405305001701</v>
      </c>
      <c r="H508" s="122">
        <v>1776.2008586626846</v>
      </c>
      <c r="I508" s="122">
        <v>1813.5384142501887</v>
      </c>
      <c r="J508" s="122">
        <v>1948.6648059002027</v>
      </c>
      <c r="K508" s="122">
        <v>2042.8976842877123</v>
      </c>
      <c r="L508" s="122">
        <v>2151.3543933752235</v>
      </c>
      <c r="M508" s="122">
        <v>2284.9508862586131</v>
      </c>
      <c r="N508" s="122">
        <v>2355.2309997923835</v>
      </c>
      <c r="O508" s="122">
        <v>2423.0777790206976</v>
      </c>
      <c r="P508" s="146">
        <v>2511.6760590047256</v>
      </c>
      <c r="Q508" s="55"/>
      <c r="R508" s="74">
        <v>41</v>
      </c>
      <c r="S508" s="27" t="s">
        <v>18</v>
      </c>
      <c r="T508" s="148">
        <v>-10.285006195786863</v>
      </c>
      <c r="U508" s="148">
        <v>15.193370165745847</v>
      </c>
      <c r="V508" s="148">
        <v>4.7961630695443631</v>
      </c>
      <c r="W508" s="148">
        <v>5.2631578947368354</v>
      </c>
      <c r="X508" s="148">
        <v>8.5869565217391255</v>
      </c>
      <c r="Y508" s="148">
        <v>2.1021021021021085</v>
      </c>
      <c r="Z508" s="148">
        <v>7.4509803921568647</v>
      </c>
      <c r="AA508" s="148">
        <v>4.8357664233576543</v>
      </c>
      <c r="AB508" s="148">
        <v>5.3089643167972156</v>
      </c>
      <c r="AC508" s="148">
        <v>6.2098784512110115</v>
      </c>
      <c r="AD508" s="148">
        <v>3.0757822391905876</v>
      </c>
      <c r="AE508" s="148">
        <v>2.8806847071176804</v>
      </c>
      <c r="AF508" s="162">
        <v>3.6564356600981966</v>
      </c>
      <c r="AG508" s="2"/>
    </row>
    <row r="509" spans="1:33" x14ac:dyDescent="0.2">
      <c r="A509" s="73">
        <v>44</v>
      </c>
      <c r="B509" s="29" t="s">
        <v>19</v>
      </c>
      <c r="C509" s="120">
        <v>915.77728648059099</v>
      </c>
      <c r="D509" s="120">
        <v>979.66872507226003</v>
      </c>
      <c r="E509" s="120">
        <v>949.49776795952732</v>
      </c>
      <c r="F509" s="120">
        <v>990.3172981708716</v>
      </c>
      <c r="G509" s="120">
        <v>1089.7039804245792</v>
      </c>
      <c r="H509" s="120">
        <v>1160.6944677486561</v>
      </c>
      <c r="I509" s="120">
        <v>1252.982101269956</v>
      </c>
      <c r="J509" s="120">
        <v>1352.3687835236638</v>
      </c>
      <c r="K509" s="120">
        <v>1473.0526119745944</v>
      </c>
      <c r="L509" s="120">
        <v>1517.4216665521424</v>
      </c>
      <c r="M509" s="120">
        <v>1630.8740486861345</v>
      </c>
      <c r="N509" s="120">
        <v>1691.1134569220619</v>
      </c>
      <c r="O509" s="120">
        <v>1738.844753368619</v>
      </c>
      <c r="P509" s="70">
        <v>1808.9840184972761</v>
      </c>
      <c r="Q509" s="55"/>
      <c r="R509" s="73">
        <v>44</v>
      </c>
      <c r="S509" s="29" t="s">
        <v>19</v>
      </c>
      <c r="T509" s="136">
        <v>6.9767441860465027</v>
      </c>
      <c r="U509" s="136">
        <v>-3.0797101449275317</v>
      </c>
      <c r="V509" s="136">
        <v>4.2990654205607512</v>
      </c>
      <c r="W509" s="136">
        <v>10.035842293906811</v>
      </c>
      <c r="X509" s="136">
        <v>6.5146579804560361</v>
      </c>
      <c r="Y509" s="136">
        <v>7.9510703363914388</v>
      </c>
      <c r="Z509" s="136">
        <v>7.9320113314447696</v>
      </c>
      <c r="AA509" s="136">
        <v>8.9238845144356844</v>
      </c>
      <c r="AB509" s="136">
        <v>3.0120481927710756</v>
      </c>
      <c r="AC509" s="136">
        <v>7.4766549492980801</v>
      </c>
      <c r="AD509" s="136">
        <v>3.6936885643902144</v>
      </c>
      <c r="AE509" s="136">
        <v>2.8224774778524448</v>
      </c>
      <c r="AF509" s="161">
        <v>4.0336703430699146</v>
      </c>
      <c r="AG509" s="2"/>
    </row>
    <row r="510" spans="1:33" x14ac:dyDescent="0.2">
      <c r="A510" s="74">
        <v>47</v>
      </c>
      <c r="B510" s="27" t="s">
        <v>20</v>
      </c>
      <c r="C510" s="122">
        <v>1580.795380556558</v>
      </c>
      <c r="D510" s="122">
        <v>1661.1748066865525</v>
      </c>
      <c r="E510" s="122">
        <v>1702.2576244863274</v>
      </c>
      <c r="F510" s="122">
        <v>1889.8096187896476</v>
      </c>
      <c r="G510" s="122">
        <v>2002.34081537164</v>
      </c>
      <c r="H510" s="122">
        <v>2125.5892687709652</v>
      </c>
      <c r="I510" s="122">
        <v>2247.0515127007347</v>
      </c>
      <c r="J510" s="122">
        <v>2298.8515873178426</v>
      </c>
      <c r="K510" s="122">
        <v>2536.4174467687153</v>
      </c>
      <c r="L510" s="122">
        <v>2623.9417107769318</v>
      </c>
      <c r="M510" s="122">
        <v>2737.2409916969832</v>
      </c>
      <c r="N510" s="122">
        <v>2846.0904174874977</v>
      </c>
      <c r="O510" s="122">
        <v>2948.8670872995276</v>
      </c>
      <c r="P510" s="146">
        <v>3077.3366769864283</v>
      </c>
      <c r="Q510" s="55"/>
      <c r="R510" s="74">
        <v>47</v>
      </c>
      <c r="S510" s="27" t="s">
        <v>20</v>
      </c>
      <c r="T510" s="148">
        <v>5.0847457627118757</v>
      </c>
      <c r="U510" s="148">
        <v>2.4731182795698885</v>
      </c>
      <c r="V510" s="148">
        <v>11.017838405036713</v>
      </c>
      <c r="W510" s="148">
        <v>5.9546313799621942</v>
      </c>
      <c r="X510" s="148">
        <v>6.1552185548617473</v>
      </c>
      <c r="Y510" s="148">
        <v>5.7142857142857224</v>
      </c>
      <c r="Z510" s="148">
        <v>2.3052464228934895</v>
      </c>
      <c r="AA510" s="148">
        <v>10.334110334110335</v>
      </c>
      <c r="AB510" s="148">
        <v>3.4507042253521263</v>
      </c>
      <c r="AC510" s="148">
        <v>4.3179038792940219</v>
      </c>
      <c r="AD510" s="148">
        <v>3.9766109787444037</v>
      </c>
      <c r="AE510" s="148">
        <v>3.6111526598216841</v>
      </c>
      <c r="AF510" s="162">
        <v>4.3565744363388319</v>
      </c>
      <c r="AG510" s="2"/>
    </row>
    <row r="511" spans="1:33" x14ac:dyDescent="0.2">
      <c r="A511" s="73">
        <v>50</v>
      </c>
      <c r="B511" s="29" t="s">
        <v>21</v>
      </c>
      <c r="C511" s="120">
        <v>1325.4848468800303</v>
      </c>
      <c r="D511" s="120">
        <v>1405.1587994247318</v>
      </c>
      <c r="E511" s="120">
        <v>1460.2062575465254</v>
      </c>
      <c r="F511" s="120">
        <v>1536.9829754532377</v>
      </c>
      <c r="G511" s="120">
        <v>1623.9000145929117</v>
      </c>
      <c r="H511" s="120">
        <v>1634.0403358258736</v>
      </c>
      <c r="I511" s="120">
        <v>1673.1530034387272</v>
      </c>
      <c r="J511" s="120">
        <v>1780.3506850443255</v>
      </c>
      <c r="K511" s="120">
        <v>1910.7262437538366</v>
      </c>
      <c r="L511" s="120">
        <v>2043.9990371013371</v>
      </c>
      <c r="M511" s="120">
        <v>2182.7014722687604</v>
      </c>
      <c r="N511" s="120">
        <v>2248.2044092860915</v>
      </c>
      <c r="O511" s="120">
        <v>2328.6516034624819</v>
      </c>
      <c r="P511" s="70">
        <v>2419.8314945875341</v>
      </c>
      <c r="Q511" s="55"/>
      <c r="R511" s="73">
        <v>50</v>
      </c>
      <c r="S511" s="29" t="s">
        <v>21</v>
      </c>
      <c r="T511" s="136">
        <v>6.0109289617486468</v>
      </c>
      <c r="U511" s="136">
        <v>3.9175257731958908</v>
      </c>
      <c r="V511" s="136">
        <v>5.2579365079365061</v>
      </c>
      <c r="W511" s="136">
        <v>5.6550424128180907</v>
      </c>
      <c r="X511" s="136">
        <v>0.62444246208741561</v>
      </c>
      <c r="Y511" s="136">
        <v>2.3936170212766115</v>
      </c>
      <c r="Z511" s="136">
        <v>6.4069264069264165</v>
      </c>
      <c r="AA511" s="136">
        <v>7.3230268510984473</v>
      </c>
      <c r="AB511" s="136">
        <v>6.9749810462471658</v>
      </c>
      <c r="AC511" s="136">
        <v>6.7858366197726809</v>
      </c>
      <c r="AD511" s="136">
        <v>3.0010030161955967</v>
      </c>
      <c r="AE511" s="136">
        <v>3.578286469153241</v>
      </c>
      <c r="AF511" s="161">
        <v>3.9155660292624361</v>
      </c>
      <c r="AG511" s="2"/>
    </row>
    <row r="512" spans="1:33" x14ac:dyDescent="0.2">
      <c r="A512" s="74">
        <v>52</v>
      </c>
      <c r="B512" s="33" t="s">
        <v>22</v>
      </c>
      <c r="C512" s="124">
        <v>1763.1182872438728</v>
      </c>
      <c r="D512" s="124">
        <v>2060.3974244652613</v>
      </c>
      <c r="E512" s="124">
        <v>2171.0864649200339</v>
      </c>
      <c r="F512" s="124">
        <v>2326.0511215567149</v>
      </c>
      <c r="G512" s="124">
        <v>2436.7401620114874</v>
      </c>
      <c r="H512" s="124">
        <v>2414.602353920533</v>
      </c>
      <c r="I512" s="124">
        <v>2515.8037623363248</v>
      </c>
      <c r="J512" s="124">
        <v>2662.8620589405223</v>
      </c>
      <c r="K512" s="124">
        <v>2790.9450914667586</v>
      </c>
      <c r="L512" s="124">
        <v>2928.5157560319758</v>
      </c>
      <c r="M512" s="124">
        <v>3119.1608221635192</v>
      </c>
      <c r="N512" s="124">
        <v>3220.9122672094713</v>
      </c>
      <c r="O512" s="124">
        <v>3319.9688927238435</v>
      </c>
      <c r="P512" s="146">
        <v>3457.3686883087021</v>
      </c>
      <c r="Q512" s="55"/>
      <c r="R512" s="74">
        <v>52</v>
      </c>
      <c r="S512" s="33" t="s">
        <v>22</v>
      </c>
      <c r="T512" s="148">
        <v>16.860986547085204</v>
      </c>
      <c r="U512" s="148">
        <v>5.3722179585571723</v>
      </c>
      <c r="V512" s="148">
        <v>7.1376547705753808</v>
      </c>
      <c r="W512" s="148">
        <v>4.7586675730795491</v>
      </c>
      <c r="X512" s="148">
        <v>-0.9085009733938989</v>
      </c>
      <c r="Y512" s="148">
        <v>4.1912246234446542</v>
      </c>
      <c r="Z512" s="148">
        <v>5.8453802639849073</v>
      </c>
      <c r="AA512" s="148">
        <v>4.8099762470308747</v>
      </c>
      <c r="AB512" s="148">
        <v>4.9291784702549535</v>
      </c>
      <c r="AC512" s="148">
        <v>6.5099552815744488</v>
      </c>
      <c r="AD512" s="148">
        <v>3.2621416735856315</v>
      </c>
      <c r="AE512" s="148">
        <v>3.0754214115925862</v>
      </c>
      <c r="AF512" s="162">
        <v>4.1385868369426078</v>
      </c>
      <c r="AG512" s="2"/>
    </row>
    <row r="513" spans="1:48" x14ac:dyDescent="0.2">
      <c r="A513" s="73">
        <v>54</v>
      </c>
      <c r="B513" s="29" t="s">
        <v>46</v>
      </c>
      <c r="C513" s="120">
        <v>1645.8339638209043</v>
      </c>
      <c r="D513" s="120">
        <v>1783.9345432135765</v>
      </c>
      <c r="E513" s="120">
        <v>1928.5339734011977</v>
      </c>
      <c r="F513" s="120">
        <v>2052.0121385052339</v>
      </c>
      <c r="G513" s="120">
        <v>2151.1196131282104</v>
      </c>
      <c r="H513" s="120">
        <v>2232.3552480650765</v>
      </c>
      <c r="I513" s="120">
        <v>2233.9799607638138</v>
      </c>
      <c r="J513" s="120">
        <v>2316.8403083994172</v>
      </c>
      <c r="K513" s="120">
        <v>2440.3184735034533</v>
      </c>
      <c r="L513" s="120">
        <v>2571.9202021011761</v>
      </c>
      <c r="M513" s="120">
        <v>2761.9529477822593</v>
      </c>
      <c r="N513" s="120">
        <v>2883.613810963815</v>
      </c>
      <c r="O513" s="120">
        <v>2986.4547598317572</v>
      </c>
      <c r="P513" s="70">
        <v>3118.4767007178848</v>
      </c>
      <c r="Q513" s="55"/>
      <c r="R513" s="73">
        <v>54</v>
      </c>
      <c r="S513" s="29" t="s">
        <v>46</v>
      </c>
      <c r="T513" s="136">
        <v>8.3909180651530164</v>
      </c>
      <c r="U513" s="136">
        <v>8.1056466302367909</v>
      </c>
      <c r="V513" s="136">
        <v>6.4026958719460794</v>
      </c>
      <c r="W513" s="136">
        <v>4.8297703879651692</v>
      </c>
      <c r="X513" s="136">
        <v>3.7764350453172142</v>
      </c>
      <c r="Y513" s="136">
        <v>7.2780203784560626E-2</v>
      </c>
      <c r="Z513" s="136">
        <v>3.7090909090909037</v>
      </c>
      <c r="AA513" s="136">
        <v>5.3295932678821885</v>
      </c>
      <c r="AB513" s="136">
        <v>5.3928095872170445</v>
      </c>
      <c r="AC513" s="136">
        <v>7.388749679163169</v>
      </c>
      <c r="AD513" s="136">
        <v>4.4048854372861257</v>
      </c>
      <c r="AE513" s="136">
        <v>3.5663911886165067</v>
      </c>
      <c r="AF513" s="161">
        <v>4.4206911372588422</v>
      </c>
      <c r="AG513" s="2"/>
    </row>
    <row r="514" spans="1:48" x14ac:dyDescent="0.2">
      <c r="A514" s="74">
        <v>86</v>
      </c>
      <c r="B514" s="32" t="s">
        <v>23</v>
      </c>
      <c r="C514" s="122">
        <v>377.2418574840222</v>
      </c>
      <c r="D514" s="122">
        <v>382.56219757484973</v>
      </c>
      <c r="E514" s="122">
        <v>446.90752132597129</v>
      </c>
      <c r="F514" s="122">
        <v>486.42962899077713</v>
      </c>
      <c r="G514" s="122">
        <v>542.48048806766894</v>
      </c>
      <c r="H514" s="122">
        <v>584.38532406883564</v>
      </c>
      <c r="I514" s="122">
        <v>623.84761612778027</v>
      </c>
      <c r="J514" s="122">
        <v>652.20432595177022</v>
      </c>
      <c r="K514" s="122">
        <v>686.530869422916</v>
      </c>
      <c r="L514" s="122">
        <v>719.36495448227276</v>
      </c>
      <c r="M514" s="122">
        <v>767.56764643711551</v>
      </c>
      <c r="N514" s="122">
        <v>792.14914819352862</v>
      </c>
      <c r="O514" s="122">
        <v>813.88155103569807</v>
      </c>
      <c r="P514" s="146">
        <v>841.30701122935704</v>
      </c>
      <c r="Q514" s="55"/>
      <c r="R514" s="74">
        <v>86</v>
      </c>
      <c r="S514" s="32" t="s">
        <v>23</v>
      </c>
      <c r="T514" s="148">
        <v>1.4103260243470999</v>
      </c>
      <c r="U514" s="148">
        <v>16.819571865443422</v>
      </c>
      <c r="V514" s="148">
        <v>8.8434644258266388</v>
      </c>
      <c r="W514" s="148">
        <v>11.522912202775075</v>
      </c>
      <c r="X514" s="148">
        <v>7.7246715638442396</v>
      </c>
      <c r="Y514" s="148">
        <v>6.7527862924730613</v>
      </c>
      <c r="Z514" s="148">
        <v>4.5454545454545467</v>
      </c>
      <c r="AA514" s="148">
        <v>5.2631578947368354</v>
      </c>
      <c r="AB514" s="148">
        <v>4.7826086956521721</v>
      </c>
      <c r="AC514" s="148">
        <v>6.7007284208798126</v>
      </c>
      <c r="AD514" s="148">
        <v>3.2025192659585429</v>
      </c>
      <c r="AE514" s="148">
        <v>2.743473611216956</v>
      </c>
      <c r="AF514" s="162">
        <v>3.3697114965634682</v>
      </c>
      <c r="AG514" s="2"/>
    </row>
    <row r="515" spans="1:48" x14ac:dyDescent="0.2">
      <c r="A515" s="73">
        <v>63</v>
      </c>
      <c r="B515" s="31" t="s">
        <v>24</v>
      </c>
      <c r="C515" s="123">
        <v>708.90728138224608</v>
      </c>
      <c r="D515" s="123">
        <v>783.93202606416844</v>
      </c>
      <c r="E515" s="123">
        <v>788.52537777938812</v>
      </c>
      <c r="F515" s="123">
        <v>813.0232535938934</v>
      </c>
      <c r="G515" s="123">
        <v>819.14772254751983</v>
      </c>
      <c r="H515" s="123">
        <v>862.01900522290407</v>
      </c>
      <c r="I515" s="123">
        <v>842.11448112361859</v>
      </c>
      <c r="J515" s="123">
        <v>894.1724672294423</v>
      </c>
      <c r="K515" s="123">
        <v>950.8238050504857</v>
      </c>
      <c r="L515" s="123">
        <v>1019.7240807787819</v>
      </c>
      <c r="M515" s="123">
        <v>1084.5511456573633</v>
      </c>
      <c r="N515" s="123">
        <v>1121.8378541090019</v>
      </c>
      <c r="O515" s="123">
        <v>1157.8098432900849</v>
      </c>
      <c r="P515" s="70">
        <v>1200.849273429862</v>
      </c>
      <c r="Q515" s="55"/>
      <c r="R515" s="73">
        <v>63</v>
      </c>
      <c r="S515" s="31" t="s">
        <v>24</v>
      </c>
      <c r="T515" s="136">
        <v>10.583153347732193</v>
      </c>
      <c r="U515" s="136">
        <v>0.5859375</v>
      </c>
      <c r="V515" s="136">
        <v>3.1067961165048672</v>
      </c>
      <c r="W515" s="136">
        <v>0.75329566854991015</v>
      </c>
      <c r="X515" s="136">
        <v>5.2336448598130829</v>
      </c>
      <c r="Y515" s="136">
        <v>-2.3090586145648331</v>
      </c>
      <c r="Z515" s="136">
        <v>6.1818181818181728</v>
      </c>
      <c r="AA515" s="136">
        <v>6.3356164383561691</v>
      </c>
      <c r="AB515" s="136">
        <v>7.2463768115942173</v>
      </c>
      <c r="AC515" s="136">
        <v>6.3573143069321105</v>
      </c>
      <c r="AD515" s="136">
        <v>3.43798525324857</v>
      </c>
      <c r="AE515" s="136">
        <v>3.20652303265814</v>
      </c>
      <c r="AF515" s="161">
        <v>3.7173142368071694</v>
      </c>
      <c r="AG515" s="2"/>
    </row>
    <row r="516" spans="1:48" x14ac:dyDescent="0.2">
      <c r="A516" s="74">
        <v>66</v>
      </c>
      <c r="B516" s="27" t="s">
        <v>25</v>
      </c>
      <c r="C516" s="122">
        <v>1354.962039215789</v>
      </c>
      <c r="D516" s="122">
        <v>1415.9630587166364</v>
      </c>
      <c r="E516" s="122">
        <v>1462.1759522778843</v>
      </c>
      <c r="F516" s="122">
        <v>1506.5403300966825</v>
      </c>
      <c r="G516" s="122">
        <v>1563.8443181126299</v>
      </c>
      <c r="H516" s="122">
        <v>1617.4512746436776</v>
      </c>
      <c r="I516" s="122">
        <v>1584.1779912795791</v>
      </c>
      <c r="J516" s="122">
        <v>1674.7552626596253</v>
      </c>
      <c r="K516" s="122">
        <v>1772.7265970094709</v>
      </c>
      <c r="L516" s="122">
        <v>1841.121679480118</v>
      </c>
      <c r="M516" s="122">
        <v>1968.0224998401818</v>
      </c>
      <c r="N516" s="122">
        <v>2042.4559755053479</v>
      </c>
      <c r="O516" s="122">
        <v>2107.4695652570954</v>
      </c>
      <c r="P516" s="146">
        <v>2197.7171379974602</v>
      </c>
      <c r="Q516" s="55"/>
      <c r="R516" s="74">
        <v>66</v>
      </c>
      <c r="S516" s="27" t="s">
        <v>25</v>
      </c>
      <c r="T516" s="148">
        <v>4.5020463847203303</v>
      </c>
      <c r="U516" s="148">
        <v>3.2637075718015609</v>
      </c>
      <c r="V516" s="148">
        <v>3.0341340075853367</v>
      </c>
      <c r="W516" s="148">
        <v>3.8036809815950932</v>
      </c>
      <c r="X516" s="148">
        <v>3.4278959810874881</v>
      </c>
      <c r="Y516" s="148">
        <v>-2.057142857142864</v>
      </c>
      <c r="Z516" s="148">
        <v>5.7176196032672237</v>
      </c>
      <c r="AA516" s="148">
        <v>5.8498896247240566</v>
      </c>
      <c r="AB516" s="148">
        <v>3.8581856100104375</v>
      </c>
      <c r="AC516" s="148">
        <v>6.8925819392826355</v>
      </c>
      <c r="AD516" s="148">
        <v>3.7821455634379504</v>
      </c>
      <c r="AE516" s="148">
        <v>3.1831084993477958</v>
      </c>
      <c r="AF516" s="162">
        <v>4.2822716981611819</v>
      </c>
      <c r="AG516" s="2"/>
    </row>
    <row r="517" spans="1:48" x14ac:dyDescent="0.2">
      <c r="A517" s="73">
        <v>88</v>
      </c>
      <c r="B517" s="35" t="s">
        <v>43</v>
      </c>
      <c r="C517" s="123">
        <v>124.98687580891367</v>
      </c>
      <c r="D517" s="123">
        <v>130.08838094397137</v>
      </c>
      <c r="E517" s="123">
        <v>136.46526236279351</v>
      </c>
      <c r="F517" s="123">
        <v>139.01601493032237</v>
      </c>
      <c r="G517" s="123">
        <v>142.84214378161565</v>
      </c>
      <c r="H517" s="123">
        <v>144.11752006538006</v>
      </c>
      <c r="I517" s="123">
        <v>149.21902520043778</v>
      </c>
      <c r="J517" s="123">
        <v>151.76977776796662</v>
      </c>
      <c r="K517" s="123">
        <v>161.97278803808203</v>
      </c>
      <c r="L517" s="123">
        <v>174.7265508757263</v>
      </c>
      <c r="M517" s="123">
        <v>174.43316267959784</v>
      </c>
      <c r="N517" s="123">
        <v>180.54243082632863</v>
      </c>
      <c r="O517" s="123">
        <v>186.16440332641943</v>
      </c>
      <c r="P517" s="70">
        <v>192.35939752827952</v>
      </c>
      <c r="Q517" s="55"/>
      <c r="R517" s="73">
        <v>88</v>
      </c>
      <c r="S517" s="35" t="s">
        <v>43</v>
      </c>
      <c r="T517" s="136">
        <v>4.0816326530612344</v>
      </c>
      <c r="U517" s="136">
        <v>4.9019607843137294</v>
      </c>
      <c r="V517" s="136">
        <v>1.8691588785046775</v>
      </c>
      <c r="W517" s="136">
        <v>2.7522935779816606</v>
      </c>
      <c r="X517" s="136">
        <v>0.8928571428571388</v>
      </c>
      <c r="Y517" s="136">
        <v>3.5398230088495666</v>
      </c>
      <c r="Z517" s="136">
        <v>1.7094017094017033</v>
      </c>
      <c r="AA517" s="136">
        <v>6.7226890756302566</v>
      </c>
      <c r="AB517" s="136">
        <v>7.8740157480315105</v>
      </c>
      <c r="AC517" s="136">
        <v>-0.16791277264846372</v>
      </c>
      <c r="AD517" s="136">
        <v>3.5023547431473219</v>
      </c>
      <c r="AE517" s="136">
        <v>3.1139342005973134</v>
      </c>
      <c r="AF517" s="161">
        <v>3.327700726436845</v>
      </c>
      <c r="AG517" s="2"/>
    </row>
    <row r="518" spans="1:48" x14ac:dyDescent="0.2">
      <c r="A518" s="74">
        <v>68</v>
      </c>
      <c r="B518" s="27" t="s">
        <v>26</v>
      </c>
      <c r="C518" s="122">
        <v>3234.3540068844895</v>
      </c>
      <c r="D518" s="122">
        <v>3338.4035632673604</v>
      </c>
      <c r="E518" s="122">
        <v>3391.3101173603454</v>
      </c>
      <c r="F518" s="122">
        <v>3632.9167143849772</v>
      </c>
      <c r="G518" s="122">
        <v>3719.3307527368529</v>
      </c>
      <c r="H518" s="122">
        <v>3941.5382799273898</v>
      </c>
      <c r="I518" s="122">
        <v>4052.6420435226582</v>
      </c>
      <c r="J518" s="122">
        <v>4043.8242845071604</v>
      </c>
      <c r="K518" s="122">
        <v>4258.9776044852997</v>
      </c>
      <c r="L518" s="122">
        <v>4521.7468231471257</v>
      </c>
      <c r="M518" s="122">
        <v>4796.5101110962751</v>
      </c>
      <c r="N518" s="122">
        <v>4968.310598497731</v>
      </c>
      <c r="O518" s="122">
        <v>5143.4481644683874</v>
      </c>
      <c r="P518" s="146">
        <v>5357.1299094401038</v>
      </c>
      <c r="Q518" s="55"/>
      <c r="R518" s="74">
        <v>68</v>
      </c>
      <c r="S518" s="27" t="s">
        <v>26</v>
      </c>
      <c r="T518" s="148">
        <v>3.2170119956379466</v>
      </c>
      <c r="U518" s="148">
        <v>1.5847860538827234</v>
      </c>
      <c r="V518" s="148">
        <v>7.1242849713988505</v>
      </c>
      <c r="W518" s="148">
        <v>2.3786407766990294</v>
      </c>
      <c r="X518" s="148">
        <v>5.9743954480796475</v>
      </c>
      <c r="Y518" s="148">
        <v>2.8187919463087212</v>
      </c>
      <c r="Z518" s="148">
        <v>-0.21758050478678115</v>
      </c>
      <c r="AA518" s="148">
        <v>5.3205407762756209</v>
      </c>
      <c r="AB518" s="148">
        <v>6.1697722567287911</v>
      </c>
      <c r="AC518" s="148">
        <v>6.0764854534229471</v>
      </c>
      <c r="AD518" s="148">
        <v>3.5817809912255001</v>
      </c>
      <c r="AE518" s="148">
        <v>3.525092936492598</v>
      </c>
      <c r="AF518" s="162">
        <v>4.1544453864210737</v>
      </c>
      <c r="AG518" s="2"/>
    </row>
    <row r="519" spans="1:48" x14ac:dyDescent="0.2">
      <c r="A519" s="73">
        <v>70</v>
      </c>
      <c r="B519" s="29" t="s">
        <v>27</v>
      </c>
      <c r="C519" s="120">
        <v>1115.034876091026</v>
      </c>
      <c r="D519" s="120">
        <v>1137.3674773289008</v>
      </c>
      <c r="E519" s="120">
        <v>1252.2208551236847</v>
      </c>
      <c r="F519" s="120">
        <v>1339.956074272478</v>
      </c>
      <c r="G519" s="120">
        <v>1491.4987255294845</v>
      </c>
      <c r="H519" s="120">
        <v>1485.1179823186633</v>
      </c>
      <c r="I519" s="120">
        <v>1603.1617317188577</v>
      </c>
      <c r="J519" s="120">
        <v>1719.610295316347</v>
      </c>
      <c r="K519" s="120">
        <v>1777.0369842137388</v>
      </c>
      <c r="L519" s="120">
        <v>1903.0566626274599</v>
      </c>
      <c r="M519" s="120">
        <v>1978.7062888170949</v>
      </c>
      <c r="N519" s="120">
        <v>2060.4844945040368</v>
      </c>
      <c r="O519" s="120">
        <v>2125.4285148487984</v>
      </c>
      <c r="P519" s="70">
        <v>2194.9207780395186</v>
      </c>
      <c r="Q519" s="55"/>
      <c r="R519" s="73">
        <v>70</v>
      </c>
      <c r="S519" s="29" t="s">
        <v>27</v>
      </c>
      <c r="T519" s="136">
        <v>2.0028612303290458</v>
      </c>
      <c r="U519" s="136">
        <v>10.09817671809256</v>
      </c>
      <c r="V519" s="136">
        <v>7.0063694267515899</v>
      </c>
      <c r="W519" s="136">
        <v>11.30952380952381</v>
      </c>
      <c r="X519" s="136">
        <v>-0.42780748663101065</v>
      </c>
      <c r="Y519" s="136">
        <v>7.9484425349086933</v>
      </c>
      <c r="Z519" s="136">
        <v>7.2636815920398021</v>
      </c>
      <c r="AA519" s="136">
        <v>3.3395176252319061</v>
      </c>
      <c r="AB519" s="136">
        <v>7.091561938958705</v>
      </c>
      <c r="AC519" s="136">
        <v>3.9751641490899772</v>
      </c>
      <c r="AD519" s="136">
        <v>4.1329128102094614</v>
      </c>
      <c r="AE519" s="136">
        <v>3.1518810511793589</v>
      </c>
      <c r="AF519" s="161">
        <v>3.2695648291734614</v>
      </c>
      <c r="AG519" s="2"/>
    </row>
    <row r="520" spans="1:48" x14ac:dyDescent="0.2">
      <c r="A520" s="74">
        <v>73</v>
      </c>
      <c r="B520" s="27" t="s">
        <v>28</v>
      </c>
      <c r="C520" s="122">
        <v>1721.8541438053642</v>
      </c>
      <c r="D520" s="122">
        <v>1783.1404777374196</v>
      </c>
      <c r="E520" s="122">
        <v>1889.6619629050397</v>
      </c>
      <c r="F520" s="122">
        <v>2013.6938291961042</v>
      </c>
      <c r="G520" s="122">
        <v>2095.4089411055111</v>
      </c>
      <c r="H520" s="122">
        <v>2188.7976404305477</v>
      </c>
      <c r="I520" s="122">
        <v>2266.1351570590941</v>
      </c>
      <c r="J520" s="122">
        <v>2387.2486264962513</v>
      </c>
      <c r="K520" s="122">
        <v>2508.3620959334085</v>
      </c>
      <c r="L520" s="122">
        <v>2625.0979700897042</v>
      </c>
      <c r="M520" s="122">
        <v>2792.7874250257942</v>
      </c>
      <c r="N520" s="122">
        <v>2882.9215990534071</v>
      </c>
      <c r="O520" s="122">
        <v>2970.8781361575097</v>
      </c>
      <c r="P520" s="146">
        <v>3072.979083875885</v>
      </c>
      <c r="Q520" s="55"/>
      <c r="R520" s="74">
        <v>73</v>
      </c>
      <c r="S520" s="27" t="s">
        <v>28</v>
      </c>
      <c r="T520" s="148">
        <v>3.5593220338982974</v>
      </c>
      <c r="U520" s="148">
        <v>5.9738134206219371</v>
      </c>
      <c r="V520" s="148">
        <v>6.5637065637065746</v>
      </c>
      <c r="W520" s="148">
        <v>4.0579710144927503</v>
      </c>
      <c r="X520" s="148">
        <v>4.4568245125348227</v>
      </c>
      <c r="Y520" s="148">
        <v>3.5333333333333456</v>
      </c>
      <c r="Z520" s="148">
        <v>5.3444945267224711</v>
      </c>
      <c r="AA520" s="148">
        <v>5.0733496332518371</v>
      </c>
      <c r="AB520" s="148">
        <v>4.6538685282140762</v>
      </c>
      <c r="AC520" s="148">
        <v>6.3879313018690738</v>
      </c>
      <c r="AD520" s="148">
        <v>3.2273911440567531</v>
      </c>
      <c r="AE520" s="148">
        <v>3.0509514075229447</v>
      </c>
      <c r="AF520" s="162">
        <v>3.4367262149106921</v>
      </c>
      <c r="AG520" s="2"/>
    </row>
    <row r="521" spans="1:48" x14ac:dyDescent="0.2">
      <c r="A521" s="73">
        <v>76</v>
      </c>
      <c r="B521" s="29" t="s">
        <v>44</v>
      </c>
      <c r="C521" s="120">
        <v>6206.8313761920963</v>
      </c>
      <c r="D521" s="120">
        <v>6256.8994929399378</v>
      </c>
      <c r="E521" s="120">
        <v>6602.5310085540686</v>
      </c>
      <c r="F521" s="120">
        <v>6946.5474236279479</v>
      </c>
      <c r="G521" s="120">
        <v>7221.1145154709493</v>
      </c>
      <c r="H521" s="120">
        <v>7408.466178140291</v>
      </c>
      <c r="I521" s="120">
        <v>7631.3500526951984</v>
      </c>
      <c r="J521" s="120">
        <v>8007.6684785741372</v>
      </c>
      <c r="K521" s="120">
        <v>8393.6775076945924</v>
      </c>
      <c r="L521" s="120">
        <v>8839.4452568044071</v>
      </c>
      <c r="M521" s="120">
        <v>9401.1236402956565</v>
      </c>
      <c r="N521" s="120">
        <v>9740.447174148776</v>
      </c>
      <c r="O521" s="120">
        <v>10094.52715030221</v>
      </c>
      <c r="P521" s="70">
        <v>10542.440292743853</v>
      </c>
      <c r="Q521" s="55"/>
      <c r="R521" s="73">
        <v>76</v>
      </c>
      <c r="S521" s="29" t="s">
        <v>44</v>
      </c>
      <c r="T521" s="136">
        <v>0.80666146239916259</v>
      </c>
      <c r="U521" s="136">
        <v>5.5240061951471233</v>
      </c>
      <c r="V521" s="136">
        <v>5.2103718199608693</v>
      </c>
      <c r="W521" s="136">
        <v>3.9525691699604693</v>
      </c>
      <c r="X521" s="136">
        <v>2.5944978751956995</v>
      </c>
      <c r="Y521" s="136">
        <v>3.0085022890778248</v>
      </c>
      <c r="Z521" s="136">
        <v>4.9312169312169374</v>
      </c>
      <c r="AA521" s="136">
        <v>4.8204921339249722</v>
      </c>
      <c r="AB521" s="136">
        <v>5.3107562055031678</v>
      </c>
      <c r="AC521" s="136">
        <v>6.3542266191295482</v>
      </c>
      <c r="AD521" s="136">
        <v>3.6093933750503027</v>
      </c>
      <c r="AE521" s="136">
        <v>3.6351511365224241</v>
      </c>
      <c r="AF521" s="161">
        <v>4.4371879511784016</v>
      </c>
      <c r="AG521" s="2"/>
    </row>
    <row r="522" spans="1:48" x14ac:dyDescent="0.2">
      <c r="A522" s="74">
        <v>97</v>
      </c>
      <c r="B522" s="32" t="s">
        <v>29</v>
      </c>
      <c r="C522" s="122">
        <v>60.373746820838235</v>
      </c>
      <c r="D522" s="122">
        <v>60.373746820838235</v>
      </c>
      <c r="E522" s="122">
        <v>62.751777832401103</v>
      </c>
      <c r="F522" s="122">
        <v>70.339111169545362</v>
      </c>
      <c r="G522" s="122">
        <v>76.976917934100697</v>
      </c>
      <c r="H522" s="122">
        <v>79.445985256053859</v>
      </c>
      <c r="I522" s="122">
        <v>91.142384273124122</v>
      </c>
      <c r="J522" s="122">
        <v>91.142384273124122</v>
      </c>
      <c r="K522" s="122">
        <v>98.73758296255113</v>
      </c>
      <c r="L522" s="122">
        <v>102.53518230726465</v>
      </c>
      <c r="M522" s="122">
        <v>104.83005603855327</v>
      </c>
      <c r="N522" s="122">
        <v>106.76801969789481</v>
      </c>
      <c r="O522" s="122">
        <v>110.03441832564279</v>
      </c>
      <c r="P522" s="146">
        <v>114.37195576406626</v>
      </c>
      <c r="Q522" s="55"/>
      <c r="R522" s="74">
        <v>97</v>
      </c>
      <c r="S522" s="32" t="s">
        <v>29</v>
      </c>
      <c r="T522" s="148">
        <v>0</v>
      </c>
      <c r="U522" s="148">
        <v>3.9388494781014316</v>
      </c>
      <c r="V522" s="148">
        <v>12.091025305145436</v>
      </c>
      <c r="W522" s="148">
        <v>9.4368647174906357</v>
      </c>
      <c r="X522" s="148">
        <v>3.207542453267493</v>
      </c>
      <c r="Y522" s="148">
        <v>14.722454481963879</v>
      </c>
      <c r="Z522" s="148">
        <v>0</v>
      </c>
      <c r="AA522" s="148">
        <v>8.3333333333333286</v>
      </c>
      <c r="AB522" s="148">
        <v>3.8461538461538538</v>
      </c>
      <c r="AC522" s="148">
        <v>2.2381329799674177</v>
      </c>
      <c r="AD522" s="148">
        <v>1.8486717765645579</v>
      </c>
      <c r="AE522" s="148">
        <v>3.0593417738667483</v>
      </c>
      <c r="AF522" s="162">
        <v>3.9419824309759832</v>
      </c>
      <c r="AG522" s="2"/>
    </row>
    <row r="523" spans="1:48" x14ac:dyDescent="0.2">
      <c r="A523" s="75">
        <v>99</v>
      </c>
      <c r="B523" s="36" t="s">
        <v>30</v>
      </c>
      <c r="C523" s="125">
        <v>128.20094415338366</v>
      </c>
      <c r="D523" s="125">
        <v>126.83710432196469</v>
      </c>
      <c r="E523" s="125">
        <v>140.47550263615443</v>
      </c>
      <c r="F523" s="125">
        <v>145.93086196183032</v>
      </c>
      <c r="G523" s="125">
        <v>147.29470179324929</v>
      </c>
      <c r="H523" s="125">
        <v>154.11390095034415</v>
      </c>
      <c r="I523" s="125">
        <v>155.47774078176312</v>
      </c>
      <c r="J523" s="125">
        <v>158.20542044460109</v>
      </c>
      <c r="K523" s="125">
        <v>171.84381875879086</v>
      </c>
      <c r="L523" s="125">
        <v>167.75229926453392</v>
      </c>
      <c r="M523" s="125">
        <v>175.39878640042826</v>
      </c>
      <c r="N523" s="125">
        <v>180.95791797576609</v>
      </c>
      <c r="O523" s="125">
        <v>185.93984716887397</v>
      </c>
      <c r="P523" s="151">
        <v>192.75403145943122</v>
      </c>
      <c r="Q523" s="55"/>
      <c r="R523" s="75">
        <v>99</v>
      </c>
      <c r="S523" s="36" t="s">
        <v>30</v>
      </c>
      <c r="T523" s="163">
        <v>-1.0638297872340416</v>
      </c>
      <c r="U523" s="163">
        <v>10.752688172043008</v>
      </c>
      <c r="V523" s="163">
        <v>3.8834951456310591</v>
      </c>
      <c r="W523" s="163">
        <v>0.93457943925233167</v>
      </c>
      <c r="X523" s="163">
        <v>4.6296296296296333</v>
      </c>
      <c r="Y523" s="163">
        <v>0.88495575221239164</v>
      </c>
      <c r="Z523" s="163">
        <v>1.7543859649122879</v>
      </c>
      <c r="AA523" s="163">
        <v>8.6206896551724128</v>
      </c>
      <c r="AB523" s="163">
        <v>-2.3809523809523938</v>
      </c>
      <c r="AC523" s="163">
        <v>4.5582010913819886</v>
      </c>
      <c r="AD523" s="163">
        <v>3.1694241958131641</v>
      </c>
      <c r="AE523" s="163">
        <v>2.7530871535419834</v>
      </c>
      <c r="AF523" s="164">
        <v>3.6647251217585932</v>
      </c>
      <c r="AG523" s="2"/>
    </row>
    <row r="524" spans="1:48" x14ac:dyDescent="0.2">
      <c r="A524" s="38"/>
      <c r="B524" s="32"/>
      <c r="C524" s="32"/>
      <c r="D524" s="32"/>
      <c r="E524" s="32"/>
      <c r="F524" s="32"/>
      <c r="G524" s="32"/>
      <c r="H524" s="32"/>
      <c r="I524" s="32"/>
      <c r="J524" s="32"/>
      <c r="K524" s="32"/>
      <c r="L524" s="55"/>
      <c r="M524" s="55"/>
      <c r="N524" s="55"/>
      <c r="O524" s="55"/>
      <c r="P524" s="55"/>
      <c r="Q524" s="40"/>
      <c r="R524" s="38"/>
      <c r="S524" s="32"/>
      <c r="T524" s="32"/>
      <c r="U524" s="32"/>
      <c r="V524" s="32"/>
      <c r="W524" s="32"/>
      <c r="X524" s="32"/>
      <c r="Y524" s="32"/>
      <c r="Z524" s="32"/>
      <c r="AA524" s="32"/>
      <c r="AB524" s="32"/>
      <c r="AC524" s="53"/>
      <c r="AD524" s="53"/>
      <c r="AE524" s="53"/>
      <c r="AF524" s="53"/>
      <c r="AG524" s="2"/>
    </row>
    <row r="525" spans="1:48" ht="16.5" customHeight="1" x14ac:dyDescent="0.2">
      <c r="A525" s="57" t="s">
        <v>49</v>
      </c>
      <c r="B525" s="51"/>
      <c r="C525" s="127"/>
      <c r="D525" s="127"/>
      <c r="E525" s="127"/>
      <c r="F525" s="127"/>
      <c r="G525" s="127"/>
      <c r="H525" s="127"/>
      <c r="I525" s="127"/>
      <c r="J525" s="127"/>
      <c r="K525" s="127"/>
      <c r="L525" s="127"/>
      <c r="M525" s="127"/>
      <c r="N525" s="127"/>
      <c r="O525" s="127"/>
      <c r="P525" s="170"/>
      <c r="Q525" s="1"/>
      <c r="R525" s="57" t="s">
        <v>49</v>
      </c>
      <c r="S525" s="58"/>
      <c r="T525" s="58"/>
      <c r="U525" s="58"/>
      <c r="V525" s="58"/>
      <c r="W525" s="58"/>
      <c r="X525" s="58"/>
      <c r="Y525" s="58"/>
      <c r="Z525" s="58"/>
      <c r="AA525" s="58"/>
      <c r="AB525" s="58"/>
      <c r="AC525" s="58"/>
      <c r="AD525" s="58"/>
      <c r="AE525" s="58"/>
      <c r="AF525" s="59"/>
      <c r="AG525" s="1"/>
      <c r="AH525" s="173"/>
      <c r="AI525" s="173"/>
      <c r="AJ525" s="173"/>
      <c r="AK525" s="173"/>
      <c r="AL525" s="173"/>
      <c r="AM525" s="173"/>
      <c r="AN525" s="173"/>
      <c r="AO525" s="173"/>
      <c r="AP525" s="173"/>
      <c r="AQ525" s="173"/>
      <c r="AR525" s="173"/>
      <c r="AS525" s="173"/>
      <c r="AT525" s="173"/>
      <c r="AU525" s="173"/>
      <c r="AV525" s="173"/>
    </row>
    <row r="526" spans="1:48" ht="16.5" customHeight="1" x14ac:dyDescent="0.2">
      <c r="A526" s="97" t="s">
        <v>51</v>
      </c>
      <c r="B526" s="37"/>
      <c r="C526" s="37"/>
      <c r="D526" s="37"/>
      <c r="E526" s="37"/>
      <c r="F526" s="37"/>
      <c r="G526" s="37"/>
      <c r="H526" s="37"/>
      <c r="I526" s="37"/>
      <c r="J526" s="37"/>
      <c r="K526" s="37"/>
      <c r="L526" s="37"/>
      <c r="M526" s="37"/>
      <c r="N526" s="37"/>
      <c r="O526" s="37"/>
      <c r="P526" s="99"/>
      <c r="Q526" s="1"/>
      <c r="R526" s="97" t="s">
        <v>51</v>
      </c>
      <c r="AC526" s="10"/>
      <c r="AF526" s="98"/>
      <c r="AG526" s="1"/>
      <c r="AH526" s="173"/>
      <c r="AI526" s="173"/>
      <c r="AJ526" s="173"/>
      <c r="AK526" s="173"/>
      <c r="AL526" s="173"/>
      <c r="AM526" s="173"/>
      <c r="AN526" s="173"/>
      <c r="AO526" s="173"/>
      <c r="AP526" s="173"/>
      <c r="AQ526" s="173"/>
      <c r="AR526" s="173"/>
      <c r="AS526" s="173"/>
      <c r="AT526" s="173"/>
      <c r="AU526" s="173"/>
      <c r="AV526" s="173"/>
    </row>
    <row r="527" spans="1:48" ht="16.5" customHeight="1" x14ac:dyDescent="0.2">
      <c r="A527" s="97" t="s">
        <v>48</v>
      </c>
      <c r="B527" s="37"/>
      <c r="C527" s="37"/>
      <c r="D527" s="37"/>
      <c r="E527" s="37"/>
      <c r="F527" s="37"/>
      <c r="G527" s="37"/>
      <c r="H527" s="37"/>
      <c r="I527" s="37"/>
      <c r="J527" s="37"/>
      <c r="K527" s="37"/>
      <c r="L527" s="37"/>
      <c r="M527" s="37"/>
      <c r="N527" s="37"/>
      <c r="O527" s="37"/>
      <c r="P527" s="99"/>
      <c r="Q527" s="1"/>
      <c r="R527" s="97" t="s">
        <v>48</v>
      </c>
      <c r="AC527" s="10"/>
      <c r="AF527" s="98"/>
      <c r="AG527" s="1"/>
      <c r="AH527" s="173"/>
      <c r="AI527" s="173"/>
      <c r="AJ527" s="173"/>
      <c r="AK527" s="173"/>
      <c r="AL527" s="173"/>
      <c r="AM527" s="173"/>
      <c r="AN527" s="173"/>
      <c r="AO527" s="173"/>
      <c r="AP527" s="173"/>
      <c r="AQ527" s="173"/>
      <c r="AR527" s="173"/>
      <c r="AS527" s="173"/>
      <c r="AT527" s="173"/>
      <c r="AU527" s="173"/>
      <c r="AV527" s="173"/>
    </row>
    <row r="528" spans="1:48" ht="13.5" customHeight="1" x14ac:dyDescent="0.2">
      <c r="A528" s="60" t="s">
        <v>72</v>
      </c>
      <c r="B528" s="61"/>
      <c r="C528" s="61"/>
      <c r="D528" s="61"/>
      <c r="E528" s="61"/>
      <c r="F528" s="61"/>
      <c r="G528" s="61"/>
      <c r="H528" s="61"/>
      <c r="I528" s="61"/>
      <c r="J528" s="61"/>
      <c r="K528" s="61"/>
      <c r="L528" s="62"/>
      <c r="M528" s="62"/>
      <c r="N528" s="62"/>
      <c r="O528" s="62"/>
      <c r="P528" s="63"/>
      <c r="Q528" s="1"/>
      <c r="R528" s="60" t="s">
        <v>72</v>
      </c>
      <c r="S528" s="64"/>
      <c r="T528" s="64"/>
      <c r="U528" s="64"/>
      <c r="V528" s="64"/>
      <c r="W528" s="64"/>
      <c r="X528" s="64"/>
      <c r="Y528" s="64"/>
      <c r="Z528" s="64"/>
      <c r="AA528" s="64"/>
      <c r="AB528" s="64"/>
      <c r="AC528" s="65"/>
      <c r="AD528" s="65"/>
      <c r="AE528" s="65"/>
      <c r="AF528" s="66"/>
      <c r="AG528" s="1"/>
      <c r="AH528" s="173"/>
      <c r="AI528" s="173"/>
      <c r="AJ528" s="173"/>
      <c r="AK528" s="173"/>
      <c r="AL528" s="173"/>
      <c r="AM528" s="173"/>
      <c r="AN528" s="173"/>
      <c r="AO528" s="173"/>
      <c r="AP528" s="173"/>
      <c r="AQ528" s="173"/>
      <c r="AR528" s="173"/>
      <c r="AS528" s="173"/>
      <c r="AT528" s="173"/>
      <c r="AU528" s="173"/>
      <c r="AV528" s="173"/>
    </row>
    <row r="529" spans="1:33" x14ac:dyDescent="0.2">
      <c r="A529" s="18"/>
      <c r="B529" s="2"/>
      <c r="C529" s="2"/>
      <c r="D529" s="2"/>
      <c r="E529" s="2"/>
      <c r="F529" s="2"/>
      <c r="G529" s="2"/>
      <c r="H529" s="2"/>
      <c r="I529" s="2"/>
      <c r="J529" s="2"/>
      <c r="K529" s="2"/>
      <c r="L529" s="2"/>
      <c r="M529" s="2"/>
      <c r="N529" s="2"/>
      <c r="O529" s="2"/>
      <c r="P529" s="2"/>
      <c r="Q529" s="2"/>
      <c r="R529" s="18"/>
      <c r="S529" s="2"/>
      <c r="T529" s="2"/>
      <c r="U529" s="2"/>
      <c r="V529" s="2"/>
      <c r="W529" s="2"/>
      <c r="X529" s="2"/>
      <c r="Y529" s="2"/>
      <c r="Z529" s="2"/>
      <c r="AA529" s="2"/>
      <c r="AB529" s="2"/>
      <c r="AC529" s="2"/>
      <c r="AD529" s="2"/>
      <c r="AE529" s="2"/>
      <c r="AF529" s="2"/>
      <c r="AG529" s="2"/>
    </row>
    <row r="530" spans="1:33" x14ac:dyDescent="0.2">
      <c r="A530" s="18"/>
      <c r="B530" s="2"/>
      <c r="C530" s="2"/>
      <c r="D530" s="2"/>
      <c r="E530" s="2"/>
      <c r="F530" s="2"/>
      <c r="G530" s="2"/>
      <c r="H530" s="2"/>
      <c r="I530" s="2"/>
      <c r="J530" s="2"/>
      <c r="K530" s="2"/>
      <c r="L530" s="2"/>
      <c r="M530" s="2"/>
      <c r="N530" s="2"/>
      <c r="O530" s="2"/>
      <c r="P530" s="2"/>
      <c r="Q530" s="2"/>
      <c r="R530" s="18"/>
      <c r="S530" s="2"/>
      <c r="T530" s="2"/>
      <c r="U530" s="2"/>
      <c r="V530" s="2"/>
      <c r="W530" s="2"/>
      <c r="X530" s="2"/>
      <c r="Y530" s="2"/>
      <c r="Z530" s="2"/>
      <c r="AA530" s="2"/>
      <c r="AB530" s="2"/>
      <c r="AC530" s="2"/>
      <c r="AD530" s="2"/>
      <c r="AE530" s="2"/>
      <c r="AF530" s="2"/>
      <c r="AG530" s="2"/>
    </row>
    <row r="531" spans="1:33" ht="20.25" customHeight="1" x14ac:dyDescent="0.25">
      <c r="A531" s="210" t="s">
        <v>45</v>
      </c>
      <c r="B531" s="211"/>
      <c r="C531" s="211"/>
      <c r="D531" s="211"/>
      <c r="E531" s="211"/>
      <c r="F531" s="211"/>
      <c r="G531" s="211"/>
      <c r="H531" s="211"/>
      <c r="I531" s="211"/>
      <c r="J531" s="211"/>
      <c r="K531" s="211"/>
      <c r="L531" s="211"/>
      <c r="M531" s="211"/>
      <c r="N531" s="211"/>
      <c r="O531" s="211"/>
      <c r="P531" s="212"/>
      <c r="Q531" s="20"/>
      <c r="R531" s="210" t="s">
        <v>45</v>
      </c>
      <c r="S531" s="211"/>
      <c r="T531" s="211"/>
      <c r="U531" s="211"/>
      <c r="V531" s="211"/>
      <c r="W531" s="211"/>
      <c r="X531" s="211"/>
      <c r="Y531" s="211"/>
      <c r="Z531" s="211"/>
      <c r="AA531" s="211"/>
      <c r="AB531" s="211"/>
      <c r="AC531" s="211"/>
      <c r="AD531" s="211"/>
      <c r="AE531" s="211"/>
      <c r="AF531" s="212"/>
      <c r="AG531" s="2"/>
    </row>
    <row r="532" spans="1:33" s="37" customFormat="1" ht="19.899999999999999" customHeight="1" x14ac:dyDescent="0.2">
      <c r="A532" s="213" t="s">
        <v>67</v>
      </c>
      <c r="B532" s="214"/>
      <c r="C532" s="214"/>
      <c r="D532" s="214"/>
      <c r="E532" s="214"/>
      <c r="F532" s="214"/>
      <c r="G532" s="214"/>
      <c r="H532" s="214"/>
      <c r="I532" s="214"/>
      <c r="J532" s="214"/>
      <c r="K532" s="214"/>
      <c r="L532" s="214"/>
      <c r="M532" s="214"/>
      <c r="N532" s="214"/>
      <c r="O532" s="214"/>
      <c r="P532" s="215"/>
      <c r="Q532" s="22"/>
      <c r="R532" s="213" t="s">
        <v>112</v>
      </c>
      <c r="S532" s="214"/>
      <c r="T532" s="214"/>
      <c r="U532" s="214"/>
      <c r="V532" s="214"/>
      <c r="W532" s="214"/>
      <c r="X532" s="214"/>
      <c r="Y532" s="214"/>
      <c r="Z532" s="214"/>
      <c r="AA532" s="214"/>
      <c r="AB532" s="214"/>
      <c r="AC532" s="214"/>
      <c r="AD532" s="214"/>
      <c r="AE532" s="214"/>
      <c r="AF532" s="215"/>
      <c r="AG532" s="22"/>
    </row>
    <row r="533" spans="1:33" s="37" customFormat="1" ht="19.899999999999999" customHeight="1" x14ac:dyDescent="0.2">
      <c r="A533" s="204"/>
      <c r="B533" s="205"/>
      <c r="C533" s="205"/>
      <c r="D533" s="205"/>
      <c r="E533" s="205"/>
      <c r="F533" s="205"/>
      <c r="G533" s="205"/>
      <c r="H533" s="205"/>
      <c r="I533" s="205"/>
      <c r="J533" s="205"/>
      <c r="K533" s="205"/>
      <c r="L533" s="205"/>
      <c r="M533" s="205"/>
      <c r="N533" s="205"/>
      <c r="O533" s="205"/>
      <c r="P533" s="206"/>
      <c r="Q533" s="22"/>
      <c r="R533" s="204"/>
      <c r="S533" s="205"/>
      <c r="T533" s="205"/>
      <c r="U533" s="205"/>
      <c r="V533" s="205"/>
      <c r="W533" s="205"/>
      <c r="X533" s="205"/>
      <c r="Y533" s="205"/>
      <c r="Z533" s="205"/>
      <c r="AA533" s="205"/>
      <c r="AB533" s="205"/>
      <c r="AC533" s="205"/>
      <c r="AD533" s="205"/>
      <c r="AE533" s="205"/>
      <c r="AF533" s="206"/>
      <c r="AG533" s="22"/>
    </row>
    <row r="534" spans="1:33" s="37" customFormat="1" ht="19.899999999999999" customHeight="1" x14ac:dyDescent="0.2">
      <c r="A534" s="204"/>
      <c r="B534" s="205"/>
      <c r="C534" s="205"/>
      <c r="D534" s="205"/>
      <c r="E534" s="205"/>
      <c r="F534" s="205"/>
      <c r="G534" s="205"/>
      <c r="H534" s="205"/>
      <c r="I534" s="205"/>
      <c r="J534" s="205"/>
      <c r="K534" s="205"/>
      <c r="L534" s="205"/>
      <c r="M534" s="205"/>
      <c r="N534" s="205"/>
      <c r="O534" s="205"/>
      <c r="P534" s="206"/>
      <c r="Q534" s="22"/>
      <c r="R534" s="204"/>
      <c r="S534" s="205"/>
      <c r="T534" s="205"/>
      <c r="U534" s="205"/>
      <c r="V534" s="205"/>
      <c r="W534" s="205"/>
      <c r="X534" s="205"/>
      <c r="Y534" s="205"/>
      <c r="Z534" s="205"/>
      <c r="AA534" s="205"/>
      <c r="AB534" s="205"/>
      <c r="AC534" s="205"/>
      <c r="AD534" s="205"/>
      <c r="AE534" s="205"/>
      <c r="AF534" s="206"/>
      <c r="AG534" s="22"/>
    </row>
    <row r="535" spans="1:33" s="37" customFormat="1" ht="19.899999999999999" customHeight="1" x14ac:dyDescent="0.2">
      <c r="A535" s="207"/>
      <c r="B535" s="208"/>
      <c r="C535" s="208"/>
      <c r="D535" s="208"/>
      <c r="E535" s="208"/>
      <c r="F535" s="208"/>
      <c r="G535" s="208"/>
      <c r="H535" s="208"/>
      <c r="I535" s="208"/>
      <c r="J535" s="208"/>
      <c r="K535" s="208"/>
      <c r="L535" s="208"/>
      <c r="M535" s="208"/>
      <c r="N535" s="208"/>
      <c r="O535" s="208"/>
      <c r="P535" s="209"/>
      <c r="Q535" s="22"/>
      <c r="R535" s="207"/>
      <c r="S535" s="208"/>
      <c r="T535" s="208"/>
      <c r="U535" s="208"/>
      <c r="V535" s="208"/>
      <c r="W535" s="208"/>
      <c r="X535" s="208"/>
      <c r="Y535" s="208"/>
      <c r="Z535" s="208"/>
      <c r="AA535" s="208"/>
      <c r="AB535" s="208"/>
      <c r="AC535" s="208"/>
      <c r="AD535" s="208"/>
      <c r="AE535" s="208"/>
      <c r="AF535" s="209"/>
      <c r="AG535" s="22"/>
    </row>
    <row r="536" spans="1:33" x14ac:dyDescent="0.2">
      <c r="A536" s="18"/>
      <c r="B536" s="2"/>
      <c r="C536" s="2"/>
      <c r="D536" s="2"/>
      <c r="E536" s="2"/>
      <c r="F536" s="2"/>
      <c r="G536" s="2"/>
      <c r="H536" s="2"/>
      <c r="I536" s="2"/>
      <c r="J536" s="2"/>
      <c r="K536" s="2"/>
      <c r="L536" s="2"/>
      <c r="M536" s="2"/>
      <c r="N536" s="2"/>
      <c r="O536" s="2"/>
      <c r="P536" s="2"/>
      <c r="Q536" s="2"/>
      <c r="R536" s="18"/>
      <c r="S536" s="2"/>
      <c r="T536" s="2"/>
      <c r="U536" s="2"/>
      <c r="V536" s="2"/>
      <c r="W536" s="2"/>
      <c r="X536" s="2"/>
      <c r="Y536" s="2"/>
      <c r="Z536" s="2"/>
      <c r="AA536" s="2"/>
      <c r="AB536" s="2"/>
      <c r="AC536" s="2"/>
      <c r="AD536" s="2"/>
      <c r="AE536" s="2"/>
      <c r="AF536" s="2"/>
      <c r="AG536" s="2"/>
    </row>
    <row r="537" spans="1:33" ht="24" x14ac:dyDescent="0.2">
      <c r="A537" s="77" t="s">
        <v>37</v>
      </c>
      <c r="B537" s="39" t="s">
        <v>0</v>
      </c>
      <c r="C537" s="39">
        <v>2005</v>
      </c>
      <c r="D537" s="39">
        <v>2006</v>
      </c>
      <c r="E537" s="39">
        <v>2007</v>
      </c>
      <c r="F537" s="39">
        <v>2008</v>
      </c>
      <c r="G537" s="39">
        <v>2009</v>
      </c>
      <c r="H537" s="39">
        <v>2010</v>
      </c>
      <c r="I537" s="39">
        <v>2011</v>
      </c>
      <c r="J537" s="39">
        <v>2012</v>
      </c>
      <c r="K537" s="39">
        <v>2013</v>
      </c>
      <c r="L537" s="39">
        <v>2014</v>
      </c>
      <c r="M537" s="39">
        <v>2015</v>
      </c>
      <c r="N537" s="23">
        <v>2016</v>
      </c>
      <c r="O537" s="23" t="s">
        <v>42</v>
      </c>
      <c r="P537" s="76" t="s">
        <v>50</v>
      </c>
      <c r="Q537" s="37"/>
      <c r="R537" s="71" t="s">
        <v>37</v>
      </c>
      <c r="S537" s="21" t="s">
        <v>0</v>
      </c>
      <c r="T537" s="21">
        <v>2006</v>
      </c>
      <c r="U537" s="21">
        <v>2007</v>
      </c>
      <c r="V537" s="21">
        <v>2008</v>
      </c>
      <c r="W537" s="21">
        <v>2009</v>
      </c>
      <c r="X537" s="21">
        <v>2010</v>
      </c>
      <c r="Y537" s="21">
        <v>2011</v>
      </c>
      <c r="Z537" s="21">
        <v>2012</v>
      </c>
      <c r="AA537" s="21">
        <v>2013</v>
      </c>
      <c r="AB537" s="21">
        <v>2014</v>
      </c>
      <c r="AC537" s="21">
        <v>2015</v>
      </c>
      <c r="AD537" s="23">
        <v>2016</v>
      </c>
      <c r="AE537" s="23" t="s">
        <v>42</v>
      </c>
      <c r="AF537" s="76" t="s">
        <v>50</v>
      </c>
      <c r="AG537" s="2"/>
    </row>
    <row r="538" spans="1:33" x14ac:dyDescent="0.2">
      <c r="A538" s="78"/>
      <c r="B538" s="41" t="s">
        <v>31</v>
      </c>
      <c r="C538" s="134">
        <v>12776.848286250539</v>
      </c>
      <c r="D538" s="134">
        <v>13423.979348440373</v>
      </c>
      <c r="E538" s="134">
        <v>14133.644269540795</v>
      </c>
      <c r="F538" s="134">
        <v>14557.046185931807</v>
      </c>
      <c r="G538" s="134">
        <v>14897.629452226347</v>
      </c>
      <c r="H538" s="134">
        <v>15258.47678951807</v>
      </c>
      <c r="I538" s="134">
        <v>16189.227743122701</v>
      </c>
      <c r="J538" s="134">
        <v>16677.185782869958</v>
      </c>
      <c r="K538" s="134">
        <v>17718.562945981081</v>
      </c>
      <c r="L538" s="134">
        <v>18209.669937934326</v>
      </c>
      <c r="M538" s="134">
        <v>18982</v>
      </c>
      <c r="N538" s="134">
        <v>20034</v>
      </c>
      <c r="O538" s="134">
        <v>20475</v>
      </c>
      <c r="P538" s="172">
        <v>20822.685710609032</v>
      </c>
      <c r="Q538" s="37"/>
      <c r="R538" s="78"/>
      <c r="S538" s="41" t="s">
        <v>31</v>
      </c>
      <c r="T538" s="138">
        <v>5.0648723980406487</v>
      </c>
      <c r="U538" s="138">
        <v>5.2865465796688085</v>
      </c>
      <c r="V538" s="138">
        <v>2.9957023702901608</v>
      </c>
      <c r="W538" s="138">
        <v>2.3396454331764431</v>
      </c>
      <c r="X538" s="138">
        <v>2.4221795719170416</v>
      </c>
      <c r="Y538" s="138">
        <v>6.0998942846249236</v>
      </c>
      <c r="Z538" s="138">
        <v>3.0140908972915241</v>
      </c>
      <c r="AA538" s="138">
        <v>6.2443218938100387</v>
      </c>
      <c r="AB538" s="138">
        <v>2.7717089328885862</v>
      </c>
      <c r="AC538" s="138">
        <v>4.2413182924131831</v>
      </c>
      <c r="AD538" s="138">
        <v>5.5420925086924484</v>
      </c>
      <c r="AE538" s="138">
        <v>2.2012578616352272</v>
      </c>
      <c r="AF538" s="171">
        <v>1.6980987087132178</v>
      </c>
      <c r="AG538" s="2"/>
    </row>
    <row r="539" spans="1:33" x14ac:dyDescent="0.2">
      <c r="A539" s="73">
        <v>91</v>
      </c>
      <c r="B539" s="25" t="s">
        <v>1</v>
      </c>
      <c r="C539" s="120">
        <v>5.9709510863934776</v>
      </c>
      <c r="D539" s="120">
        <v>5.9709510863934776</v>
      </c>
      <c r="E539" s="120">
        <v>4.7767608691147823</v>
      </c>
      <c r="F539" s="120">
        <v>5.9709510863934776</v>
      </c>
      <c r="G539" s="120">
        <v>5.9709510863934776</v>
      </c>
      <c r="H539" s="120">
        <v>5.9709510863934776</v>
      </c>
      <c r="I539" s="120">
        <v>6.5680461950328262</v>
      </c>
      <c r="J539" s="120">
        <v>7.1651413036721738</v>
      </c>
      <c r="K539" s="120">
        <v>7.7622364123115215</v>
      </c>
      <c r="L539" s="120">
        <v>8.3593315209508692</v>
      </c>
      <c r="M539" s="120">
        <v>7.6652807076774652</v>
      </c>
      <c r="N539" s="120">
        <v>7.1754536369693227</v>
      </c>
      <c r="O539" s="120">
        <v>6.8341814114203867</v>
      </c>
      <c r="P539" s="70">
        <v>6.8607099718778182</v>
      </c>
      <c r="Q539" s="55"/>
      <c r="R539" s="73">
        <v>91</v>
      </c>
      <c r="S539" s="25" t="s">
        <v>1</v>
      </c>
      <c r="T539" s="136">
        <v>0</v>
      </c>
      <c r="U539" s="136">
        <v>-20</v>
      </c>
      <c r="V539" s="136">
        <v>25</v>
      </c>
      <c r="W539" s="136">
        <v>0</v>
      </c>
      <c r="X539" s="136">
        <v>0</v>
      </c>
      <c r="Y539" s="136">
        <v>10.000000000000014</v>
      </c>
      <c r="Z539" s="136">
        <v>9.0909090909090793</v>
      </c>
      <c r="AA539" s="136">
        <v>8.3333333333333286</v>
      </c>
      <c r="AB539" s="136">
        <v>7.6923076923076934</v>
      </c>
      <c r="AC539" s="136">
        <v>-8.3027071187919148</v>
      </c>
      <c r="AD539" s="136">
        <v>-6.390203951924903</v>
      </c>
      <c r="AE539" s="136">
        <v>-4.7561066214773575</v>
      </c>
      <c r="AF539" s="161">
        <v>0.38817465999805734</v>
      </c>
      <c r="AG539" s="2"/>
    </row>
    <row r="540" spans="1:33" x14ac:dyDescent="0.2">
      <c r="A540" s="74" t="s">
        <v>38</v>
      </c>
      <c r="B540" s="27" t="s">
        <v>2</v>
      </c>
      <c r="C540" s="122">
        <v>1644.7726057534817</v>
      </c>
      <c r="D540" s="122">
        <v>1759.0953653462127</v>
      </c>
      <c r="E540" s="122">
        <v>1888.1694487573604</v>
      </c>
      <c r="F540" s="122">
        <v>1937.3405281520836</v>
      </c>
      <c r="G540" s="122">
        <v>1934.8819741823474</v>
      </c>
      <c r="H540" s="122">
        <v>1954.5504059402367</v>
      </c>
      <c r="I540" s="122">
        <v>2091.0001512605932</v>
      </c>
      <c r="J540" s="122">
        <v>2158.6103854283374</v>
      </c>
      <c r="K540" s="122">
        <v>2293.8308537638254</v>
      </c>
      <c r="L540" s="122">
        <v>2360.211810946701</v>
      </c>
      <c r="M540" s="122">
        <v>2500.0730881368681</v>
      </c>
      <c r="N540" s="122">
        <v>2836.0590348763085</v>
      </c>
      <c r="O540" s="122">
        <v>2902.655314775659</v>
      </c>
      <c r="P540" s="146">
        <v>2949.0335463277097</v>
      </c>
      <c r="Q540" s="55"/>
      <c r="R540" s="74" t="s">
        <v>38</v>
      </c>
      <c r="S540" s="27" t="s">
        <v>2</v>
      </c>
      <c r="T540" s="148">
        <v>6.9506726457399139</v>
      </c>
      <c r="U540" s="148">
        <v>7.3375262054507431</v>
      </c>
      <c r="V540" s="148">
        <v>2.6041666666666714</v>
      </c>
      <c r="W540" s="148">
        <v>-0.12690355329949909</v>
      </c>
      <c r="X540" s="148">
        <v>1.0165184243964518</v>
      </c>
      <c r="Y540" s="148">
        <v>6.9811320754717059</v>
      </c>
      <c r="Z540" s="148">
        <v>3.2333921222810176</v>
      </c>
      <c r="AA540" s="148">
        <v>6.264236902050115</v>
      </c>
      <c r="AB540" s="148">
        <v>2.8938906752411526</v>
      </c>
      <c r="AC540" s="148">
        <v>5.9257934623277606</v>
      </c>
      <c r="AD540" s="148">
        <v>13.439044975674193</v>
      </c>
      <c r="AE540" s="148">
        <v>2.3481979422990094</v>
      </c>
      <c r="AF540" s="162">
        <v>1.5977863894471795</v>
      </c>
      <c r="AG540" s="2"/>
    </row>
    <row r="541" spans="1:33" x14ac:dyDescent="0.2">
      <c r="A541" s="73">
        <v>81</v>
      </c>
      <c r="B541" s="25" t="s">
        <v>3</v>
      </c>
      <c r="C541" s="120">
        <v>15.664743283431717</v>
      </c>
      <c r="D541" s="120">
        <v>16.34581907836353</v>
      </c>
      <c r="E541" s="120">
        <v>16.34581907836353</v>
      </c>
      <c r="F541" s="120">
        <v>17.707970668227155</v>
      </c>
      <c r="G541" s="120">
        <v>17.707970668227155</v>
      </c>
      <c r="H541" s="120">
        <v>17.02689487329534</v>
      </c>
      <c r="I541" s="120">
        <v>19.070122258090784</v>
      </c>
      <c r="J541" s="120">
        <v>19.070122258090784</v>
      </c>
      <c r="K541" s="120">
        <v>20.432273847954409</v>
      </c>
      <c r="L541" s="120">
        <v>21.113349642886224</v>
      </c>
      <c r="M541" s="120">
        <v>19.588645737477879</v>
      </c>
      <c r="N541" s="120">
        <v>20.019947984968141</v>
      </c>
      <c r="O541" s="120">
        <v>21.126411965885683</v>
      </c>
      <c r="P541" s="70">
        <v>21.501732815853202</v>
      </c>
      <c r="Q541" s="55"/>
      <c r="R541" s="73">
        <v>81</v>
      </c>
      <c r="S541" s="25" t="s">
        <v>3</v>
      </c>
      <c r="T541" s="136">
        <v>4.3478260869565162</v>
      </c>
      <c r="U541" s="136">
        <v>0</v>
      </c>
      <c r="V541" s="136">
        <v>8.3333333333333286</v>
      </c>
      <c r="W541" s="136">
        <v>0</v>
      </c>
      <c r="X541" s="136">
        <v>-3.8461538461538538</v>
      </c>
      <c r="Y541" s="136">
        <v>12.000000000000014</v>
      </c>
      <c r="Z541" s="136">
        <v>0</v>
      </c>
      <c r="AA541" s="136">
        <v>7.1428571428571388</v>
      </c>
      <c r="AB541" s="136">
        <v>3.3333333333333428</v>
      </c>
      <c r="AC541" s="136">
        <v>-7.2215159185888211</v>
      </c>
      <c r="AD541" s="136">
        <v>2.2017971700058609</v>
      </c>
      <c r="AE541" s="136">
        <v>5.5268074709700699</v>
      </c>
      <c r="AF541" s="161">
        <v>1.7765480033882426</v>
      </c>
      <c r="AG541" s="2"/>
    </row>
    <row r="542" spans="1:33" x14ac:dyDescent="0.2">
      <c r="A542" s="74" t="s">
        <v>39</v>
      </c>
      <c r="B542" s="27" t="s">
        <v>4</v>
      </c>
      <c r="C542" s="122">
        <v>600.72105049818992</v>
      </c>
      <c r="D542" s="122">
        <v>641.17777430725164</v>
      </c>
      <c r="E542" s="122">
        <v>690.21622740914472</v>
      </c>
      <c r="F542" s="122">
        <v>709.83160864990202</v>
      </c>
      <c r="G542" s="122">
        <v>700.02391802952343</v>
      </c>
      <c r="H542" s="122">
        <v>670.60084616838765</v>
      </c>
      <c r="I542" s="122">
        <v>722.09122192537541</v>
      </c>
      <c r="J542" s="122">
        <v>738.02871918349069</v>
      </c>
      <c r="K542" s="122">
        <v>774.80755900991051</v>
      </c>
      <c r="L542" s="122">
        <v>799.32678556085705</v>
      </c>
      <c r="M542" s="122">
        <v>822.03066117883111</v>
      </c>
      <c r="N542" s="122">
        <v>917.6886483992281</v>
      </c>
      <c r="O542" s="122">
        <v>908.50778248522636</v>
      </c>
      <c r="P542" s="146">
        <v>930.20554030964956</v>
      </c>
      <c r="Q542" s="55"/>
      <c r="R542" s="74" t="s">
        <v>39</v>
      </c>
      <c r="S542" s="27" t="s">
        <v>4</v>
      </c>
      <c r="T542" s="148">
        <v>6.7346938775510097</v>
      </c>
      <c r="U542" s="148">
        <v>7.6481835564053569</v>
      </c>
      <c r="V542" s="148">
        <v>2.8419182948490374</v>
      </c>
      <c r="W542" s="148">
        <v>-1.3816925734024181</v>
      </c>
      <c r="X542" s="148">
        <v>-4.2031523642731941</v>
      </c>
      <c r="Y542" s="148">
        <v>7.6782449725777013</v>
      </c>
      <c r="Z542" s="148">
        <v>2.2071307300509488</v>
      </c>
      <c r="AA542" s="148">
        <v>4.9833887043189407</v>
      </c>
      <c r="AB542" s="148">
        <v>3.1645569620253156</v>
      </c>
      <c r="AC542" s="148">
        <v>2.8403746788046931</v>
      </c>
      <c r="AD542" s="148">
        <v>11.636790662190009</v>
      </c>
      <c r="AE542" s="148">
        <v>-1.0004336361811141</v>
      </c>
      <c r="AF542" s="162">
        <v>2.388285300657401</v>
      </c>
      <c r="AG542" s="2"/>
    </row>
    <row r="543" spans="1:33" x14ac:dyDescent="0.2">
      <c r="A543" s="73">
        <v>11</v>
      </c>
      <c r="B543" s="29" t="s">
        <v>5</v>
      </c>
      <c r="C543" s="120">
        <v>5540.3709335443973</v>
      </c>
      <c r="D543" s="120">
        <v>5752.5677216602116</v>
      </c>
      <c r="E543" s="120">
        <v>6069.4095011756044</v>
      </c>
      <c r="F543" s="120">
        <v>6165.3340766252186</v>
      </c>
      <c r="G543" s="120">
        <v>6464.735024240681</v>
      </c>
      <c r="H543" s="120">
        <v>6607.1684847567749</v>
      </c>
      <c r="I543" s="120">
        <v>6983.5997732635951</v>
      </c>
      <c r="J543" s="120">
        <v>7232.1316278375971</v>
      </c>
      <c r="K543" s="120">
        <v>7697.2204785023941</v>
      </c>
      <c r="L543" s="120">
        <v>7851.281160285107</v>
      </c>
      <c r="M543" s="120">
        <v>8276.0441205151365</v>
      </c>
      <c r="N543" s="120">
        <v>8505.1666823369542</v>
      </c>
      <c r="O543" s="120">
        <v>8901.4187054729973</v>
      </c>
      <c r="P543" s="70">
        <v>9050.5136147275607</v>
      </c>
      <c r="Q543" s="55"/>
      <c r="R543" s="73">
        <v>11</v>
      </c>
      <c r="S543" s="29" t="s">
        <v>5</v>
      </c>
      <c r="T543" s="136">
        <v>3.8300104931794294</v>
      </c>
      <c r="U543" s="136">
        <v>5.5078322385042782</v>
      </c>
      <c r="V543" s="136">
        <v>1.5804597701149419</v>
      </c>
      <c r="W543" s="136">
        <v>4.8561999057048553</v>
      </c>
      <c r="X543" s="136">
        <v>2.2032374100719352</v>
      </c>
      <c r="Y543" s="136">
        <v>5.6973163220413596</v>
      </c>
      <c r="Z543" s="136">
        <v>3.5587929240374621</v>
      </c>
      <c r="AA543" s="136">
        <v>6.4308681672025756</v>
      </c>
      <c r="AB543" s="136">
        <v>2.0015105740181127</v>
      </c>
      <c r="AC543" s="136">
        <v>5.4101101662063655</v>
      </c>
      <c r="AD543" s="136">
        <v>2.7685033874318634</v>
      </c>
      <c r="AE543" s="136">
        <v>4.6589565841073579</v>
      </c>
      <c r="AF543" s="161">
        <v>1.6749567028331569</v>
      </c>
      <c r="AG543" s="2"/>
    </row>
    <row r="544" spans="1:33" x14ac:dyDescent="0.2">
      <c r="A544" s="74">
        <v>13</v>
      </c>
      <c r="B544" s="27" t="s">
        <v>6</v>
      </c>
      <c r="C544" s="122">
        <v>269.80499612638596</v>
      </c>
      <c r="D544" s="122">
        <v>278.13231082164475</v>
      </c>
      <c r="E544" s="122">
        <v>276.46684788259296</v>
      </c>
      <c r="F544" s="122">
        <v>284.79416257785175</v>
      </c>
      <c r="G544" s="122">
        <v>284.79416257785175</v>
      </c>
      <c r="H544" s="122">
        <v>295.6196716816882</v>
      </c>
      <c r="I544" s="122">
        <v>323.09981017604235</v>
      </c>
      <c r="J544" s="122">
        <v>328.92893046272349</v>
      </c>
      <c r="K544" s="122">
        <v>346.41629132276705</v>
      </c>
      <c r="L544" s="122">
        <v>356.40906895707758</v>
      </c>
      <c r="M544" s="122">
        <v>400.64287995372774</v>
      </c>
      <c r="N544" s="122">
        <v>427.96474202007113</v>
      </c>
      <c r="O544" s="122">
        <v>430.59115552281827</v>
      </c>
      <c r="P544" s="146">
        <v>442.77426670489143</v>
      </c>
      <c r="Q544" s="55"/>
      <c r="R544" s="74">
        <v>13</v>
      </c>
      <c r="S544" s="27" t="s">
        <v>6</v>
      </c>
      <c r="T544" s="148">
        <v>3.0864197530864175</v>
      </c>
      <c r="U544" s="148">
        <v>-0.59880239520958867</v>
      </c>
      <c r="V544" s="148">
        <v>3.0120481927710756</v>
      </c>
      <c r="W544" s="148">
        <v>0</v>
      </c>
      <c r="X544" s="148">
        <v>3.8011695906432692</v>
      </c>
      <c r="Y544" s="148">
        <v>9.2957746478873275</v>
      </c>
      <c r="Z544" s="148">
        <v>1.8041237113401962</v>
      </c>
      <c r="AA544" s="148">
        <v>5.3164556962025387</v>
      </c>
      <c r="AB544" s="148">
        <v>2.8846153846153726</v>
      </c>
      <c r="AC544" s="148">
        <v>12.410966737206479</v>
      </c>
      <c r="AD544" s="148">
        <v>6.8195052086034593</v>
      </c>
      <c r="AE544" s="148">
        <v>0.61369857020230256</v>
      </c>
      <c r="AF544" s="162">
        <v>2.8293918780752989</v>
      </c>
      <c r="AG544" s="2"/>
    </row>
    <row r="545" spans="1:33" x14ac:dyDescent="0.2">
      <c r="A545" s="73">
        <v>15</v>
      </c>
      <c r="B545" s="31" t="s">
        <v>7</v>
      </c>
      <c r="C545" s="123">
        <v>132.19720841954117</v>
      </c>
      <c r="D545" s="123">
        <v>140.08957907145407</v>
      </c>
      <c r="E545" s="123">
        <v>157.18971548393202</v>
      </c>
      <c r="F545" s="123">
        <v>205.85933450406162</v>
      </c>
      <c r="G545" s="123">
        <v>199.94005651512694</v>
      </c>
      <c r="H545" s="123">
        <v>201.25545162377909</v>
      </c>
      <c r="I545" s="123">
        <v>224.93256357951782</v>
      </c>
      <c r="J545" s="123">
        <v>226.90565624249606</v>
      </c>
      <c r="K545" s="123">
        <v>235.45572444873505</v>
      </c>
      <c r="L545" s="123">
        <v>244.00579265497407</v>
      </c>
      <c r="M545" s="123">
        <v>245.40479367609376</v>
      </c>
      <c r="N545" s="123">
        <v>257.06098318406134</v>
      </c>
      <c r="O545" s="123">
        <v>247.73740885996563</v>
      </c>
      <c r="P545" s="70">
        <v>253.29993656294829</v>
      </c>
      <c r="Q545" s="55"/>
      <c r="R545" s="73">
        <v>15</v>
      </c>
      <c r="S545" s="31" t="s">
        <v>7</v>
      </c>
      <c r="T545" s="136">
        <v>5.9701492537313356</v>
      </c>
      <c r="U545" s="136">
        <v>12.206572769953056</v>
      </c>
      <c r="V545" s="136">
        <v>30.962343096234349</v>
      </c>
      <c r="W545" s="136">
        <v>-2.8753993610223745</v>
      </c>
      <c r="X545" s="136">
        <v>0.65789473684209554</v>
      </c>
      <c r="Y545" s="136">
        <v>11.764705882352942</v>
      </c>
      <c r="Z545" s="136">
        <v>0.87719298245613686</v>
      </c>
      <c r="AA545" s="136">
        <v>3.7681159420289987</v>
      </c>
      <c r="AB545" s="136">
        <v>3.6312849162011247</v>
      </c>
      <c r="AC545" s="136">
        <v>0.57334746273744486</v>
      </c>
      <c r="AD545" s="136">
        <v>4.7497806922844461</v>
      </c>
      <c r="AE545" s="136">
        <v>-3.6269892881487351</v>
      </c>
      <c r="AF545" s="161">
        <v>2.2453321557613037</v>
      </c>
      <c r="AG545" s="2"/>
    </row>
    <row r="546" spans="1:33" x14ac:dyDescent="0.2">
      <c r="A546" s="74">
        <v>17</v>
      </c>
      <c r="B546" s="27" t="s">
        <v>8</v>
      </c>
      <c r="C546" s="122">
        <v>215.27361206710123</v>
      </c>
      <c r="D546" s="122">
        <v>225.69007716712224</v>
      </c>
      <c r="E546" s="122">
        <v>237.26392727825672</v>
      </c>
      <c r="F546" s="122">
        <v>253.46731743384498</v>
      </c>
      <c r="G546" s="122">
        <v>259.25424248941221</v>
      </c>
      <c r="H546" s="122">
        <v>267.35593756720635</v>
      </c>
      <c r="I546" s="122">
        <v>287.03148275613495</v>
      </c>
      <c r="J546" s="122">
        <v>296.29056284504253</v>
      </c>
      <c r="K546" s="122">
        <v>318.28087805619805</v>
      </c>
      <c r="L546" s="122">
        <v>326.38257313399214</v>
      </c>
      <c r="M546" s="122">
        <v>307.50742911291536</v>
      </c>
      <c r="N546" s="122">
        <v>335.41005681329477</v>
      </c>
      <c r="O546" s="122">
        <v>343.30884838029471</v>
      </c>
      <c r="P546" s="146">
        <v>350.46064506994293</v>
      </c>
      <c r="Q546" s="55"/>
      <c r="R546" s="74">
        <v>17</v>
      </c>
      <c r="S546" s="27" t="s">
        <v>8</v>
      </c>
      <c r="T546" s="148">
        <v>4.8387096774193452</v>
      </c>
      <c r="U546" s="148">
        <v>5.1282051282051384</v>
      </c>
      <c r="V546" s="148">
        <v>6.82926829268294</v>
      </c>
      <c r="W546" s="148">
        <v>2.2831050228310517</v>
      </c>
      <c r="X546" s="148">
        <v>3.125</v>
      </c>
      <c r="Y546" s="148">
        <v>7.3593073593073655</v>
      </c>
      <c r="Z546" s="148">
        <v>3.2258064516128968</v>
      </c>
      <c r="AA546" s="148">
        <v>7.421875</v>
      </c>
      <c r="AB546" s="148">
        <v>2.5454545454545325</v>
      </c>
      <c r="AC546" s="148">
        <v>-5.7831347549698364</v>
      </c>
      <c r="AD546" s="148">
        <v>9.0738060478316811</v>
      </c>
      <c r="AE546" s="148">
        <v>2.3549656328274011</v>
      </c>
      <c r="AF546" s="162">
        <v>2.0831961434696069</v>
      </c>
      <c r="AG546" s="2"/>
    </row>
    <row r="547" spans="1:33" x14ac:dyDescent="0.2">
      <c r="A547" s="73">
        <v>18</v>
      </c>
      <c r="B547" s="31" t="s">
        <v>9</v>
      </c>
      <c r="C547" s="123">
        <v>43.172567803959915</v>
      </c>
      <c r="D547" s="123">
        <v>42.093253608860913</v>
      </c>
      <c r="E547" s="123">
        <v>46.410510389256906</v>
      </c>
      <c r="F547" s="123">
        <v>46.410510389256906</v>
      </c>
      <c r="G547" s="123">
        <v>47.489824584355908</v>
      </c>
      <c r="H547" s="123">
        <v>48.569138779454903</v>
      </c>
      <c r="I547" s="123">
        <v>49.648452974553898</v>
      </c>
      <c r="J547" s="123">
        <v>50.7277671696529</v>
      </c>
      <c r="K547" s="123">
        <v>52.886395559850897</v>
      </c>
      <c r="L547" s="123">
        <v>53.965709754949899</v>
      </c>
      <c r="M547" s="123">
        <v>56.820416254367117</v>
      </c>
      <c r="N547" s="123">
        <v>61.097837227058129</v>
      </c>
      <c r="O547" s="123">
        <v>63.133639695550031</v>
      </c>
      <c r="P547" s="70">
        <v>64.598276478792584</v>
      </c>
      <c r="Q547" s="55"/>
      <c r="R547" s="73">
        <v>18</v>
      </c>
      <c r="S547" s="31" t="s">
        <v>9</v>
      </c>
      <c r="T547" s="136">
        <v>-2.5000000000000142</v>
      </c>
      <c r="U547" s="136">
        <v>10.256410256410263</v>
      </c>
      <c r="V547" s="136">
        <v>0</v>
      </c>
      <c r="W547" s="136">
        <v>2.3255813953488484</v>
      </c>
      <c r="X547" s="136">
        <v>2.2727272727272663</v>
      </c>
      <c r="Y547" s="136">
        <v>2.2222222222222143</v>
      </c>
      <c r="Z547" s="136">
        <v>2.1739130434782652</v>
      </c>
      <c r="AA547" s="136">
        <v>4.2553191489361808</v>
      </c>
      <c r="AB547" s="136">
        <v>2.0408163265306172</v>
      </c>
      <c r="AC547" s="136">
        <v>5.2898525978440887</v>
      </c>
      <c r="AD547" s="136">
        <v>7.527964866611228</v>
      </c>
      <c r="AE547" s="136">
        <v>3.332036878697096</v>
      </c>
      <c r="AF547" s="161">
        <v>2.3198991699282487</v>
      </c>
      <c r="AG547" s="2"/>
    </row>
    <row r="548" spans="1:33" x14ac:dyDescent="0.2">
      <c r="A548" s="74">
        <v>85</v>
      </c>
      <c r="B548" s="32" t="s">
        <v>10</v>
      </c>
      <c r="C548" s="122">
        <v>33.899414457410785</v>
      </c>
      <c r="D548" s="122">
        <v>33.899414457410785</v>
      </c>
      <c r="E548" s="122">
        <v>35.513672288716059</v>
      </c>
      <c r="F548" s="122">
        <v>38.742187951326606</v>
      </c>
      <c r="G548" s="122">
        <v>39.54931686697924</v>
      </c>
      <c r="H548" s="122">
        <v>40.35644578263188</v>
      </c>
      <c r="I548" s="122">
        <v>42.777832529589794</v>
      </c>
      <c r="J548" s="122">
        <v>42.777832529589794</v>
      </c>
      <c r="K548" s="122">
        <v>46.006348192200342</v>
      </c>
      <c r="L548" s="122">
        <v>47.620606023505623</v>
      </c>
      <c r="M548" s="122">
        <v>45.516008832283283</v>
      </c>
      <c r="N548" s="122">
        <v>47.180074988869066</v>
      </c>
      <c r="O548" s="122">
        <v>45.942768009702547</v>
      </c>
      <c r="P548" s="146">
        <v>47.337598204604966</v>
      </c>
      <c r="Q548" s="55"/>
      <c r="R548" s="74">
        <v>85</v>
      </c>
      <c r="S548" s="32" t="s">
        <v>10</v>
      </c>
      <c r="T548" s="148">
        <v>0</v>
      </c>
      <c r="U548" s="148">
        <v>4.7619047619047734</v>
      </c>
      <c r="V548" s="148">
        <v>9.0909090909090793</v>
      </c>
      <c r="W548" s="148">
        <v>2.0833333333333286</v>
      </c>
      <c r="X548" s="148">
        <v>2.0408163265306172</v>
      </c>
      <c r="Y548" s="148">
        <v>6</v>
      </c>
      <c r="Z548" s="148">
        <v>0</v>
      </c>
      <c r="AA548" s="148">
        <v>7.5471698113207566</v>
      </c>
      <c r="AB548" s="148">
        <v>3.5087719298245759</v>
      </c>
      <c r="AC548" s="148">
        <v>-4.4195094665185621</v>
      </c>
      <c r="AD548" s="148">
        <v>3.6560019194949831</v>
      </c>
      <c r="AE548" s="148">
        <v>-2.62252016228976</v>
      </c>
      <c r="AF548" s="162">
        <v>3.0360168865050809</v>
      </c>
      <c r="AG548" s="2"/>
    </row>
    <row r="549" spans="1:33" x14ac:dyDescent="0.2">
      <c r="A549" s="73">
        <v>19</v>
      </c>
      <c r="B549" s="29" t="s">
        <v>11</v>
      </c>
      <c r="C549" s="120">
        <v>110.95287639588736</v>
      </c>
      <c r="D549" s="120">
        <v>115.86229570543991</v>
      </c>
      <c r="E549" s="120">
        <v>122.73548273881347</v>
      </c>
      <c r="F549" s="120">
        <v>129.60866977218703</v>
      </c>
      <c r="G549" s="120">
        <v>132.55432135791855</v>
      </c>
      <c r="H549" s="120">
        <v>149.24634701039719</v>
      </c>
      <c r="I549" s="120">
        <v>164.95648880096533</v>
      </c>
      <c r="J549" s="120">
        <v>169.86590811051786</v>
      </c>
      <c r="K549" s="120">
        <v>180.66663059153345</v>
      </c>
      <c r="L549" s="120">
        <v>187.53981762490702</v>
      </c>
      <c r="M549" s="120">
        <v>180.57003414977362</v>
      </c>
      <c r="N549" s="120">
        <v>200.49968452102596</v>
      </c>
      <c r="O549" s="120">
        <v>211.99366642561679</v>
      </c>
      <c r="P549" s="70">
        <v>215.09121521570583</v>
      </c>
      <c r="Q549" s="55"/>
      <c r="R549" s="73">
        <v>19</v>
      </c>
      <c r="S549" s="29" t="s">
        <v>11</v>
      </c>
      <c r="T549" s="136">
        <v>4.4247787610619582</v>
      </c>
      <c r="U549" s="136">
        <v>5.9322033898305193</v>
      </c>
      <c r="V549" s="136">
        <v>5.6000000000000085</v>
      </c>
      <c r="W549" s="136">
        <v>2.2727272727272663</v>
      </c>
      <c r="X549" s="136">
        <v>12.592592592592595</v>
      </c>
      <c r="Y549" s="136">
        <v>10.526315789473699</v>
      </c>
      <c r="Z549" s="136">
        <v>2.9761904761904674</v>
      </c>
      <c r="AA549" s="136">
        <v>6.3583815028901682</v>
      </c>
      <c r="AB549" s="136">
        <v>3.8043478260869676</v>
      </c>
      <c r="AC549" s="136">
        <v>-3.7164286301448044</v>
      </c>
      <c r="AD549" s="136">
        <v>11.037075152082949</v>
      </c>
      <c r="AE549" s="136">
        <v>5.7326683241666103</v>
      </c>
      <c r="AF549" s="161">
        <v>1.4611515722692019</v>
      </c>
      <c r="AG549" s="2"/>
    </row>
    <row r="550" spans="1:33" x14ac:dyDescent="0.2">
      <c r="A550" s="74">
        <v>20</v>
      </c>
      <c r="B550" s="27" t="s">
        <v>12</v>
      </c>
      <c r="C550" s="122">
        <v>105.4568405803761</v>
      </c>
      <c r="D550" s="122">
        <v>104.63934569215613</v>
      </c>
      <c r="E550" s="122">
        <v>129.16419233875521</v>
      </c>
      <c r="F550" s="122">
        <v>127.52920256231528</v>
      </c>
      <c r="G550" s="122">
        <v>124.2592230094354</v>
      </c>
      <c r="H550" s="122">
        <v>123.44172812121543</v>
      </c>
      <c r="I550" s="122">
        <v>129.9816872269752</v>
      </c>
      <c r="J550" s="122">
        <v>133.25166677985507</v>
      </c>
      <c r="K550" s="122">
        <v>138.15663610917488</v>
      </c>
      <c r="L550" s="122">
        <v>142.24411055027471</v>
      </c>
      <c r="M550" s="122">
        <v>140.47066312547784</v>
      </c>
      <c r="N550" s="122">
        <v>145.55660555353242</v>
      </c>
      <c r="O550" s="122">
        <v>143.95893827308208</v>
      </c>
      <c r="P550" s="146">
        <v>146.21979131943343</v>
      </c>
      <c r="Q550" s="55"/>
      <c r="R550" s="74">
        <v>20</v>
      </c>
      <c r="S550" s="27" t="s">
        <v>12</v>
      </c>
      <c r="T550" s="148">
        <v>-0.77519379844960667</v>
      </c>
      <c r="U550" s="148">
        <v>23.4375</v>
      </c>
      <c r="V550" s="148">
        <v>-1.2658227848101262</v>
      </c>
      <c r="W550" s="148">
        <v>-2.5641025641025692</v>
      </c>
      <c r="X550" s="148">
        <v>-0.65789473684209554</v>
      </c>
      <c r="Y550" s="148">
        <v>5.2980132450331183</v>
      </c>
      <c r="Z550" s="148">
        <v>2.5157232704402475</v>
      </c>
      <c r="AA550" s="148">
        <v>3.6809815950920211</v>
      </c>
      <c r="AB550" s="148">
        <v>2.958579881656803</v>
      </c>
      <c r="AC550" s="148">
        <v>-1.2467633408063392</v>
      </c>
      <c r="AD550" s="148">
        <v>3.6206438518137247</v>
      </c>
      <c r="AE550" s="148">
        <v>-1.0976260914952007</v>
      </c>
      <c r="AF550" s="162">
        <v>1.5704846628297844</v>
      </c>
      <c r="AG550" s="2"/>
    </row>
    <row r="551" spans="1:33" x14ac:dyDescent="0.2">
      <c r="A551" s="73">
        <v>27</v>
      </c>
      <c r="B551" s="31" t="s">
        <v>13</v>
      </c>
      <c r="C551" s="123">
        <v>32.73941330101804</v>
      </c>
      <c r="D551" s="123">
        <v>36.278809333560531</v>
      </c>
      <c r="E551" s="123">
        <v>29.200017268475552</v>
      </c>
      <c r="F551" s="123">
        <v>28.315168260339931</v>
      </c>
      <c r="G551" s="123">
        <v>29.200017268475555</v>
      </c>
      <c r="H551" s="123">
        <v>30.969715284746801</v>
      </c>
      <c r="I551" s="123">
        <v>32.739413301018047</v>
      </c>
      <c r="J551" s="123">
        <v>33.624262309153664</v>
      </c>
      <c r="K551" s="123">
        <v>33.624262309153664</v>
      </c>
      <c r="L551" s="123">
        <v>35.393960325424906</v>
      </c>
      <c r="M551" s="123">
        <v>34.593116392738345</v>
      </c>
      <c r="N551" s="123">
        <v>34.3869534175615</v>
      </c>
      <c r="O551" s="123">
        <v>34.151699839745326</v>
      </c>
      <c r="P551" s="70">
        <v>34.434498969201307</v>
      </c>
      <c r="Q551" s="55"/>
      <c r="R551" s="73">
        <v>27</v>
      </c>
      <c r="S551" s="31" t="s">
        <v>13</v>
      </c>
      <c r="T551" s="136">
        <v>10.810810810810807</v>
      </c>
      <c r="U551" s="136">
        <v>-19.512195121951208</v>
      </c>
      <c r="V551" s="136">
        <v>-3.0303030303030312</v>
      </c>
      <c r="W551" s="136">
        <v>3.125</v>
      </c>
      <c r="X551" s="136">
        <v>6.0606060606060623</v>
      </c>
      <c r="Y551" s="136">
        <v>5.7142857142857224</v>
      </c>
      <c r="Z551" s="136">
        <v>2.7027027027026946</v>
      </c>
      <c r="AA551" s="136">
        <v>0</v>
      </c>
      <c r="AB551" s="136">
        <v>5.2631578947368354</v>
      </c>
      <c r="AC551" s="136">
        <v>-2.262657033356291</v>
      </c>
      <c r="AD551" s="136">
        <v>-0.59596531528487162</v>
      </c>
      <c r="AE551" s="136">
        <v>-0.68413614593734451</v>
      </c>
      <c r="AF551" s="161">
        <v>0.82806750698500764</v>
      </c>
      <c r="AG551" s="2"/>
    </row>
    <row r="552" spans="1:33" x14ac:dyDescent="0.2">
      <c r="A552" s="74">
        <v>23</v>
      </c>
      <c r="B552" s="33" t="s">
        <v>14</v>
      </c>
      <c r="C552" s="124">
        <v>180.89891545952662</v>
      </c>
      <c r="D552" s="124">
        <v>191.46235577833107</v>
      </c>
      <c r="E552" s="124">
        <v>209.94837633623888</v>
      </c>
      <c r="F552" s="124">
        <v>200.70536605728498</v>
      </c>
      <c r="G552" s="124">
        <v>199.38493601743443</v>
      </c>
      <c r="H552" s="124">
        <v>208.62794629638833</v>
      </c>
      <c r="I552" s="124">
        <v>227.11396685429617</v>
      </c>
      <c r="J552" s="124">
        <v>233.71611705354897</v>
      </c>
      <c r="K552" s="124">
        <v>245.59998741220403</v>
      </c>
      <c r="L552" s="124">
        <v>249.56127753175571</v>
      </c>
      <c r="M552" s="124">
        <v>238.24872039644117</v>
      </c>
      <c r="N552" s="124">
        <v>260.46198764656413</v>
      </c>
      <c r="O552" s="124">
        <v>265.56194352388434</v>
      </c>
      <c r="P552" s="146">
        <v>270.7095259509411</v>
      </c>
      <c r="Q552" s="55"/>
      <c r="R552" s="74">
        <v>23</v>
      </c>
      <c r="S552" s="33" t="s">
        <v>14</v>
      </c>
      <c r="T552" s="148">
        <v>5.8394160583941499</v>
      </c>
      <c r="U552" s="148">
        <v>9.6551724137930961</v>
      </c>
      <c r="V552" s="148">
        <v>-4.4025157232704402</v>
      </c>
      <c r="W552" s="148">
        <v>-0.65789473684209554</v>
      </c>
      <c r="X552" s="148">
        <v>4.6357615894039697</v>
      </c>
      <c r="Y552" s="148">
        <v>8.8607594936708836</v>
      </c>
      <c r="Z552" s="148">
        <v>2.9069767441860535</v>
      </c>
      <c r="AA552" s="148">
        <v>5.0847457627118757</v>
      </c>
      <c r="AB552" s="148">
        <v>1.6129032258064484</v>
      </c>
      <c r="AC552" s="148">
        <v>-4.5329777308400878</v>
      </c>
      <c r="AD552" s="148">
        <v>9.3235620376724455</v>
      </c>
      <c r="AE552" s="148">
        <v>1.9580422937724933</v>
      </c>
      <c r="AF552" s="162">
        <v>1.9383735330261231</v>
      </c>
      <c r="AG552" s="2"/>
    </row>
    <row r="553" spans="1:33" x14ac:dyDescent="0.2">
      <c r="A553" s="73">
        <v>25</v>
      </c>
      <c r="B553" s="29" t="s">
        <v>15</v>
      </c>
      <c r="C553" s="120">
        <v>376.15158232688719</v>
      </c>
      <c r="D553" s="120">
        <v>358.50224122064031</v>
      </c>
      <c r="E553" s="120">
        <v>400.4194263479767</v>
      </c>
      <c r="F553" s="120">
        <v>410.34718072024054</v>
      </c>
      <c r="G553" s="120">
        <v>422.48110273078527</v>
      </c>
      <c r="H553" s="120">
        <v>432.40885710304917</v>
      </c>
      <c r="I553" s="120">
        <v>473.22295841124514</v>
      </c>
      <c r="J553" s="120">
        <v>490.87229951749208</v>
      </c>
      <c r="K553" s="120">
        <v>520.6555626342838</v>
      </c>
      <c r="L553" s="120">
        <v>538.30490374053068</v>
      </c>
      <c r="M553" s="120">
        <v>548.51115776918277</v>
      </c>
      <c r="N553" s="120">
        <v>563.05821399008914</v>
      </c>
      <c r="O553" s="120">
        <v>510.89572789633337</v>
      </c>
      <c r="P553" s="70">
        <v>518.87085513991246</v>
      </c>
      <c r="Q553" s="55"/>
      <c r="R553" s="73">
        <v>25</v>
      </c>
      <c r="S553" s="29" t="s">
        <v>15</v>
      </c>
      <c r="T553" s="136">
        <v>-4.692082111436946</v>
      </c>
      <c r="U553" s="136">
        <v>11.692307692307693</v>
      </c>
      <c r="V553" s="136">
        <v>2.4793388429751957</v>
      </c>
      <c r="W553" s="136">
        <v>2.9569892473118244</v>
      </c>
      <c r="X553" s="136">
        <v>2.3498694516971312</v>
      </c>
      <c r="Y553" s="136">
        <v>9.4387755102040956</v>
      </c>
      <c r="Z553" s="136">
        <v>3.7296037296037383</v>
      </c>
      <c r="AA553" s="136">
        <v>6.067415730337089</v>
      </c>
      <c r="AB553" s="136">
        <v>3.3898305084745743</v>
      </c>
      <c r="AC553" s="136">
        <v>1.8959987096033757</v>
      </c>
      <c r="AD553" s="136">
        <v>2.6520985060850535</v>
      </c>
      <c r="AE553" s="136">
        <v>-9.2641373125717195</v>
      </c>
      <c r="AF553" s="161">
        <v>1.5610087945768356</v>
      </c>
      <c r="AG553" s="2"/>
    </row>
    <row r="554" spans="1:33" x14ac:dyDescent="0.2">
      <c r="A554" s="74">
        <v>94</v>
      </c>
      <c r="B554" s="34" t="s">
        <v>16</v>
      </c>
      <c r="C554" s="124">
        <v>3.0973688192083348</v>
      </c>
      <c r="D554" s="124">
        <v>3.0973688192083348</v>
      </c>
      <c r="E554" s="124">
        <v>2.6548875593214296</v>
      </c>
      <c r="F554" s="124">
        <v>2.6548875593214296</v>
      </c>
      <c r="G554" s="124">
        <v>2.2124062994345248</v>
      </c>
      <c r="H554" s="124">
        <v>2.2124062994345248</v>
      </c>
      <c r="I554" s="124">
        <v>2.2124062994345248</v>
      </c>
      <c r="J554" s="124">
        <v>2.2124062994345248</v>
      </c>
      <c r="K554" s="124">
        <v>2.2124062994345248</v>
      </c>
      <c r="L554" s="124">
        <v>2.6548875593214296</v>
      </c>
      <c r="M554" s="124">
        <v>2.2784854977770017</v>
      </c>
      <c r="N554" s="124">
        <v>2.3065085008415975</v>
      </c>
      <c r="O554" s="124">
        <v>2.509746555890731</v>
      </c>
      <c r="P554" s="146">
        <v>2.5821409970410207</v>
      </c>
      <c r="Q554" s="55"/>
      <c r="R554" s="74">
        <v>94</v>
      </c>
      <c r="S554" s="34" t="s">
        <v>16</v>
      </c>
      <c r="T554" s="148">
        <v>0</v>
      </c>
      <c r="U554" s="148">
        <v>-14.285714285714292</v>
      </c>
      <c r="V554" s="148">
        <v>0</v>
      </c>
      <c r="W554" s="148">
        <v>-16.666666666666657</v>
      </c>
      <c r="X554" s="148">
        <v>0</v>
      </c>
      <c r="Y554" s="148">
        <v>0</v>
      </c>
      <c r="Z554" s="148">
        <v>0</v>
      </c>
      <c r="AA554" s="148">
        <v>0</v>
      </c>
      <c r="AB554" s="148">
        <v>20</v>
      </c>
      <c r="AC554" s="148">
        <v>-14.177702563065736</v>
      </c>
      <c r="AD554" s="148">
        <v>1.2298960468230433</v>
      </c>
      <c r="AE554" s="148">
        <v>8.8115025361916537</v>
      </c>
      <c r="AF554" s="162">
        <v>2.8845319452822622</v>
      </c>
      <c r="AG554" s="2"/>
    </row>
    <row r="555" spans="1:33" x14ac:dyDescent="0.2">
      <c r="A555" s="73">
        <v>95</v>
      </c>
      <c r="B555" s="25" t="s">
        <v>17</v>
      </c>
      <c r="C555" s="120">
        <v>7.8024072361058074</v>
      </c>
      <c r="D555" s="120">
        <v>8.7777081406190334</v>
      </c>
      <c r="E555" s="120">
        <v>8.2900576883624204</v>
      </c>
      <c r="F555" s="120">
        <v>8.2900576883624204</v>
      </c>
      <c r="G555" s="120">
        <v>7.3147567838491945</v>
      </c>
      <c r="H555" s="120">
        <v>7.3147567838491945</v>
      </c>
      <c r="I555" s="120">
        <v>8.2900576883624204</v>
      </c>
      <c r="J555" s="120">
        <v>7.8024072361058074</v>
      </c>
      <c r="K555" s="120">
        <v>8.2900576883624204</v>
      </c>
      <c r="L555" s="120">
        <v>8.7777081406190334</v>
      </c>
      <c r="M555" s="120">
        <v>8.4477443841875939</v>
      </c>
      <c r="N555" s="120">
        <v>7.4951458723494264</v>
      </c>
      <c r="O555" s="120">
        <v>7.3817099406906905</v>
      </c>
      <c r="P555" s="70">
        <v>7.5191514347845088</v>
      </c>
      <c r="Q555" s="55"/>
      <c r="R555" s="73">
        <v>95</v>
      </c>
      <c r="S555" s="25" t="s">
        <v>17</v>
      </c>
      <c r="T555" s="136">
        <v>12.5</v>
      </c>
      <c r="U555" s="136">
        <v>-5.5555555555555571</v>
      </c>
      <c r="V555" s="136">
        <v>0</v>
      </c>
      <c r="W555" s="136">
        <v>-11.764705882352942</v>
      </c>
      <c r="X555" s="136">
        <v>0</v>
      </c>
      <c r="Y555" s="136">
        <v>13.333333333333329</v>
      </c>
      <c r="Z555" s="136">
        <v>-5.8823529411764781</v>
      </c>
      <c r="AA555" s="136">
        <v>6.25</v>
      </c>
      <c r="AB555" s="136">
        <v>5.8823529411764781</v>
      </c>
      <c r="AC555" s="136">
        <v>-3.7591105918015728</v>
      </c>
      <c r="AD555" s="136">
        <v>-11.276365246339978</v>
      </c>
      <c r="AE555" s="136">
        <v>-1.5134586249644002</v>
      </c>
      <c r="AF555" s="161">
        <v>1.861919463079829</v>
      </c>
      <c r="AG555" s="2"/>
    </row>
    <row r="556" spans="1:33" x14ac:dyDescent="0.2">
      <c r="A556" s="74">
        <v>41</v>
      </c>
      <c r="B556" s="27" t="s">
        <v>18</v>
      </c>
      <c r="C556" s="122">
        <v>232.10108899437202</v>
      </c>
      <c r="D556" s="122">
        <v>224.99595361699329</v>
      </c>
      <c r="E556" s="122">
        <v>240.3904136013139</v>
      </c>
      <c r="F556" s="122">
        <v>255.7848735856345</v>
      </c>
      <c r="G556" s="122">
        <v>259.33744127432385</v>
      </c>
      <c r="H556" s="122">
        <v>273.54771202908131</v>
      </c>
      <c r="I556" s="122">
        <v>281.83703663602319</v>
      </c>
      <c r="J556" s="122">
        <v>285.38960432471254</v>
      </c>
      <c r="K556" s="122">
        <v>303.15244276815935</v>
      </c>
      <c r="L556" s="122">
        <v>311.44176737510122</v>
      </c>
      <c r="M556" s="122">
        <v>310.51916115139568</v>
      </c>
      <c r="N556" s="122">
        <v>328.87068725965247</v>
      </c>
      <c r="O556" s="122">
        <v>324.9038630810669</v>
      </c>
      <c r="P556" s="146">
        <v>329.66254917431422</v>
      </c>
      <c r="Q556" s="55"/>
      <c r="R556" s="74">
        <v>41</v>
      </c>
      <c r="S556" s="27" t="s">
        <v>18</v>
      </c>
      <c r="T556" s="148">
        <v>-3.0612244897959044</v>
      </c>
      <c r="U556" s="148">
        <v>6.8421052631578902</v>
      </c>
      <c r="V556" s="148">
        <v>6.403940886699516</v>
      </c>
      <c r="W556" s="148">
        <v>1.3888888888888857</v>
      </c>
      <c r="X556" s="148">
        <v>5.4794520547945211</v>
      </c>
      <c r="Y556" s="148">
        <v>3.0303030303030312</v>
      </c>
      <c r="Z556" s="148">
        <v>1.2605042016806749</v>
      </c>
      <c r="AA556" s="148">
        <v>6.2240663900415001</v>
      </c>
      <c r="AB556" s="148">
        <v>2.734375</v>
      </c>
      <c r="AC556" s="148">
        <v>-0.29623715260848371</v>
      </c>
      <c r="AD556" s="148">
        <v>5.909949659856693</v>
      </c>
      <c r="AE556" s="148">
        <v>-1.2061957274573558</v>
      </c>
      <c r="AF556" s="162">
        <v>1.4646443560629478</v>
      </c>
      <c r="AG556" s="2"/>
    </row>
    <row r="557" spans="1:33" x14ac:dyDescent="0.2">
      <c r="A557" s="73">
        <v>44</v>
      </c>
      <c r="B557" s="29" t="s">
        <v>19</v>
      </c>
      <c r="C557" s="120">
        <v>80.320620186402266</v>
      </c>
      <c r="D557" s="120">
        <v>99.708356093464886</v>
      </c>
      <c r="E557" s="120">
        <v>102.47803265161667</v>
      </c>
      <c r="F557" s="120">
        <v>102.47803265161667</v>
      </c>
      <c r="G557" s="120">
        <v>105.24770920976847</v>
      </c>
      <c r="H557" s="120">
        <v>108.01738576792029</v>
      </c>
      <c r="I557" s="120">
        <v>110.78706232607207</v>
      </c>
      <c r="J557" s="120">
        <v>116.32641544237569</v>
      </c>
      <c r="K557" s="120">
        <v>124.63544511683109</v>
      </c>
      <c r="L557" s="120">
        <v>130.17479823313471</v>
      </c>
      <c r="M557" s="120">
        <v>131.09529959460866</v>
      </c>
      <c r="N557" s="120">
        <v>141.56845925376439</v>
      </c>
      <c r="O557" s="120">
        <v>143.45915964706708</v>
      </c>
      <c r="P557" s="70">
        <v>145.4132054773182</v>
      </c>
      <c r="Q557" s="55"/>
      <c r="R557" s="73">
        <v>44</v>
      </c>
      <c r="S557" s="29" t="s">
        <v>19</v>
      </c>
      <c r="T557" s="136">
        <v>24.137931034482762</v>
      </c>
      <c r="U557" s="136">
        <v>2.7777777777777715</v>
      </c>
      <c r="V557" s="136">
        <v>0</v>
      </c>
      <c r="W557" s="136">
        <v>2.7027027027026946</v>
      </c>
      <c r="X557" s="136">
        <v>2.6315789473684248</v>
      </c>
      <c r="Y557" s="136">
        <v>2.564102564102555</v>
      </c>
      <c r="Z557" s="136">
        <v>5</v>
      </c>
      <c r="AA557" s="136">
        <v>7.1428571428571388</v>
      </c>
      <c r="AB557" s="136">
        <v>4.4444444444444571</v>
      </c>
      <c r="AC557" s="136">
        <v>0.70712716590917069</v>
      </c>
      <c r="AD557" s="136">
        <v>7.9889665697719892</v>
      </c>
      <c r="AE557" s="136">
        <v>1.3355378756461249</v>
      </c>
      <c r="AF557" s="161">
        <v>1.3620920651273849</v>
      </c>
      <c r="AG557" s="2"/>
    </row>
    <row r="558" spans="1:33" x14ac:dyDescent="0.2">
      <c r="A558" s="74">
        <v>47</v>
      </c>
      <c r="B558" s="27" t="s">
        <v>20</v>
      </c>
      <c r="C558" s="122">
        <v>197.57103373134393</v>
      </c>
      <c r="D558" s="122">
        <v>204.07008089355921</v>
      </c>
      <c r="E558" s="122">
        <v>196.2712242989009</v>
      </c>
      <c r="F558" s="122">
        <v>200.17065259623007</v>
      </c>
      <c r="G558" s="122">
        <v>205.36989032600229</v>
      </c>
      <c r="H558" s="122">
        <v>209.26931862333146</v>
      </c>
      <c r="I558" s="122">
        <v>223.56722238020504</v>
      </c>
      <c r="J558" s="122">
        <v>227.4666506775342</v>
      </c>
      <c r="K558" s="122">
        <v>241.76455443440781</v>
      </c>
      <c r="L558" s="122">
        <v>249.56341102906612</v>
      </c>
      <c r="M558" s="122">
        <v>262.53156456003785</v>
      </c>
      <c r="N558" s="122">
        <v>245.90390606241436</v>
      </c>
      <c r="O558" s="122">
        <v>245.99290519121064</v>
      </c>
      <c r="P558" s="146">
        <v>251.01096225460455</v>
      </c>
      <c r="Q558" s="55"/>
      <c r="R558" s="74">
        <v>47</v>
      </c>
      <c r="S558" s="27" t="s">
        <v>20</v>
      </c>
      <c r="T558" s="148">
        <v>3.2894736842105345</v>
      </c>
      <c r="U558" s="148">
        <v>-3.8216560509554114</v>
      </c>
      <c r="V558" s="148">
        <v>1.9867549668874318</v>
      </c>
      <c r="W558" s="148">
        <v>2.5974025974025921</v>
      </c>
      <c r="X558" s="148">
        <v>1.8987341772152035</v>
      </c>
      <c r="Y558" s="148">
        <v>6.8322981366459601</v>
      </c>
      <c r="Z558" s="148">
        <v>1.7441860465116292</v>
      </c>
      <c r="AA558" s="148">
        <v>6.2857142857142918</v>
      </c>
      <c r="AB558" s="148">
        <v>3.2258064516128968</v>
      </c>
      <c r="AC558" s="148">
        <v>5.1963360644487153</v>
      </c>
      <c r="AD558" s="148">
        <v>-6.3335845064911922</v>
      </c>
      <c r="AE558" s="148">
        <v>3.6192645420470626E-2</v>
      </c>
      <c r="AF558" s="162">
        <v>2.0399194275515242</v>
      </c>
      <c r="AG558" s="2"/>
    </row>
    <row r="559" spans="1:33" x14ac:dyDescent="0.2">
      <c r="A559" s="73">
        <v>50</v>
      </c>
      <c r="B559" s="29" t="s">
        <v>21</v>
      </c>
      <c r="C559" s="120">
        <v>121.52193913794865</v>
      </c>
      <c r="D559" s="120">
        <v>125.29006128176101</v>
      </c>
      <c r="E559" s="120">
        <v>137.5364582491512</v>
      </c>
      <c r="F559" s="120">
        <v>154.49300789630684</v>
      </c>
      <c r="G559" s="120">
        <v>156.37706896821302</v>
      </c>
      <c r="H559" s="120">
        <v>158.26113004011918</v>
      </c>
      <c r="I559" s="120">
        <v>166.73940486369699</v>
      </c>
      <c r="J559" s="120">
        <v>170.50752700750937</v>
      </c>
      <c r="K559" s="120">
        <v>182.75392397489952</v>
      </c>
      <c r="L559" s="120">
        <v>189.34813772657117</v>
      </c>
      <c r="M559" s="120">
        <v>192.11101255185321</v>
      </c>
      <c r="N559" s="120">
        <v>192.74438242324408</v>
      </c>
      <c r="O559" s="120">
        <v>183.50536877984044</v>
      </c>
      <c r="P559" s="70">
        <v>187.02970125179678</v>
      </c>
      <c r="Q559" s="55"/>
      <c r="R559" s="73">
        <v>50</v>
      </c>
      <c r="S559" s="29" t="s">
        <v>21</v>
      </c>
      <c r="T559" s="136">
        <v>3.1007751937984551</v>
      </c>
      <c r="U559" s="136">
        <v>9.7744360902255636</v>
      </c>
      <c r="V559" s="136">
        <v>12.328767123287676</v>
      </c>
      <c r="W559" s="136">
        <v>1.2195121951219505</v>
      </c>
      <c r="X559" s="136">
        <v>1.2048192771084274</v>
      </c>
      <c r="Y559" s="136">
        <v>5.3571428571428612</v>
      </c>
      <c r="Z559" s="136">
        <v>2.2598870056497162</v>
      </c>
      <c r="AA559" s="136">
        <v>7.1823204419889493</v>
      </c>
      <c r="AB559" s="136">
        <v>3.6082474226804209</v>
      </c>
      <c r="AC559" s="136">
        <v>1.459150778272658</v>
      </c>
      <c r="AD559" s="136">
        <v>0.32968951804359392</v>
      </c>
      <c r="AE559" s="136">
        <v>-4.7934022912874497</v>
      </c>
      <c r="AF559" s="161">
        <v>1.9205609598183599</v>
      </c>
      <c r="AG559" s="2"/>
    </row>
    <row r="560" spans="1:33" x14ac:dyDescent="0.2">
      <c r="A560" s="74">
        <v>52</v>
      </c>
      <c r="B560" s="33" t="s">
        <v>22</v>
      </c>
      <c r="C560" s="124">
        <v>214.12820847620011</v>
      </c>
      <c r="D560" s="124">
        <v>232.3518857933235</v>
      </c>
      <c r="E560" s="124">
        <v>241.46372445188524</v>
      </c>
      <c r="F560" s="124">
        <v>249.05692333401998</v>
      </c>
      <c r="G560" s="124">
        <v>271.83651998042427</v>
      </c>
      <c r="H560" s="124">
        <v>258.16876199258172</v>
      </c>
      <c r="I560" s="124">
        <v>273.35515975685126</v>
      </c>
      <c r="J560" s="124">
        <v>280.94835863898601</v>
      </c>
      <c r="K560" s="124">
        <v>296.13475640325549</v>
      </c>
      <c r="L560" s="124">
        <v>299.17203595610937</v>
      </c>
      <c r="M560" s="124">
        <v>302.69214931278225</v>
      </c>
      <c r="N560" s="124">
        <v>307.90654270678709</v>
      </c>
      <c r="O560" s="124">
        <v>328.13869817292436</v>
      </c>
      <c r="P560" s="146">
        <v>332.72658237164438</v>
      </c>
      <c r="Q560" s="55"/>
      <c r="R560" s="74">
        <v>52</v>
      </c>
      <c r="S560" s="33" t="s">
        <v>22</v>
      </c>
      <c r="T560" s="148">
        <v>8.5106382978723332</v>
      </c>
      <c r="U560" s="148">
        <v>3.9215686274509949</v>
      </c>
      <c r="V560" s="148">
        <v>3.1446540880503164</v>
      </c>
      <c r="W560" s="148">
        <v>9.1463414634146432</v>
      </c>
      <c r="X560" s="148">
        <v>-5.0279329608938497</v>
      </c>
      <c r="Y560" s="148">
        <v>5.8823529411764781</v>
      </c>
      <c r="Z560" s="148">
        <v>2.7777777777777715</v>
      </c>
      <c r="AA560" s="148">
        <v>5.4054054054053893</v>
      </c>
      <c r="AB560" s="148">
        <v>1.025641025641022</v>
      </c>
      <c r="AC560" s="148">
        <v>1.17661844477648</v>
      </c>
      <c r="AD560" s="148">
        <v>1.7226721624076902</v>
      </c>
      <c r="AE560" s="148">
        <v>6.5708754637941951</v>
      </c>
      <c r="AF560" s="162">
        <v>1.39815395875749</v>
      </c>
      <c r="AG560" s="2"/>
    </row>
    <row r="561" spans="1:48" x14ac:dyDescent="0.2">
      <c r="A561" s="73">
        <v>54</v>
      </c>
      <c r="B561" s="29" t="s">
        <v>46</v>
      </c>
      <c r="C561" s="120">
        <v>328.91822710451896</v>
      </c>
      <c r="D561" s="120">
        <v>365.46469678279885</v>
      </c>
      <c r="E561" s="120">
        <v>380.35399924432028</v>
      </c>
      <c r="F561" s="120">
        <v>400.65759351003129</v>
      </c>
      <c r="G561" s="120">
        <v>395.2433017058417</v>
      </c>
      <c r="H561" s="120">
        <v>422.31476072678981</v>
      </c>
      <c r="I561" s="120">
        <v>442.61835499250088</v>
      </c>
      <c r="J561" s="120">
        <v>456.15408450297491</v>
      </c>
      <c r="K561" s="120">
        <v>479.16482467078077</v>
      </c>
      <c r="L561" s="120">
        <v>488.63983532811267</v>
      </c>
      <c r="M561" s="120">
        <v>479.66075915028858</v>
      </c>
      <c r="N561" s="120">
        <v>492.11433828728963</v>
      </c>
      <c r="O561" s="120">
        <v>461.56159228160203</v>
      </c>
      <c r="P561" s="70">
        <v>465.91681307212127</v>
      </c>
      <c r="Q561" s="55"/>
      <c r="R561" s="73">
        <v>54</v>
      </c>
      <c r="S561" s="29" t="s">
        <v>46</v>
      </c>
      <c r="T561" s="136">
        <v>11.111111111111114</v>
      </c>
      <c r="U561" s="136">
        <v>4.0740740740740762</v>
      </c>
      <c r="V561" s="136">
        <v>5.3380782918149379</v>
      </c>
      <c r="W561" s="136">
        <v>-1.3513513513513544</v>
      </c>
      <c r="X561" s="136">
        <v>6.849315068493155</v>
      </c>
      <c r="Y561" s="136">
        <v>4.8076923076923066</v>
      </c>
      <c r="Z561" s="136">
        <v>3.0581039755351611</v>
      </c>
      <c r="AA561" s="136">
        <v>5.0445103857566806</v>
      </c>
      <c r="AB561" s="136">
        <v>1.9774011299435159</v>
      </c>
      <c r="AC561" s="136">
        <v>-1.8375653249381116</v>
      </c>
      <c r="AD561" s="136">
        <v>2.5963306147999958</v>
      </c>
      <c r="AE561" s="136">
        <v>-6.2084649091958255</v>
      </c>
      <c r="AF561" s="161">
        <v>0.94358388205361621</v>
      </c>
      <c r="AG561" s="2"/>
    </row>
    <row r="562" spans="1:48" x14ac:dyDescent="0.2">
      <c r="A562" s="74">
        <v>86</v>
      </c>
      <c r="B562" s="32" t="s">
        <v>23</v>
      </c>
      <c r="C562" s="122">
        <v>25.123318251871922</v>
      </c>
      <c r="D562" s="122">
        <v>26.319666740056299</v>
      </c>
      <c r="E562" s="122">
        <v>26.319666740056299</v>
      </c>
      <c r="F562" s="122">
        <v>29.908712204609433</v>
      </c>
      <c r="G562" s="122">
        <v>29.908712204609433</v>
      </c>
      <c r="H562" s="122">
        <v>33.497757669162567</v>
      </c>
      <c r="I562" s="122">
        <v>37.086803133715698</v>
      </c>
      <c r="J562" s="122">
        <v>38.283151621900075</v>
      </c>
      <c r="K562" s="122">
        <v>40.675848598268828</v>
      </c>
      <c r="L562" s="122">
        <v>43.068545574637582</v>
      </c>
      <c r="M562" s="122">
        <v>45.403851554296736</v>
      </c>
      <c r="N562" s="122">
        <v>53.303377393527853</v>
      </c>
      <c r="O562" s="122">
        <v>49.926313103684251</v>
      </c>
      <c r="P562" s="146">
        <v>50.765772672854901</v>
      </c>
      <c r="Q562" s="55"/>
      <c r="R562" s="74">
        <v>86</v>
      </c>
      <c r="S562" s="32" t="s">
        <v>23</v>
      </c>
      <c r="T562" s="148">
        <v>4.7619047619047734</v>
      </c>
      <c r="U562" s="148">
        <v>0</v>
      </c>
      <c r="V562" s="148">
        <v>13.63636363636364</v>
      </c>
      <c r="W562" s="148">
        <v>0</v>
      </c>
      <c r="X562" s="148">
        <v>12.000000000000014</v>
      </c>
      <c r="Y562" s="148">
        <v>10.714285714285722</v>
      </c>
      <c r="Z562" s="148">
        <v>3.2258064516128968</v>
      </c>
      <c r="AA562" s="148">
        <v>6.25</v>
      </c>
      <c r="AB562" s="148">
        <v>5.8823529411764781</v>
      </c>
      <c r="AC562" s="148">
        <v>5.422300540918144</v>
      </c>
      <c r="AD562" s="148">
        <v>17.398360643004864</v>
      </c>
      <c r="AE562" s="148">
        <v>-6.3355540586320274</v>
      </c>
      <c r="AF562" s="162">
        <v>1.6813970769828472</v>
      </c>
      <c r="AG562" s="2"/>
    </row>
    <row r="563" spans="1:48" x14ac:dyDescent="0.2">
      <c r="A563" s="73">
        <v>63</v>
      </c>
      <c r="B563" s="31" t="s">
        <v>24</v>
      </c>
      <c r="C563" s="123">
        <v>115.27881769975681</v>
      </c>
      <c r="D563" s="123">
        <v>111.12462607093676</v>
      </c>
      <c r="E563" s="123">
        <v>108.00898234932171</v>
      </c>
      <c r="F563" s="123">
        <v>109.04753025652673</v>
      </c>
      <c r="G563" s="123">
        <v>106.97043444211668</v>
      </c>
      <c r="H563" s="123">
        <v>113.20172188534679</v>
      </c>
      <c r="I563" s="123">
        <v>123.58720095739693</v>
      </c>
      <c r="J563" s="123">
        <v>126.70284467901197</v>
      </c>
      <c r="K563" s="123">
        <v>131.89558421503705</v>
      </c>
      <c r="L563" s="123">
        <v>138.12687165826713</v>
      </c>
      <c r="M563" s="123">
        <v>151.42584113970224</v>
      </c>
      <c r="N563" s="123">
        <v>160.03134515833446</v>
      </c>
      <c r="O563" s="123">
        <v>167.40939249665288</v>
      </c>
      <c r="P563" s="70">
        <v>169.38653847214655</v>
      </c>
      <c r="Q563" s="55"/>
      <c r="R563" s="73">
        <v>63</v>
      </c>
      <c r="S563" s="31" t="s">
        <v>24</v>
      </c>
      <c r="T563" s="136">
        <v>-3.6036036036036023</v>
      </c>
      <c r="U563" s="136">
        <v>-2.8037383177570092</v>
      </c>
      <c r="V563" s="136">
        <v>0.96153846153845279</v>
      </c>
      <c r="W563" s="136">
        <v>-1.9047619047619122</v>
      </c>
      <c r="X563" s="136">
        <v>5.8252427184466029</v>
      </c>
      <c r="Y563" s="136">
        <v>9.1743119266054975</v>
      </c>
      <c r="Z563" s="136">
        <v>2.5210084033613356</v>
      </c>
      <c r="AA563" s="136">
        <v>4.098360655737693</v>
      </c>
      <c r="AB563" s="136">
        <v>4.7244094488188892</v>
      </c>
      <c r="AC563" s="136">
        <v>9.6280827342107784</v>
      </c>
      <c r="AD563" s="136">
        <v>5.6829824776690288</v>
      </c>
      <c r="AE563" s="136">
        <v>4.6103763803388773</v>
      </c>
      <c r="AF563" s="161">
        <v>1.1810245207915671</v>
      </c>
      <c r="AG563" s="2"/>
    </row>
    <row r="564" spans="1:48" x14ac:dyDescent="0.2">
      <c r="A564" s="74">
        <v>66</v>
      </c>
      <c r="B564" s="27" t="s">
        <v>25</v>
      </c>
      <c r="C564" s="122">
        <v>269.75906798531292</v>
      </c>
      <c r="D564" s="122">
        <v>293.56133868989934</v>
      </c>
      <c r="E564" s="122">
        <v>301.49542892476148</v>
      </c>
      <c r="F564" s="122">
        <v>309.42951915962362</v>
      </c>
      <c r="G564" s="122">
        <v>310.56296062174681</v>
      </c>
      <c r="H564" s="122">
        <v>336.63211425057955</v>
      </c>
      <c r="I564" s="122">
        <v>353.63373618242701</v>
      </c>
      <c r="J564" s="122">
        <v>358.16750203091965</v>
      </c>
      <c r="K564" s="122">
        <v>383.1032141976292</v>
      </c>
      <c r="L564" s="122">
        <v>393.30418735673766</v>
      </c>
      <c r="M564" s="122">
        <v>400.2012392900881</v>
      </c>
      <c r="N564" s="122">
        <v>415.49270971234489</v>
      </c>
      <c r="O564" s="122">
        <v>420.42346051558718</v>
      </c>
      <c r="P564" s="146">
        <v>425.01262307321315</v>
      </c>
      <c r="Q564" s="55"/>
      <c r="R564" s="74">
        <v>66</v>
      </c>
      <c r="S564" s="27" t="s">
        <v>25</v>
      </c>
      <c r="T564" s="148">
        <v>8.8235294117646959</v>
      </c>
      <c r="U564" s="148">
        <v>2.7027027027026946</v>
      </c>
      <c r="V564" s="148">
        <v>2.6315789473684248</v>
      </c>
      <c r="W564" s="148">
        <v>0.366300366300365</v>
      </c>
      <c r="X564" s="148">
        <v>8.3941605839415985</v>
      </c>
      <c r="Y564" s="148">
        <v>5.0505050505050662</v>
      </c>
      <c r="Z564" s="148">
        <v>1.2820512820512704</v>
      </c>
      <c r="AA564" s="148">
        <v>6.9620253164556942</v>
      </c>
      <c r="AB564" s="148">
        <v>2.6627218934911241</v>
      </c>
      <c r="AC564" s="148">
        <v>1.7536177226342744</v>
      </c>
      <c r="AD564" s="148">
        <v>3.8209452947677249</v>
      </c>
      <c r="AE564" s="148">
        <v>1.1867237831094428</v>
      </c>
      <c r="AF564" s="162">
        <v>1.0915572009226224</v>
      </c>
      <c r="AG564" s="2"/>
    </row>
    <row r="565" spans="1:48" x14ac:dyDescent="0.2">
      <c r="A565" s="73">
        <v>88</v>
      </c>
      <c r="B565" s="35" t="s">
        <v>43</v>
      </c>
      <c r="C565" s="123">
        <v>5.1664323462625292</v>
      </c>
      <c r="D565" s="123">
        <v>5.365141282657242</v>
      </c>
      <c r="E565" s="123">
        <v>5.7625591554466675</v>
      </c>
      <c r="F565" s="123">
        <v>5.9612680918413803</v>
      </c>
      <c r="G565" s="123">
        <v>5.9612680918413803</v>
      </c>
      <c r="H565" s="123">
        <v>5.9612680918413803</v>
      </c>
      <c r="I565" s="123">
        <v>6.7561038374202305</v>
      </c>
      <c r="J565" s="123">
        <v>6.9548127738149423</v>
      </c>
      <c r="K565" s="123">
        <v>7.5509395829990797</v>
      </c>
      <c r="L565" s="123">
        <v>7.1535217102096542</v>
      </c>
      <c r="M565" s="123">
        <v>7.5619434283692728</v>
      </c>
      <c r="N565" s="123">
        <v>6.8175666197692717</v>
      </c>
      <c r="O565" s="123">
        <v>7.5169808914188696</v>
      </c>
      <c r="P565" s="70">
        <v>7.7083198524160057</v>
      </c>
      <c r="Q565" s="55"/>
      <c r="R565" s="73">
        <v>88</v>
      </c>
      <c r="S565" s="35" t="s">
        <v>43</v>
      </c>
      <c r="T565" s="136">
        <v>3.8461538461538538</v>
      </c>
      <c r="U565" s="136">
        <v>7.407407407407419</v>
      </c>
      <c r="V565" s="136">
        <v>3.448275862068968</v>
      </c>
      <c r="W565" s="136">
        <v>0</v>
      </c>
      <c r="X565" s="136">
        <v>0</v>
      </c>
      <c r="Y565" s="136">
        <v>13.333333333333329</v>
      </c>
      <c r="Z565" s="136">
        <v>2.941176470588232</v>
      </c>
      <c r="AA565" s="136">
        <v>8.5714285714285694</v>
      </c>
      <c r="AB565" s="136">
        <v>-5.2631578947368496</v>
      </c>
      <c r="AC565" s="136">
        <v>5.7093797251878158</v>
      </c>
      <c r="AD565" s="136">
        <v>-9.8437235831123502</v>
      </c>
      <c r="AE565" s="136">
        <v>10.259001644684602</v>
      </c>
      <c r="AF565" s="161">
        <v>2.545423006403567</v>
      </c>
      <c r="AG565" s="2"/>
    </row>
    <row r="566" spans="1:48" x14ac:dyDescent="0.2">
      <c r="A566" s="74">
        <v>68</v>
      </c>
      <c r="B566" s="27" t="s">
        <v>26</v>
      </c>
      <c r="C566" s="122">
        <v>465.98998561695259</v>
      </c>
      <c r="D566" s="122">
        <v>490.95373484643221</v>
      </c>
      <c r="E566" s="122">
        <v>517.99779651170184</v>
      </c>
      <c r="F566" s="122">
        <v>538.80092086960155</v>
      </c>
      <c r="G566" s="122">
        <v>535.6804522159166</v>
      </c>
      <c r="H566" s="122">
        <v>558.56388900960621</v>
      </c>
      <c r="I566" s="122">
        <v>591.84888798224563</v>
      </c>
      <c r="J566" s="122">
        <v>603.29060637909038</v>
      </c>
      <c r="K566" s="122">
        <v>636.57560535172991</v>
      </c>
      <c r="L566" s="122">
        <v>658.41888592752457</v>
      </c>
      <c r="M566" s="122">
        <v>664.90300584714805</v>
      </c>
      <c r="N566" s="122">
        <v>694.98222331737361</v>
      </c>
      <c r="O566" s="122">
        <v>683.68762180255146</v>
      </c>
      <c r="P566" s="146">
        <v>694.40995688859925</v>
      </c>
      <c r="Q566" s="55"/>
      <c r="R566" s="74">
        <v>68</v>
      </c>
      <c r="S566" s="27" t="s">
        <v>26</v>
      </c>
      <c r="T566" s="148">
        <v>5.3571428571428612</v>
      </c>
      <c r="U566" s="148">
        <v>5.5084745762711975</v>
      </c>
      <c r="V566" s="148">
        <v>4.0160642570281198</v>
      </c>
      <c r="W566" s="148">
        <v>-0.57915057915057844</v>
      </c>
      <c r="X566" s="148">
        <v>4.2718446601941622</v>
      </c>
      <c r="Y566" s="148">
        <v>5.9590316573556663</v>
      </c>
      <c r="Z566" s="148">
        <v>1.9332161687170384</v>
      </c>
      <c r="AA566" s="148">
        <v>5.5172413793103487</v>
      </c>
      <c r="AB566" s="148">
        <v>3.4313725490196134</v>
      </c>
      <c r="AC566" s="148">
        <v>0.98480162981491048</v>
      </c>
      <c r="AD566" s="148">
        <v>4.523850427161463</v>
      </c>
      <c r="AE566" s="148">
        <v>-1.6251640885013359</v>
      </c>
      <c r="AF566" s="162">
        <v>1.5683090850435804</v>
      </c>
      <c r="AG566" s="2"/>
    </row>
    <row r="567" spans="1:48" x14ac:dyDescent="0.2">
      <c r="A567" s="73">
        <v>70</v>
      </c>
      <c r="B567" s="29" t="s">
        <v>27</v>
      </c>
      <c r="C567" s="120">
        <v>113.99931332768178</v>
      </c>
      <c r="D567" s="120">
        <v>121.01465568630834</v>
      </c>
      <c r="E567" s="120">
        <v>126.27616245527827</v>
      </c>
      <c r="F567" s="120">
        <v>136.79917599321811</v>
      </c>
      <c r="G567" s="120">
        <v>142.06068276218807</v>
      </c>
      <c r="H567" s="120">
        <v>147.32218953115799</v>
      </c>
      <c r="I567" s="120">
        <v>149.07602512081462</v>
      </c>
      <c r="J567" s="120">
        <v>154.33753188978457</v>
      </c>
      <c r="K567" s="120">
        <v>157.84520306909786</v>
      </c>
      <c r="L567" s="120">
        <v>163.10670983806781</v>
      </c>
      <c r="M567" s="120">
        <v>186.07013296396522</v>
      </c>
      <c r="N567" s="120">
        <v>197.9215094071516</v>
      </c>
      <c r="O567" s="120">
        <v>200.06192728062609</v>
      </c>
      <c r="P567" s="70">
        <v>202.87361930839984</v>
      </c>
      <c r="Q567" s="55"/>
      <c r="R567" s="73">
        <v>70</v>
      </c>
      <c r="S567" s="29" t="s">
        <v>27</v>
      </c>
      <c r="T567" s="136">
        <v>6.1538461538461604</v>
      </c>
      <c r="U567" s="136">
        <v>4.3478260869565162</v>
      </c>
      <c r="V567" s="136">
        <v>8.3333333333333286</v>
      </c>
      <c r="W567" s="136">
        <v>3.8461538461538538</v>
      </c>
      <c r="X567" s="136">
        <v>3.7037037037036953</v>
      </c>
      <c r="Y567" s="136">
        <v>1.1904761904761898</v>
      </c>
      <c r="Z567" s="136">
        <v>3.5294117647058982</v>
      </c>
      <c r="AA567" s="136">
        <v>2.2727272727272663</v>
      </c>
      <c r="AB567" s="136">
        <v>3.3333333333333428</v>
      </c>
      <c r="AC567" s="136">
        <v>14.078772816087977</v>
      </c>
      <c r="AD567" s="136">
        <v>6.3693061612857207</v>
      </c>
      <c r="AE567" s="136">
        <v>1.0814478324694647</v>
      </c>
      <c r="AF567" s="161">
        <v>1.4054108475271221</v>
      </c>
      <c r="AG567" s="2"/>
    </row>
    <row r="568" spans="1:48" x14ac:dyDescent="0.2">
      <c r="A568" s="74">
        <v>73</v>
      </c>
      <c r="B568" s="27" t="s">
        <v>28</v>
      </c>
      <c r="C568" s="122">
        <v>221.35032910619293</v>
      </c>
      <c r="D568" s="122">
        <v>239.98251169088928</v>
      </c>
      <c r="E568" s="122">
        <v>255.63354506203424</v>
      </c>
      <c r="F568" s="122">
        <v>262.34113079252495</v>
      </c>
      <c r="G568" s="122">
        <v>263.83170539930063</v>
      </c>
      <c r="H568" s="122">
        <v>267.55814191623989</v>
      </c>
      <c r="I568" s="122">
        <v>283.95446259077266</v>
      </c>
      <c r="J568" s="122">
        <v>301.84135787208123</v>
      </c>
      <c r="K568" s="122">
        <v>310.78480551273549</v>
      </c>
      <c r="L568" s="122">
        <v>317.49239124322622</v>
      </c>
      <c r="M568" s="122">
        <v>321.45242858798451</v>
      </c>
      <c r="N568" s="122">
        <v>355.76614011787592</v>
      </c>
      <c r="O568" s="122">
        <v>358.08401480821919</v>
      </c>
      <c r="P568" s="146">
        <v>364.03399287459024</v>
      </c>
      <c r="Q568" s="55"/>
      <c r="R568" s="74">
        <v>73</v>
      </c>
      <c r="S568" s="27" t="s">
        <v>28</v>
      </c>
      <c r="T568" s="148">
        <v>8.4175084175084152</v>
      </c>
      <c r="U568" s="148">
        <v>6.5217391304347956</v>
      </c>
      <c r="V568" s="148">
        <v>2.6239067055393548</v>
      </c>
      <c r="W568" s="148">
        <v>0.56818181818181301</v>
      </c>
      <c r="X568" s="148">
        <v>1.4124293785310726</v>
      </c>
      <c r="Y568" s="148">
        <v>6.1281337047353759</v>
      </c>
      <c r="Z568" s="148">
        <v>6.2992125984252141</v>
      </c>
      <c r="AA568" s="148">
        <v>2.9629629629629619</v>
      </c>
      <c r="AB568" s="148">
        <v>2.1582733812949755</v>
      </c>
      <c r="AC568" s="148">
        <v>1.2472857473061651</v>
      </c>
      <c r="AD568" s="148">
        <v>10.674584628468423</v>
      </c>
      <c r="AE568" s="148">
        <v>0.65151638364891085</v>
      </c>
      <c r="AF568" s="162">
        <v>1.6616151015726501</v>
      </c>
      <c r="AG568" s="2"/>
    </row>
    <row r="569" spans="1:48" x14ac:dyDescent="0.2">
      <c r="A569" s="73">
        <v>76</v>
      </c>
      <c r="B569" s="29" t="s">
        <v>44</v>
      </c>
      <c r="C569" s="120">
        <v>1090.5839569133946</v>
      </c>
      <c r="D569" s="120">
        <v>1212.7782378000495</v>
      </c>
      <c r="E569" s="120">
        <v>1248.4182363919906</v>
      </c>
      <c r="F569" s="120">
        <v>1295.2593773985418</v>
      </c>
      <c r="G569" s="120">
        <v>1304.4239484650409</v>
      </c>
      <c r="H569" s="120">
        <v>1356.3565178418692</v>
      </c>
      <c r="I569" s="120">
        <v>1425.5999436776403</v>
      </c>
      <c r="J569" s="120">
        <v>1455.1302282252486</v>
      </c>
      <c r="K569" s="120">
        <v>1539.6479391718517</v>
      </c>
      <c r="L569" s="120">
        <v>1580.3793661340701</v>
      </c>
      <c r="M569" s="120">
        <v>1684.5783584100509</v>
      </c>
      <c r="N569" s="120">
        <v>1805.6261246707093</v>
      </c>
      <c r="O569" s="120">
        <v>1845.7057413756568</v>
      </c>
      <c r="P569" s="70">
        <v>1877.7009517171477</v>
      </c>
      <c r="Q569" s="55"/>
      <c r="R569" s="73">
        <v>76</v>
      </c>
      <c r="S569" s="29" t="s">
        <v>44</v>
      </c>
      <c r="T569" s="136">
        <v>11.20448179271709</v>
      </c>
      <c r="U569" s="136">
        <v>2.9387069689336727</v>
      </c>
      <c r="V569" s="136">
        <v>3.7520391517128928</v>
      </c>
      <c r="W569" s="136">
        <v>0.70754716981132049</v>
      </c>
      <c r="X569" s="136">
        <v>3.9812646370023401</v>
      </c>
      <c r="Y569" s="136">
        <v>5.1051051051051104</v>
      </c>
      <c r="Z569" s="136">
        <v>2.0714285714285694</v>
      </c>
      <c r="AA569" s="136">
        <v>5.8082575227431903</v>
      </c>
      <c r="AB569" s="136">
        <v>2.6455026455026456</v>
      </c>
      <c r="AC569" s="136">
        <v>6.593289846024291</v>
      </c>
      <c r="AD569" s="136">
        <v>7.1856417753642745</v>
      </c>
      <c r="AE569" s="136">
        <v>2.2197073999611519</v>
      </c>
      <c r="AF569" s="161">
        <v>1.7334946532508582</v>
      </c>
      <c r="AG569" s="2"/>
    </row>
    <row r="570" spans="1:48" x14ac:dyDescent="0.2">
      <c r="A570" s="74">
        <v>97</v>
      </c>
      <c r="B570" s="32" t="s">
        <v>29</v>
      </c>
      <c r="C570" s="122">
        <v>1.7438763483458122</v>
      </c>
      <c r="D570" s="122">
        <v>1.9182639831803936</v>
      </c>
      <c r="E570" s="122">
        <v>1.5694887135112312</v>
      </c>
      <c r="F570" s="122">
        <v>1.7438763483458126</v>
      </c>
      <c r="G570" s="122">
        <v>1.918263983180394</v>
      </c>
      <c r="H570" s="122">
        <v>1.918263983180394</v>
      </c>
      <c r="I570" s="122">
        <v>2.0926516180149752</v>
      </c>
      <c r="J570" s="122">
        <v>2.2670392528495564</v>
      </c>
      <c r="K570" s="122">
        <v>2.6158145225187188</v>
      </c>
      <c r="L570" s="122">
        <v>2.7902021573533</v>
      </c>
      <c r="M570" s="122">
        <v>2.4813712250405335</v>
      </c>
      <c r="N570" s="122">
        <v>2.1580319540800228</v>
      </c>
      <c r="O570" s="122">
        <v>2.1952136378928246</v>
      </c>
      <c r="P570" s="146">
        <v>2.2395419296440475</v>
      </c>
      <c r="Q570" s="55"/>
      <c r="R570" s="74">
        <v>97</v>
      </c>
      <c r="S570" s="32" t="s">
        <v>29</v>
      </c>
      <c r="T570" s="148">
        <v>10.000000000000014</v>
      </c>
      <c r="U570" s="148">
        <v>-18.181818181818173</v>
      </c>
      <c r="V570" s="148">
        <v>11.111111111111114</v>
      </c>
      <c r="W570" s="148">
        <v>10.000000000000014</v>
      </c>
      <c r="X570" s="148">
        <v>0</v>
      </c>
      <c r="Y570" s="148">
        <v>9.0909090909090793</v>
      </c>
      <c r="Z570" s="148">
        <v>8.3333333333333286</v>
      </c>
      <c r="AA570" s="148">
        <v>15.384615384615373</v>
      </c>
      <c r="AB570" s="148">
        <v>6.6666666666666714</v>
      </c>
      <c r="AC570" s="148">
        <v>-11.068407050681728</v>
      </c>
      <c r="AD570" s="148">
        <v>-13.03066899855861</v>
      </c>
      <c r="AE570" s="148">
        <v>1.7229440807169425</v>
      </c>
      <c r="AF570" s="162">
        <v>2.0193156140271356</v>
      </c>
      <c r="AG570" s="2"/>
    </row>
    <row r="571" spans="1:48" x14ac:dyDescent="0.2">
      <c r="A571" s="75">
        <v>99</v>
      </c>
      <c r="B571" s="36" t="s">
        <v>30</v>
      </c>
      <c r="C571" s="125">
        <v>3.0911565616114594</v>
      </c>
      <c r="D571" s="125">
        <v>3.0911565616114594</v>
      </c>
      <c r="E571" s="125">
        <v>2.5291280958639213</v>
      </c>
      <c r="F571" s="125">
        <v>2.8101423287376903</v>
      </c>
      <c r="G571" s="125">
        <v>2.8101423287376903</v>
      </c>
      <c r="H571" s="125">
        <v>3.0911565616114598</v>
      </c>
      <c r="I571" s="125">
        <v>3.3721707944852284</v>
      </c>
      <c r="J571" s="125">
        <v>3.653185027358997</v>
      </c>
      <c r="K571" s="125">
        <v>3.9341992602327656</v>
      </c>
      <c r="L571" s="125">
        <v>4.2152134931065346</v>
      </c>
      <c r="M571" s="125">
        <v>4.8986354114324966</v>
      </c>
      <c r="N571" s="125">
        <v>4.2040946859329233</v>
      </c>
      <c r="O571" s="125">
        <v>4.8842195056178284</v>
      </c>
      <c r="P571" s="151">
        <v>4.9314472125272273</v>
      </c>
      <c r="Q571" s="55"/>
      <c r="R571" s="75">
        <v>99</v>
      </c>
      <c r="S571" s="36" t="s">
        <v>30</v>
      </c>
      <c r="T571" s="163">
        <v>0</v>
      </c>
      <c r="U571" s="163">
        <v>-18.181818181818173</v>
      </c>
      <c r="V571" s="163">
        <v>11.111111111111114</v>
      </c>
      <c r="W571" s="163">
        <v>0</v>
      </c>
      <c r="X571" s="163">
        <v>10.000000000000014</v>
      </c>
      <c r="Y571" s="163">
        <v>9.0909090909090793</v>
      </c>
      <c r="Z571" s="163">
        <v>8.3333333333333286</v>
      </c>
      <c r="AA571" s="163">
        <v>7.6923076923076934</v>
      </c>
      <c r="AB571" s="163">
        <v>7.1428571428571388</v>
      </c>
      <c r="AC571" s="163">
        <v>16.213221926804295</v>
      </c>
      <c r="AD571" s="163">
        <v>-14.178248984985601</v>
      </c>
      <c r="AE571" s="163">
        <v>16.17767606330635</v>
      </c>
      <c r="AF571" s="164">
        <v>0.96694480776461944</v>
      </c>
      <c r="AG571" s="2"/>
    </row>
    <row r="572" spans="1:48" x14ac:dyDescent="0.2">
      <c r="A572" s="38"/>
      <c r="B572" s="32"/>
      <c r="C572" s="32"/>
      <c r="D572" s="32"/>
      <c r="E572" s="32"/>
      <c r="F572" s="32"/>
      <c r="G572" s="32"/>
      <c r="H572" s="32"/>
      <c r="I572" s="32"/>
      <c r="J572" s="32"/>
      <c r="K572" s="32"/>
      <c r="L572" s="55"/>
      <c r="M572" s="55"/>
      <c r="N572" s="55"/>
      <c r="O572" s="55"/>
      <c r="P572" s="55"/>
      <c r="Q572" s="55"/>
      <c r="R572" s="38"/>
      <c r="S572" s="32"/>
      <c r="T572" s="32"/>
      <c r="U572" s="32"/>
      <c r="V572" s="32"/>
      <c r="W572" s="32"/>
      <c r="X572" s="32"/>
      <c r="Y572" s="32"/>
      <c r="Z572" s="32"/>
      <c r="AA572" s="32"/>
      <c r="AB572" s="32"/>
      <c r="AC572" s="53"/>
      <c r="AD572" s="53"/>
      <c r="AE572" s="53"/>
      <c r="AF572" s="53"/>
      <c r="AG572" s="2"/>
    </row>
    <row r="573" spans="1:48" ht="16.5" customHeight="1" x14ac:dyDescent="0.2">
      <c r="A573" s="57" t="s">
        <v>49</v>
      </c>
      <c r="B573" s="51"/>
      <c r="C573" s="127"/>
      <c r="D573" s="127"/>
      <c r="E573" s="127"/>
      <c r="F573" s="127"/>
      <c r="G573" s="127"/>
      <c r="H573" s="127"/>
      <c r="I573" s="127"/>
      <c r="J573" s="127"/>
      <c r="K573" s="127"/>
      <c r="L573" s="127"/>
      <c r="M573" s="127"/>
      <c r="N573" s="127"/>
      <c r="O573" s="127"/>
      <c r="P573" s="170"/>
      <c r="Q573" s="1"/>
      <c r="R573" s="57" t="s">
        <v>49</v>
      </c>
      <c r="S573" s="58"/>
      <c r="T573" s="58"/>
      <c r="U573" s="58"/>
      <c r="V573" s="58"/>
      <c r="W573" s="58"/>
      <c r="X573" s="58"/>
      <c r="Y573" s="58"/>
      <c r="Z573" s="58"/>
      <c r="AA573" s="58"/>
      <c r="AB573" s="58"/>
      <c r="AC573" s="58"/>
      <c r="AD573" s="58"/>
      <c r="AE573" s="58"/>
      <c r="AF573" s="59"/>
      <c r="AG573" s="1"/>
      <c r="AH573" s="173"/>
      <c r="AI573" s="173"/>
      <c r="AJ573" s="173"/>
      <c r="AK573" s="173"/>
      <c r="AL573" s="173"/>
      <c r="AM573" s="173"/>
      <c r="AN573" s="173"/>
      <c r="AO573" s="173"/>
      <c r="AP573" s="173"/>
      <c r="AQ573" s="173"/>
      <c r="AR573" s="173"/>
      <c r="AS573" s="173"/>
      <c r="AT573" s="173"/>
      <c r="AU573" s="173"/>
      <c r="AV573" s="173"/>
    </row>
    <row r="574" spans="1:48" ht="16.5" customHeight="1" x14ac:dyDescent="0.2">
      <c r="A574" s="97" t="s">
        <v>51</v>
      </c>
      <c r="B574" s="37"/>
      <c r="C574" s="37"/>
      <c r="D574" s="37"/>
      <c r="E574" s="37"/>
      <c r="F574" s="37"/>
      <c r="G574" s="37"/>
      <c r="H574" s="37"/>
      <c r="I574" s="37"/>
      <c r="J574" s="37"/>
      <c r="K574" s="37"/>
      <c r="L574" s="37"/>
      <c r="M574" s="37"/>
      <c r="N574" s="37"/>
      <c r="O574" s="37"/>
      <c r="P574" s="99"/>
      <c r="Q574" s="1"/>
      <c r="R574" s="97" t="s">
        <v>51</v>
      </c>
      <c r="AC574" s="10"/>
      <c r="AF574" s="98"/>
      <c r="AG574" s="1"/>
      <c r="AH574" s="173"/>
      <c r="AI574" s="173"/>
      <c r="AJ574" s="173"/>
      <c r="AK574" s="173"/>
      <c r="AL574" s="173"/>
      <c r="AM574" s="173"/>
      <c r="AN574" s="173"/>
      <c r="AO574" s="173"/>
      <c r="AP574" s="173"/>
      <c r="AQ574" s="173"/>
      <c r="AR574" s="173"/>
      <c r="AS574" s="173"/>
      <c r="AT574" s="173"/>
      <c r="AU574" s="173"/>
      <c r="AV574" s="173"/>
    </row>
    <row r="575" spans="1:48" ht="16.5" customHeight="1" x14ac:dyDescent="0.2">
      <c r="A575" s="97" t="s">
        <v>48</v>
      </c>
      <c r="B575" s="37"/>
      <c r="C575" s="37"/>
      <c r="D575" s="37"/>
      <c r="E575" s="37"/>
      <c r="F575" s="37"/>
      <c r="G575" s="37"/>
      <c r="H575" s="37"/>
      <c r="I575" s="37"/>
      <c r="J575" s="37"/>
      <c r="K575" s="37"/>
      <c r="L575" s="37"/>
      <c r="M575" s="37"/>
      <c r="N575" s="37"/>
      <c r="O575" s="37"/>
      <c r="P575" s="99"/>
      <c r="Q575" s="1"/>
      <c r="R575" s="97" t="s">
        <v>48</v>
      </c>
      <c r="AC575" s="10"/>
      <c r="AF575" s="98"/>
      <c r="AG575" s="1"/>
      <c r="AH575" s="173"/>
      <c r="AI575" s="173"/>
      <c r="AJ575" s="173"/>
      <c r="AK575" s="173"/>
      <c r="AL575" s="173"/>
      <c r="AM575" s="173"/>
      <c r="AN575" s="173"/>
      <c r="AO575" s="173"/>
      <c r="AP575" s="173"/>
      <c r="AQ575" s="173"/>
      <c r="AR575" s="173"/>
      <c r="AS575" s="173"/>
      <c r="AT575" s="173"/>
      <c r="AU575" s="173"/>
      <c r="AV575" s="173"/>
    </row>
    <row r="576" spans="1:48" ht="13.5" customHeight="1" x14ac:dyDescent="0.2">
      <c r="A576" s="60" t="s">
        <v>72</v>
      </c>
      <c r="B576" s="61"/>
      <c r="C576" s="61"/>
      <c r="D576" s="61"/>
      <c r="E576" s="61"/>
      <c r="F576" s="61"/>
      <c r="G576" s="61"/>
      <c r="H576" s="61"/>
      <c r="I576" s="61"/>
      <c r="J576" s="61"/>
      <c r="K576" s="61"/>
      <c r="L576" s="62"/>
      <c r="M576" s="62"/>
      <c r="N576" s="62"/>
      <c r="O576" s="62"/>
      <c r="P576" s="63"/>
      <c r="Q576" s="1"/>
      <c r="R576" s="60" t="s">
        <v>72</v>
      </c>
      <c r="S576" s="64"/>
      <c r="T576" s="64"/>
      <c r="U576" s="64"/>
      <c r="V576" s="64"/>
      <c r="W576" s="64"/>
      <c r="X576" s="64"/>
      <c r="Y576" s="64"/>
      <c r="Z576" s="64"/>
      <c r="AA576" s="64"/>
      <c r="AB576" s="64"/>
      <c r="AC576" s="65"/>
      <c r="AD576" s="65"/>
      <c r="AE576" s="65"/>
      <c r="AF576" s="66"/>
      <c r="AG576" s="1"/>
      <c r="AH576" s="173"/>
      <c r="AI576" s="173"/>
      <c r="AJ576" s="173"/>
      <c r="AK576" s="173"/>
      <c r="AL576" s="173"/>
      <c r="AM576" s="173"/>
      <c r="AN576" s="173"/>
      <c r="AO576" s="173"/>
      <c r="AP576" s="173"/>
      <c r="AQ576" s="173"/>
      <c r="AR576" s="173"/>
      <c r="AS576" s="173"/>
      <c r="AT576" s="173"/>
      <c r="AU576" s="173"/>
      <c r="AV576" s="173"/>
    </row>
    <row r="577" spans="1:33" x14ac:dyDescent="0.2">
      <c r="A577" s="18"/>
      <c r="B577" s="2"/>
      <c r="C577" s="2"/>
      <c r="D577" s="2"/>
      <c r="E577" s="2"/>
      <c r="F577" s="2"/>
      <c r="G577" s="2"/>
      <c r="H577" s="2"/>
      <c r="I577" s="2"/>
      <c r="J577" s="2"/>
      <c r="K577" s="2"/>
      <c r="L577" s="2"/>
      <c r="M577" s="2"/>
      <c r="N577" s="2"/>
      <c r="O577" s="2"/>
      <c r="P577" s="2"/>
      <c r="Q577" s="1"/>
      <c r="R577" s="18"/>
      <c r="S577" s="2"/>
      <c r="T577" s="2"/>
      <c r="U577" s="2"/>
      <c r="V577" s="2"/>
      <c r="W577" s="2"/>
      <c r="X577" s="2"/>
      <c r="Y577" s="2"/>
      <c r="Z577" s="2"/>
      <c r="AA577" s="2"/>
      <c r="AB577" s="2"/>
      <c r="AC577" s="2"/>
      <c r="AD577" s="2"/>
      <c r="AE577" s="2"/>
      <c r="AF577" s="2"/>
      <c r="AG577" s="2"/>
    </row>
    <row r="578" spans="1:33" x14ac:dyDescent="0.2">
      <c r="A578" s="18"/>
      <c r="B578" s="2"/>
      <c r="C578" s="2"/>
      <c r="D578" s="2"/>
      <c r="E578" s="2"/>
      <c r="F578" s="2"/>
      <c r="G578" s="2"/>
      <c r="H578" s="2"/>
      <c r="I578" s="2"/>
      <c r="J578" s="2"/>
      <c r="K578" s="2"/>
      <c r="L578" s="2"/>
      <c r="M578" s="2"/>
      <c r="N578" s="2"/>
      <c r="O578" s="2"/>
      <c r="P578" s="2"/>
      <c r="Q578" s="1"/>
      <c r="R578" s="18"/>
      <c r="S578" s="2"/>
      <c r="T578" s="2"/>
      <c r="U578" s="2"/>
      <c r="V578" s="2"/>
      <c r="W578" s="2"/>
      <c r="X578" s="2"/>
      <c r="Y578" s="2"/>
      <c r="Z578" s="2"/>
      <c r="AA578" s="2"/>
      <c r="AB578" s="2"/>
      <c r="AC578" s="2"/>
      <c r="AD578" s="2"/>
      <c r="AE578" s="2"/>
      <c r="AF578" s="2"/>
      <c r="AG578" s="2"/>
    </row>
    <row r="579" spans="1:33" ht="19.5" customHeight="1" x14ac:dyDescent="0.25">
      <c r="A579" s="210" t="s">
        <v>45</v>
      </c>
      <c r="B579" s="211"/>
      <c r="C579" s="211"/>
      <c r="D579" s="211"/>
      <c r="E579" s="211"/>
      <c r="F579" s="211"/>
      <c r="G579" s="211"/>
      <c r="H579" s="211"/>
      <c r="I579" s="211"/>
      <c r="J579" s="211"/>
      <c r="K579" s="211"/>
      <c r="L579" s="211"/>
      <c r="M579" s="211"/>
      <c r="N579" s="211"/>
      <c r="O579" s="211"/>
      <c r="P579" s="212"/>
      <c r="Q579" s="20"/>
      <c r="R579" s="210" t="s">
        <v>45</v>
      </c>
      <c r="S579" s="211"/>
      <c r="T579" s="211"/>
      <c r="U579" s="211"/>
      <c r="V579" s="211"/>
      <c r="W579" s="211"/>
      <c r="X579" s="211"/>
      <c r="Y579" s="211"/>
      <c r="Z579" s="211"/>
      <c r="AA579" s="211"/>
      <c r="AB579" s="211"/>
      <c r="AC579" s="211"/>
      <c r="AD579" s="211"/>
      <c r="AE579" s="211"/>
      <c r="AF579" s="212"/>
      <c r="AG579" s="2"/>
    </row>
    <row r="580" spans="1:33" s="37" customFormat="1" ht="15" customHeight="1" x14ac:dyDescent="0.2">
      <c r="A580" s="213" t="s">
        <v>68</v>
      </c>
      <c r="B580" s="214"/>
      <c r="C580" s="214"/>
      <c r="D580" s="214"/>
      <c r="E580" s="214"/>
      <c r="F580" s="214"/>
      <c r="G580" s="214"/>
      <c r="H580" s="214"/>
      <c r="I580" s="214"/>
      <c r="J580" s="214"/>
      <c r="K580" s="214"/>
      <c r="L580" s="214"/>
      <c r="M580" s="214"/>
      <c r="N580" s="214"/>
      <c r="O580" s="214"/>
      <c r="P580" s="215"/>
      <c r="Q580" s="22"/>
      <c r="R580" s="213" t="s">
        <v>113</v>
      </c>
      <c r="S580" s="214"/>
      <c r="T580" s="214"/>
      <c r="U580" s="214"/>
      <c r="V580" s="214"/>
      <c r="W580" s="214"/>
      <c r="X580" s="214"/>
      <c r="Y580" s="214"/>
      <c r="Z580" s="214"/>
      <c r="AA580" s="214"/>
      <c r="AB580" s="214"/>
      <c r="AC580" s="214"/>
      <c r="AD580" s="214"/>
      <c r="AE580" s="214"/>
      <c r="AF580" s="215"/>
      <c r="AG580" s="22"/>
    </row>
    <row r="581" spans="1:33" s="37" customFormat="1" ht="15" customHeight="1" x14ac:dyDescent="0.2">
      <c r="A581" s="204"/>
      <c r="B581" s="205"/>
      <c r="C581" s="205"/>
      <c r="D581" s="205"/>
      <c r="E581" s="205"/>
      <c r="F581" s="205"/>
      <c r="G581" s="205"/>
      <c r="H581" s="205"/>
      <c r="I581" s="205"/>
      <c r="J581" s="205"/>
      <c r="K581" s="205"/>
      <c r="L581" s="205"/>
      <c r="M581" s="205"/>
      <c r="N581" s="205"/>
      <c r="O581" s="205"/>
      <c r="P581" s="206"/>
      <c r="Q581" s="22"/>
      <c r="R581" s="204"/>
      <c r="S581" s="205"/>
      <c r="T581" s="205"/>
      <c r="U581" s="205"/>
      <c r="V581" s="205"/>
      <c r="W581" s="205"/>
      <c r="X581" s="205"/>
      <c r="Y581" s="205"/>
      <c r="Z581" s="205"/>
      <c r="AA581" s="205"/>
      <c r="AB581" s="205"/>
      <c r="AC581" s="205"/>
      <c r="AD581" s="205"/>
      <c r="AE581" s="205"/>
      <c r="AF581" s="206"/>
      <c r="AG581" s="22"/>
    </row>
    <row r="582" spans="1:33" s="37" customFormat="1" ht="15" customHeight="1" x14ac:dyDescent="0.2">
      <c r="A582" s="204"/>
      <c r="B582" s="205"/>
      <c r="C582" s="205"/>
      <c r="D582" s="205"/>
      <c r="E582" s="205"/>
      <c r="F582" s="205"/>
      <c r="G582" s="205"/>
      <c r="H582" s="205"/>
      <c r="I582" s="205"/>
      <c r="J582" s="205"/>
      <c r="K582" s="205"/>
      <c r="L582" s="205"/>
      <c r="M582" s="205"/>
      <c r="N582" s="205"/>
      <c r="O582" s="205"/>
      <c r="P582" s="206"/>
      <c r="Q582" s="22"/>
      <c r="R582" s="204"/>
      <c r="S582" s="205"/>
      <c r="T582" s="205"/>
      <c r="U582" s="205"/>
      <c r="V582" s="205"/>
      <c r="W582" s="205"/>
      <c r="X582" s="205"/>
      <c r="Y582" s="205"/>
      <c r="Z582" s="205"/>
      <c r="AA582" s="205"/>
      <c r="AB582" s="205"/>
      <c r="AC582" s="205"/>
      <c r="AD582" s="205"/>
      <c r="AE582" s="205"/>
      <c r="AF582" s="206"/>
      <c r="AG582" s="22"/>
    </row>
    <row r="583" spans="1:33" s="37" customFormat="1" ht="15" customHeight="1" x14ac:dyDescent="0.2">
      <c r="A583" s="207"/>
      <c r="B583" s="208"/>
      <c r="C583" s="208"/>
      <c r="D583" s="208"/>
      <c r="E583" s="208"/>
      <c r="F583" s="208"/>
      <c r="G583" s="208"/>
      <c r="H583" s="208"/>
      <c r="I583" s="208"/>
      <c r="J583" s="208"/>
      <c r="K583" s="208"/>
      <c r="L583" s="208"/>
      <c r="M583" s="208"/>
      <c r="N583" s="208"/>
      <c r="O583" s="208"/>
      <c r="P583" s="209"/>
      <c r="Q583" s="22"/>
      <c r="R583" s="207"/>
      <c r="S583" s="208"/>
      <c r="T583" s="208"/>
      <c r="U583" s="208"/>
      <c r="V583" s="208"/>
      <c r="W583" s="208"/>
      <c r="X583" s="208"/>
      <c r="Y583" s="208"/>
      <c r="Z583" s="208"/>
      <c r="AA583" s="208"/>
      <c r="AB583" s="208"/>
      <c r="AC583" s="208"/>
      <c r="AD583" s="208"/>
      <c r="AE583" s="208"/>
      <c r="AF583" s="209"/>
      <c r="AG583" s="22"/>
    </row>
    <row r="584" spans="1:33" x14ac:dyDescent="0.2">
      <c r="A584" s="18"/>
      <c r="B584" s="2"/>
      <c r="C584" s="2"/>
      <c r="D584" s="2"/>
      <c r="E584" s="2"/>
      <c r="F584" s="2"/>
      <c r="G584" s="2"/>
      <c r="H584" s="2"/>
      <c r="I584" s="2"/>
      <c r="J584" s="2"/>
      <c r="K584" s="2"/>
      <c r="L584" s="2"/>
      <c r="M584" s="2"/>
      <c r="N584" s="2"/>
      <c r="O584" s="2"/>
      <c r="P584" s="2"/>
      <c r="Q584" s="2"/>
      <c r="R584" s="18"/>
      <c r="S584" s="2"/>
      <c r="T584" s="2"/>
      <c r="U584" s="2"/>
      <c r="V584" s="2"/>
      <c r="W584" s="2"/>
      <c r="X584" s="2"/>
      <c r="Y584" s="2"/>
      <c r="Z584" s="2"/>
      <c r="AA584" s="2"/>
      <c r="AB584" s="2"/>
      <c r="AC584" s="2"/>
      <c r="AD584" s="2"/>
      <c r="AE584" s="2"/>
      <c r="AF584" s="2"/>
      <c r="AG584" s="2"/>
    </row>
    <row r="585" spans="1:33" ht="24" x14ac:dyDescent="0.2">
      <c r="A585" s="77" t="s">
        <v>37</v>
      </c>
      <c r="B585" s="39" t="s">
        <v>0</v>
      </c>
      <c r="C585" s="39">
        <v>2005</v>
      </c>
      <c r="D585" s="39">
        <v>2006</v>
      </c>
      <c r="E585" s="39">
        <v>2007</v>
      </c>
      <c r="F585" s="39">
        <v>2008</v>
      </c>
      <c r="G585" s="39">
        <v>2009</v>
      </c>
      <c r="H585" s="39">
        <v>2010</v>
      </c>
      <c r="I585" s="39">
        <v>2011</v>
      </c>
      <c r="J585" s="39">
        <v>2012</v>
      </c>
      <c r="K585" s="39">
        <v>2013</v>
      </c>
      <c r="L585" s="39">
        <v>2014</v>
      </c>
      <c r="M585" s="39">
        <v>2015</v>
      </c>
      <c r="N585" s="23">
        <v>2016</v>
      </c>
      <c r="O585" s="23" t="s">
        <v>42</v>
      </c>
      <c r="P585" s="76" t="s">
        <v>50</v>
      </c>
      <c r="Q585" s="37"/>
      <c r="R585" s="71" t="s">
        <v>37</v>
      </c>
      <c r="S585" s="21" t="s">
        <v>0</v>
      </c>
      <c r="T585" s="21">
        <v>2006</v>
      </c>
      <c r="U585" s="21">
        <v>2007</v>
      </c>
      <c r="V585" s="21">
        <v>2008</v>
      </c>
      <c r="W585" s="21">
        <v>2009</v>
      </c>
      <c r="X585" s="21">
        <v>2010</v>
      </c>
      <c r="Y585" s="21">
        <v>2011</v>
      </c>
      <c r="Z585" s="21">
        <v>2012</v>
      </c>
      <c r="AA585" s="21">
        <v>2013</v>
      </c>
      <c r="AB585" s="21">
        <v>2014</v>
      </c>
      <c r="AC585" s="21">
        <v>2015</v>
      </c>
      <c r="AD585" s="23">
        <v>2016</v>
      </c>
      <c r="AE585" s="23" t="s">
        <v>42</v>
      </c>
      <c r="AF585" s="76" t="s">
        <v>50</v>
      </c>
      <c r="AG585" s="2"/>
    </row>
    <row r="586" spans="1:33" x14ac:dyDescent="0.2">
      <c r="A586" s="78"/>
      <c r="B586" s="41" t="s">
        <v>31</v>
      </c>
      <c r="C586" s="134">
        <v>473698.04217518441</v>
      </c>
      <c r="D586" s="134">
        <v>502980.80013670295</v>
      </c>
      <c r="E586" s="134">
        <v>534493.40365593845</v>
      </c>
      <c r="F586" s="134">
        <v>551052.92129056924</v>
      </c>
      <c r="G586" s="134">
        <v>559152.26362766093</v>
      </c>
      <c r="H586" s="134">
        <v>582244.68235963245</v>
      </c>
      <c r="I586" s="134">
        <v>623817.10743847699</v>
      </c>
      <c r="J586" s="134">
        <v>647460.15864506387</v>
      </c>
      <c r="K586" s="134">
        <v>677326.25955465878</v>
      </c>
      <c r="L586" s="134">
        <v>708722.86548757087</v>
      </c>
      <c r="M586" s="134">
        <v>730543</v>
      </c>
      <c r="N586" s="134">
        <v>746534</v>
      </c>
      <c r="O586" s="134">
        <v>756814.00000000012</v>
      </c>
      <c r="P586" s="172">
        <v>776291.3640328648</v>
      </c>
      <c r="Q586" s="40"/>
      <c r="R586" s="78"/>
      <c r="S586" s="41" t="s">
        <v>31</v>
      </c>
      <c r="T586" s="138">
        <v>6.1817350620775926</v>
      </c>
      <c r="U586" s="138">
        <v>6.2651702630936938</v>
      </c>
      <c r="V586" s="138">
        <v>3.0981706268708962</v>
      </c>
      <c r="W586" s="138">
        <v>1.4697939207223527</v>
      </c>
      <c r="X586" s="138">
        <v>4.1298981036315325</v>
      </c>
      <c r="Y586" s="138">
        <v>7.140026579610165</v>
      </c>
      <c r="Z586" s="138">
        <v>3.7900613696969998</v>
      </c>
      <c r="AA586" s="138">
        <v>4.6128090679889056</v>
      </c>
      <c r="AB586" s="138">
        <v>4.6353740889295096</v>
      </c>
      <c r="AC586" s="138">
        <v>3.0787964626226341</v>
      </c>
      <c r="AD586" s="138">
        <v>2.1889197487348468</v>
      </c>
      <c r="AE586" s="138">
        <v>1.3770303830770132</v>
      </c>
      <c r="AF586" s="171">
        <v>2.5735998584678299</v>
      </c>
      <c r="AG586" s="2"/>
    </row>
    <row r="587" spans="1:33" x14ac:dyDescent="0.2">
      <c r="A587" s="73">
        <v>91</v>
      </c>
      <c r="B587" s="25" t="s">
        <v>1</v>
      </c>
      <c r="C587" s="118">
        <v>396.06751356735759</v>
      </c>
      <c r="D587" s="118">
        <v>413.77784953988169</v>
      </c>
      <c r="E587" s="118">
        <v>421.82800225466536</v>
      </c>
      <c r="F587" s="118">
        <v>437.92830768423272</v>
      </c>
      <c r="G587" s="118">
        <v>449.19852148492987</v>
      </c>
      <c r="H587" s="118">
        <v>462.07876582858381</v>
      </c>
      <c r="I587" s="118">
        <v>476.56904071519443</v>
      </c>
      <c r="J587" s="118">
        <v>494.27937668771852</v>
      </c>
      <c r="K587" s="118">
        <v>513.59974320319941</v>
      </c>
      <c r="L587" s="118">
        <v>534.53014026163703</v>
      </c>
      <c r="M587" s="118">
        <v>564.85989339400328</v>
      </c>
      <c r="N587" s="118">
        <v>583.95521312830044</v>
      </c>
      <c r="O587" s="118">
        <v>600.77825590188604</v>
      </c>
      <c r="P587" s="70">
        <v>621.9500884183127</v>
      </c>
      <c r="Q587" s="55"/>
      <c r="R587" s="73">
        <v>91</v>
      </c>
      <c r="S587" s="25" t="s">
        <v>1</v>
      </c>
      <c r="T587" s="136">
        <v>4.4715447154471519</v>
      </c>
      <c r="U587" s="136">
        <v>1.9455252918287869</v>
      </c>
      <c r="V587" s="136">
        <v>3.8167938931297698</v>
      </c>
      <c r="W587" s="136">
        <v>2.5735294117646959</v>
      </c>
      <c r="X587" s="136">
        <v>2.8673835125448051</v>
      </c>
      <c r="Y587" s="136">
        <v>3.1358885017421585</v>
      </c>
      <c r="Z587" s="136">
        <v>3.7162162162162105</v>
      </c>
      <c r="AA587" s="136">
        <v>3.9087947882736103</v>
      </c>
      <c r="AB587" s="136">
        <v>4.0752351097178803</v>
      </c>
      <c r="AC587" s="136">
        <v>5.6740959672584097</v>
      </c>
      <c r="AD587" s="136">
        <v>3.3805409018440713</v>
      </c>
      <c r="AE587" s="136">
        <v>2.8808789433461897</v>
      </c>
      <c r="AF587" s="161">
        <v>3.5240677085830185</v>
      </c>
      <c r="AG587" s="2"/>
    </row>
    <row r="588" spans="1:33" x14ac:dyDescent="0.2">
      <c r="A588" s="74" t="s">
        <v>38</v>
      </c>
      <c r="B588" s="27" t="s">
        <v>2</v>
      </c>
      <c r="C588" s="122">
        <v>67775.044250454172</v>
      </c>
      <c r="D588" s="122">
        <v>72500.473994346117</v>
      </c>
      <c r="E588" s="122">
        <v>77258.817179240301</v>
      </c>
      <c r="F588" s="122">
        <v>78683.498982622637</v>
      </c>
      <c r="G588" s="122">
        <v>78586.325966330332</v>
      </c>
      <c r="H588" s="122">
        <v>80774.286139621589</v>
      </c>
      <c r="I588" s="122">
        <v>86864.840031748972</v>
      </c>
      <c r="J588" s="122">
        <v>90185.96295954565</v>
      </c>
      <c r="K588" s="122">
        <v>94314.248845254246</v>
      </c>
      <c r="L588" s="122">
        <v>100804.46594955161</v>
      </c>
      <c r="M588" s="122">
        <v>104903.27584182855</v>
      </c>
      <c r="N588" s="122">
        <v>108420.6224821988</v>
      </c>
      <c r="O588" s="122">
        <v>110509.31832482293</v>
      </c>
      <c r="P588" s="146">
        <v>114436.91681988181</v>
      </c>
      <c r="Q588" s="55"/>
      <c r="R588" s="74" t="s">
        <v>38</v>
      </c>
      <c r="S588" s="27" t="s">
        <v>2</v>
      </c>
      <c r="T588" s="148">
        <v>6.9722267187752891</v>
      </c>
      <c r="U588" s="148">
        <v>6.5631890699987139</v>
      </c>
      <c r="V588" s="148">
        <v>1.8440378139327152</v>
      </c>
      <c r="W588" s="148">
        <v>-0.12349859570144872</v>
      </c>
      <c r="X588" s="148">
        <v>2.7841487006641188</v>
      </c>
      <c r="Y588" s="148">
        <v>7.5402138269592598</v>
      </c>
      <c r="Z588" s="148">
        <v>3.8233224473593879</v>
      </c>
      <c r="AA588" s="148">
        <v>4.5775259810225748</v>
      </c>
      <c r="AB588" s="148">
        <v>6.8814809890986481</v>
      </c>
      <c r="AC588" s="148">
        <v>4.0660995062740852</v>
      </c>
      <c r="AD588" s="148">
        <v>3.3529426151321076</v>
      </c>
      <c r="AE588" s="148">
        <v>1.9264746824037644</v>
      </c>
      <c r="AF588" s="162">
        <v>3.5540880665957815</v>
      </c>
      <c r="AG588" s="2"/>
    </row>
    <row r="589" spans="1:33" x14ac:dyDescent="0.2">
      <c r="A589" s="73">
        <v>81</v>
      </c>
      <c r="B589" s="25" t="s">
        <v>3</v>
      </c>
      <c r="C589" s="120">
        <v>4962.3316397614817</v>
      </c>
      <c r="D589" s="120">
        <v>5006.2059134057145</v>
      </c>
      <c r="E589" s="120">
        <v>5431.3324959584515</v>
      </c>
      <c r="F589" s="120">
        <v>5670.3716420201335</v>
      </c>
      <c r="G589" s="120">
        <v>5658.2683941182759</v>
      </c>
      <c r="H589" s="120">
        <v>5187.7546319335743</v>
      </c>
      <c r="I589" s="120">
        <v>4977.4606996388038</v>
      </c>
      <c r="J589" s="120">
        <v>4721.7795877120689</v>
      </c>
      <c r="K589" s="120">
        <v>4573.5148009143177</v>
      </c>
      <c r="L589" s="120">
        <v>4207.3915518831354</v>
      </c>
      <c r="M589" s="120">
        <v>4428.3966875652304</v>
      </c>
      <c r="N589" s="120">
        <v>4162.4420152549574</v>
      </c>
      <c r="O589" s="120">
        <v>4046.3489470327704</v>
      </c>
      <c r="P589" s="70">
        <v>4183.7889456671955</v>
      </c>
      <c r="Q589" s="55"/>
      <c r="R589" s="73">
        <v>81</v>
      </c>
      <c r="S589" s="25" t="s">
        <v>3</v>
      </c>
      <c r="T589" s="136">
        <v>0.88414634146340632</v>
      </c>
      <c r="U589" s="136">
        <v>8.4919915382290867</v>
      </c>
      <c r="V589" s="136">
        <v>4.4011142061281419</v>
      </c>
      <c r="W589" s="136">
        <v>-0.2134471718249813</v>
      </c>
      <c r="X589" s="136">
        <v>-8.3155080213903716</v>
      </c>
      <c r="Y589" s="136">
        <v>-4.0536599591717675</v>
      </c>
      <c r="Z589" s="136">
        <v>-5.1367781155015138</v>
      </c>
      <c r="AA589" s="136">
        <v>-3.1400192246074994</v>
      </c>
      <c r="AB589" s="136">
        <v>-8.0052927555408502</v>
      </c>
      <c r="AC589" s="136">
        <v>5.2527827029357042</v>
      </c>
      <c r="AD589" s="136">
        <v>-6.0056650538345764</v>
      </c>
      <c r="AE589" s="136">
        <v>-2.7890615123698268</v>
      </c>
      <c r="AF589" s="161">
        <v>3.3966422677216457</v>
      </c>
      <c r="AG589" s="2"/>
    </row>
    <row r="590" spans="1:33" x14ac:dyDescent="0.2">
      <c r="A590" s="74" t="s">
        <v>39</v>
      </c>
      <c r="B590" s="27" t="s">
        <v>4</v>
      </c>
      <c r="C590" s="122">
        <v>20212.475347769585</v>
      </c>
      <c r="D590" s="122">
        <v>21713.908519354045</v>
      </c>
      <c r="E590" s="122">
        <v>23519.20316614012</v>
      </c>
      <c r="F590" s="122">
        <v>24087.927852346351</v>
      </c>
      <c r="G590" s="122">
        <v>24156.174814691098</v>
      </c>
      <c r="H590" s="122">
        <v>24071.678575597598</v>
      </c>
      <c r="I590" s="122">
        <v>25270.875199655318</v>
      </c>
      <c r="J590" s="122">
        <v>26959.175053850398</v>
      </c>
      <c r="K590" s="122">
        <v>28363.112564942363</v>
      </c>
      <c r="L590" s="122">
        <v>30287.026931994311</v>
      </c>
      <c r="M590" s="122">
        <v>32206.819349299662</v>
      </c>
      <c r="N590" s="122">
        <v>32779.150928334479</v>
      </c>
      <c r="O590" s="122">
        <v>33126.539297157455</v>
      </c>
      <c r="P590" s="146">
        <v>34026.035176529615</v>
      </c>
      <c r="Q590" s="55"/>
      <c r="R590" s="74" t="s">
        <v>39</v>
      </c>
      <c r="S590" s="27" t="s">
        <v>4</v>
      </c>
      <c r="T590" s="148">
        <v>7.4282498593134534</v>
      </c>
      <c r="U590" s="148">
        <v>8.3140013470029146</v>
      </c>
      <c r="V590" s="148">
        <v>2.4181290590023394</v>
      </c>
      <c r="W590" s="148">
        <v>0.28332433890987829</v>
      </c>
      <c r="X590" s="148">
        <v>-0.3497914704695404</v>
      </c>
      <c r="Y590" s="148">
        <v>4.9817739975698743</v>
      </c>
      <c r="Z590" s="148">
        <v>6.6808127572016502</v>
      </c>
      <c r="AA590" s="148">
        <v>5.2076426978482289</v>
      </c>
      <c r="AB590" s="148">
        <v>6.7831566886278978</v>
      </c>
      <c r="AC590" s="148">
        <v>6.3386624960449325</v>
      </c>
      <c r="AD590" s="148">
        <v>1.7770509184020398</v>
      </c>
      <c r="AE590" s="148">
        <v>1.0597845245670783</v>
      </c>
      <c r="AF590" s="162">
        <v>2.7153330787238303</v>
      </c>
      <c r="AG590" s="2"/>
    </row>
    <row r="591" spans="1:33" x14ac:dyDescent="0.2">
      <c r="A591" s="73">
        <v>11</v>
      </c>
      <c r="B591" s="29" t="s">
        <v>5</v>
      </c>
      <c r="C591" s="120">
        <v>122867.38362200811</v>
      </c>
      <c r="D591" s="120">
        <v>130346.15148166785</v>
      </c>
      <c r="E591" s="120">
        <v>138218.92997409296</v>
      </c>
      <c r="F591" s="120">
        <v>142731.46684368886</v>
      </c>
      <c r="G591" s="120">
        <v>145960.86719978842</v>
      </c>
      <c r="H591" s="120">
        <v>150684.53429524347</v>
      </c>
      <c r="I591" s="120">
        <v>158512.70781037438</v>
      </c>
      <c r="J591" s="120">
        <v>163667.55635300666</v>
      </c>
      <c r="K591" s="120">
        <v>169836.42471279358</v>
      </c>
      <c r="L591" s="120">
        <v>177709.20320521868</v>
      </c>
      <c r="M591" s="120">
        <v>184881.5509841122</v>
      </c>
      <c r="N591" s="120">
        <v>188935.43462093038</v>
      </c>
      <c r="O591" s="120">
        <v>192762.19823817143</v>
      </c>
      <c r="P591" s="70">
        <v>198606.22831774218</v>
      </c>
      <c r="Q591" s="55"/>
      <c r="R591" s="73">
        <v>11</v>
      </c>
      <c r="S591" s="29" t="s">
        <v>5</v>
      </c>
      <c r="T591" s="136">
        <v>6.0868618173457492</v>
      </c>
      <c r="U591" s="136">
        <v>6.0399009889696202</v>
      </c>
      <c r="V591" s="136">
        <v>3.2647748542415229</v>
      </c>
      <c r="W591" s="136">
        <v>2.2625707053345252</v>
      </c>
      <c r="X591" s="136">
        <v>3.2362558445130389</v>
      </c>
      <c r="Y591" s="136">
        <v>5.1950742999230357</v>
      </c>
      <c r="Z591" s="136">
        <v>3.2520096425322009</v>
      </c>
      <c r="AA591" s="136">
        <v>3.7691455149984563</v>
      </c>
      <c r="AB591" s="136">
        <v>4.635506491459978</v>
      </c>
      <c r="AC591" s="136">
        <v>4.0360024408026192</v>
      </c>
      <c r="AD591" s="136">
        <v>2.1926923563977141</v>
      </c>
      <c r="AE591" s="136">
        <v>2.0254345750011709</v>
      </c>
      <c r="AF591" s="161">
        <v>3.0317303563585796</v>
      </c>
      <c r="AG591" s="2"/>
    </row>
    <row r="592" spans="1:33" x14ac:dyDescent="0.2">
      <c r="A592" s="74">
        <v>13</v>
      </c>
      <c r="B592" s="27" t="s">
        <v>6</v>
      </c>
      <c r="C592" s="122">
        <v>17307.358280951667</v>
      </c>
      <c r="D592" s="122">
        <v>18360.072298752893</v>
      </c>
      <c r="E592" s="122">
        <v>19761.12214089245</v>
      </c>
      <c r="F592" s="122">
        <v>19952.244451591356</v>
      </c>
      <c r="G592" s="122">
        <v>20121.788436888772</v>
      </c>
      <c r="H592" s="122">
        <v>20923.269094658375</v>
      </c>
      <c r="I592" s="122">
        <v>22407.549620489386</v>
      </c>
      <c r="J592" s="122">
        <v>22965.503463013611</v>
      </c>
      <c r="K592" s="122">
        <v>25300.586533246198</v>
      </c>
      <c r="L592" s="122">
        <v>24682.521641389256</v>
      </c>
      <c r="M592" s="122">
        <v>24968.297495860912</v>
      </c>
      <c r="N592" s="122">
        <v>26007.550131200354</v>
      </c>
      <c r="O592" s="122">
        <v>26825.191896052158</v>
      </c>
      <c r="P592" s="146">
        <v>27347.907785294366</v>
      </c>
      <c r="Q592" s="55"/>
      <c r="R592" s="74">
        <v>13</v>
      </c>
      <c r="S592" s="27" t="s">
        <v>6</v>
      </c>
      <c r="T592" s="148">
        <v>6.0824650458633869</v>
      </c>
      <c r="U592" s="148">
        <v>7.6309603760913376</v>
      </c>
      <c r="V592" s="148">
        <v>0.96716324779657725</v>
      </c>
      <c r="W592" s="148">
        <v>0.84974893781381411</v>
      </c>
      <c r="X592" s="148">
        <v>3.9831482190731577</v>
      </c>
      <c r="Y592" s="148">
        <v>7.0939226519336955</v>
      </c>
      <c r="Z592" s="148">
        <v>2.4900261383959332</v>
      </c>
      <c r="AA592" s="148">
        <v>10.167785234899313</v>
      </c>
      <c r="AB592" s="148">
        <v>-2.4428876028023154</v>
      </c>
      <c r="AC592" s="148">
        <v>1.1578065589232551</v>
      </c>
      <c r="AD592" s="148">
        <v>4.1622887403985942</v>
      </c>
      <c r="AE592" s="148">
        <v>3.1438630733269406</v>
      </c>
      <c r="AF592" s="162">
        <v>1.948600745402814</v>
      </c>
      <c r="AG592" s="2"/>
    </row>
    <row r="593" spans="1:33" x14ac:dyDescent="0.2">
      <c r="A593" s="73">
        <v>15</v>
      </c>
      <c r="B593" s="31" t="s">
        <v>7</v>
      </c>
      <c r="C593" s="123">
        <v>12262.266384180517</v>
      </c>
      <c r="D593" s="123">
        <v>12863.947757300266</v>
      </c>
      <c r="E593" s="123">
        <v>14444.865565172411</v>
      </c>
      <c r="F593" s="123">
        <v>15494.799561266376</v>
      </c>
      <c r="G593" s="123">
        <v>15654.24512514311</v>
      </c>
      <c r="H593" s="123">
        <v>16215.31300557728</v>
      </c>
      <c r="I593" s="123">
        <v>17642.80206330389</v>
      </c>
      <c r="J593" s="123">
        <v>18202.365740305257</v>
      </c>
      <c r="K593" s="123">
        <v>18752.904196709827</v>
      </c>
      <c r="L593" s="123">
        <v>19548.627812660699</v>
      </c>
      <c r="M593" s="123">
        <v>20646.723368168405</v>
      </c>
      <c r="N593" s="123">
        <v>20807.649661715401</v>
      </c>
      <c r="O593" s="123">
        <v>20977.309370200692</v>
      </c>
      <c r="P593" s="70">
        <v>21541.43937695101</v>
      </c>
      <c r="Q593" s="55"/>
      <c r="R593" s="73">
        <v>15</v>
      </c>
      <c r="S593" s="31" t="s">
        <v>7</v>
      </c>
      <c r="T593" s="136">
        <v>4.9067713444553362</v>
      </c>
      <c r="U593" s="136">
        <v>12.289522918615532</v>
      </c>
      <c r="V593" s="136">
        <v>7.2685619077371655</v>
      </c>
      <c r="W593" s="136">
        <v>1.0290263081254238</v>
      </c>
      <c r="X593" s="136">
        <v>3.5841260689920347</v>
      </c>
      <c r="Y593" s="136">
        <v>8.8033395176252469</v>
      </c>
      <c r="Z593" s="136">
        <v>3.1716258845596315</v>
      </c>
      <c r="AA593" s="136">
        <v>3.0245434261631203</v>
      </c>
      <c r="AB593" s="136">
        <v>4.2432020534210295</v>
      </c>
      <c r="AC593" s="136">
        <v>5.6172513284872281</v>
      </c>
      <c r="AD593" s="136">
        <v>0.77942776041209072</v>
      </c>
      <c r="AE593" s="136">
        <v>0.81537180432951573</v>
      </c>
      <c r="AF593" s="161">
        <v>2.689239104952577</v>
      </c>
      <c r="AG593" s="2"/>
    </row>
    <row r="594" spans="1:33" x14ac:dyDescent="0.2">
      <c r="A594" s="74">
        <v>17</v>
      </c>
      <c r="B594" s="27" t="s">
        <v>8</v>
      </c>
      <c r="C594" s="122">
        <v>8673.9633605517156</v>
      </c>
      <c r="D594" s="122">
        <v>9279.3470662918462</v>
      </c>
      <c r="E594" s="122">
        <v>9806.2551064730706</v>
      </c>
      <c r="F594" s="122">
        <v>9992.0342331023185</v>
      </c>
      <c r="G594" s="122">
        <v>9543.6018584799986</v>
      </c>
      <c r="H594" s="122">
        <v>9819.0674600337079</v>
      </c>
      <c r="I594" s="122">
        <v>9825.4736368140275</v>
      </c>
      <c r="J594" s="122">
        <v>9884.7307720319768</v>
      </c>
      <c r="K594" s="122">
        <v>10526.949994258943</v>
      </c>
      <c r="L594" s="122">
        <v>11132.333699999075</v>
      </c>
      <c r="M594" s="122">
        <v>11521.639986987035</v>
      </c>
      <c r="N594" s="122">
        <v>11847.816693493578</v>
      </c>
      <c r="O594" s="122">
        <v>12022.645071426055</v>
      </c>
      <c r="P594" s="146">
        <v>12450.175769117184</v>
      </c>
      <c r="Q594" s="55"/>
      <c r="R594" s="74">
        <v>17</v>
      </c>
      <c r="S594" s="27" t="s">
        <v>8</v>
      </c>
      <c r="T594" s="148">
        <v>6.9793205317577645</v>
      </c>
      <c r="U594" s="148">
        <v>5.6782878840179478</v>
      </c>
      <c r="V594" s="148">
        <v>1.8944961620120893</v>
      </c>
      <c r="W594" s="148">
        <v>-4.4878987017150251</v>
      </c>
      <c r="X594" s="148">
        <v>2.8863903339486399</v>
      </c>
      <c r="Y594" s="148">
        <v>6.5242211710980769E-2</v>
      </c>
      <c r="Z594" s="148">
        <v>0.60309698451507643</v>
      </c>
      <c r="AA594" s="148">
        <v>6.4970836033700721</v>
      </c>
      <c r="AB594" s="148">
        <v>5.7507987220447347</v>
      </c>
      <c r="AC594" s="148">
        <v>3.4970770503222752</v>
      </c>
      <c r="AD594" s="148">
        <v>2.8309920017891557</v>
      </c>
      <c r="AE594" s="148">
        <v>1.4756168368851235</v>
      </c>
      <c r="AF594" s="162">
        <v>3.5560452392230388</v>
      </c>
      <c r="AG594" s="2"/>
    </row>
    <row r="595" spans="1:33" x14ac:dyDescent="0.2">
      <c r="A595" s="73">
        <v>18</v>
      </c>
      <c r="B595" s="31" t="s">
        <v>9</v>
      </c>
      <c r="C595" s="123">
        <v>1989.8152812367498</v>
      </c>
      <c r="D595" s="123">
        <v>2062.273540777584</v>
      </c>
      <c r="E595" s="123">
        <v>2216.9440563359026</v>
      </c>
      <c r="F595" s="123">
        <v>2333.9920140557115</v>
      </c>
      <c r="G595" s="123">
        <v>2412.0239858689174</v>
      </c>
      <c r="H595" s="123">
        <v>2437.1056910945904</v>
      </c>
      <c r="I595" s="123">
        <v>2520.711375180168</v>
      </c>
      <c r="J595" s="123">
        <v>2828.6589782287128</v>
      </c>
      <c r="K595" s="123">
        <v>2997.2637744679614</v>
      </c>
      <c r="L595" s="123">
        <v>3157.5080022986522</v>
      </c>
      <c r="M595" s="123">
        <v>3185.4390256664224</v>
      </c>
      <c r="N595" s="123">
        <v>3260.1352770696999</v>
      </c>
      <c r="O595" s="123">
        <v>3272.339634647476</v>
      </c>
      <c r="P595" s="70">
        <v>3256.0970819867739</v>
      </c>
      <c r="Q595" s="55"/>
      <c r="R595" s="73">
        <v>18</v>
      </c>
      <c r="S595" s="31" t="s">
        <v>9</v>
      </c>
      <c r="T595" s="136">
        <v>3.6414565826330687</v>
      </c>
      <c r="U595" s="136">
        <v>7.5</v>
      </c>
      <c r="V595" s="136">
        <v>5.2796983029541167</v>
      </c>
      <c r="W595" s="136">
        <v>3.3432835820895548</v>
      </c>
      <c r="X595" s="136">
        <v>1.0398613518197521</v>
      </c>
      <c r="Y595" s="136">
        <v>3.4305317324185154</v>
      </c>
      <c r="Z595" s="136">
        <v>12.216694306246552</v>
      </c>
      <c r="AA595" s="136">
        <v>5.9605911330049395</v>
      </c>
      <c r="AB595" s="136">
        <v>5.3463505346350644</v>
      </c>
      <c r="AC595" s="136">
        <v>0.88459073888131456</v>
      </c>
      <c r="AD595" s="136">
        <v>2.3449279927011162</v>
      </c>
      <c r="AE595" s="136">
        <v>0.37435126277169672</v>
      </c>
      <c r="AF595" s="161">
        <v>-0.49635901141576255</v>
      </c>
      <c r="AG595" s="2"/>
    </row>
    <row r="596" spans="1:33" x14ac:dyDescent="0.2">
      <c r="A596" s="74">
        <v>85</v>
      </c>
      <c r="B596" s="32" t="s">
        <v>10</v>
      </c>
      <c r="C596" s="122">
        <v>9730.9341086517288</v>
      </c>
      <c r="D596" s="122">
        <v>9149.1620218465541</v>
      </c>
      <c r="E596" s="122">
        <v>8574.6259062702993</v>
      </c>
      <c r="F596" s="122">
        <v>8681.7182804583172</v>
      </c>
      <c r="G596" s="122">
        <v>8955.2379929114959</v>
      </c>
      <c r="H596" s="122">
        <v>9445.8368422322783</v>
      </c>
      <c r="I596" s="122">
        <v>10890.136699524726</v>
      </c>
      <c r="J596" s="122">
        <v>11581.895549009487</v>
      </c>
      <c r="K596" s="122">
        <v>12240.368930841214</v>
      </c>
      <c r="L596" s="122">
        <v>12981.33238468263</v>
      </c>
      <c r="M596" s="122">
        <v>12858.298607135624</v>
      </c>
      <c r="N596" s="122">
        <v>12462.170934616719</v>
      </c>
      <c r="O596" s="122">
        <v>12435.249335871678</v>
      </c>
      <c r="P596" s="146">
        <v>12801.644790661863</v>
      </c>
      <c r="Q596" s="55"/>
      <c r="R596" s="74">
        <v>85</v>
      </c>
      <c r="S596" s="32" t="s">
        <v>10</v>
      </c>
      <c r="T596" s="148">
        <v>-5.9785841760856613</v>
      </c>
      <c r="U596" s="148">
        <v>-6.2796583359696285</v>
      </c>
      <c r="V596" s="148">
        <v>1.2489451476793221</v>
      </c>
      <c r="W596" s="148">
        <v>3.1505250875145947</v>
      </c>
      <c r="X596" s="148">
        <v>5.4783451842275355</v>
      </c>
      <c r="Y596" s="148">
        <v>15.290332465144772</v>
      </c>
      <c r="Z596" s="148">
        <v>6.3521594684385434</v>
      </c>
      <c r="AA596" s="148">
        <v>5.6853679870048808</v>
      </c>
      <c r="AB596" s="148">
        <v>6.0534405296760525</v>
      </c>
      <c r="AC596" s="148">
        <v>-0.94777464979001991</v>
      </c>
      <c r="AD596" s="148">
        <v>-3.080716077779357</v>
      </c>
      <c r="AE596" s="148">
        <v>-0.21602655657899561</v>
      </c>
      <c r="AF596" s="162">
        <v>2.9464262830118884</v>
      </c>
      <c r="AG596" s="2"/>
    </row>
    <row r="597" spans="1:33" x14ac:dyDescent="0.2">
      <c r="A597" s="73">
        <v>19</v>
      </c>
      <c r="B597" s="29" t="s">
        <v>11</v>
      </c>
      <c r="C597" s="120">
        <v>7600.2998118225605</v>
      </c>
      <c r="D597" s="120">
        <v>8039.1356881436504</v>
      </c>
      <c r="E597" s="120">
        <v>8476.2837341711984</v>
      </c>
      <c r="F597" s="120">
        <v>8972.505840472737</v>
      </c>
      <c r="G597" s="120">
        <v>8975.8815010598228</v>
      </c>
      <c r="H597" s="120">
        <v>9566.6221037997511</v>
      </c>
      <c r="I597" s="120">
        <v>9894.061180747025</v>
      </c>
      <c r="J597" s="120">
        <v>10807.177369553601</v>
      </c>
      <c r="K597" s="120">
        <v>12128.748489397498</v>
      </c>
      <c r="L597" s="120">
        <v>12684.04465597303</v>
      </c>
      <c r="M597" s="120">
        <v>13339.544766715719</v>
      </c>
      <c r="N597" s="120">
        <v>13677.164363145999</v>
      </c>
      <c r="O597" s="120">
        <v>13625.82543686703</v>
      </c>
      <c r="P597" s="70">
        <v>13962.549035091073</v>
      </c>
      <c r="Q597" s="55"/>
      <c r="R597" s="73">
        <v>19</v>
      </c>
      <c r="S597" s="29" t="s">
        <v>11</v>
      </c>
      <c r="T597" s="136">
        <v>5.7739284921163687</v>
      </c>
      <c r="U597" s="136">
        <v>5.4377493176569516</v>
      </c>
      <c r="V597" s="136">
        <v>5.8542413381123026</v>
      </c>
      <c r="W597" s="136">
        <v>3.76222723852635E-2</v>
      </c>
      <c r="X597" s="136">
        <v>6.5814215870628061</v>
      </c>
      <c r="Y597" s="136">
        <v>3.4227240649259016</v>
      </c>
      <c r="Z597" s="136">
        <v>9.2289321050836008</v>
      </c>
      <c r="AA597" s="136">
        <v>12.228642823676395</v>
      </c>
      <c r="AB597" s="136">
        <v>4.5783467854160875</v>
      </c>
      <c r="AC597" s="136">
        <v>5.1679107770564912</v>
      </c>
      <c r="AD597" s="136">
        <v>2.5309679028380003</v>
      </c>
      <c r="AE597" s="136">
        <v>-0.37536235520650507</v>
      </c>
      <c r="AF597" s="161">
        <v>2.4712161460176816</v>
      </c>
      <c r="AG597" s="2"/>
    </row>
    <row r="598" spans="1:33" x14ac:dyDescent="0.2">
      <c r="A598" s="74">
        <v>20</v>
      </c>
      <c r="B598" s="27" t="s">
        <v>12</v>
      </c>
      <c r="C598" s="122">
        <v>8745.7915221886742</v>
      </c>
      <c r="D598" s="122">
        <v>9465.5200015707851</v>
      </c>
      <c r="E598" s="122">
        <v>10090.738680629991</v>
      </c>
      <c r="F598" s="122">
        <v>10404.802017087641</v>
      </c>
      <c r="G598" s="122">
        <v>10676.699442631994</v>
      </c>
      <c r="H598" s="122">
        <v>11114.352517973441</v>
      </c>
      <c r="I598" s="122">
        <v>12398.231805436882</v>
      </c>
      <c r="J598" s="122">
        <v>13206.654097429717</v>
      </c>
      <c r="K598" s="122">
        <v>13099.058324754411</v>
      </c>
      <c r="L598" s="122">
        <v>13876.946681258307</v>
      </c>
      <c r="M598" s="122">
        <v>14056.874501893888</v>
      </c>
      <c r="N598" s="122">
        <v>15163.136001639738</v>
      </c>
      <c r="O598" s="122">
        <v>15631.158795661782</v>
      </c>
      <c r="P598" s="146">
        <v>15422.97697144666</v>
      </c>
      <c r="Q598" s="55"/>
      <c r="R598" s="74">
        <v>20</v>
      </c>
      <c r="S598" s="27" t="s">
        <v>12</v>
      </c>
      <c r="T598" s="148">
        <v>8.2294264339152221</v>
      </c>
      <c r="U598" s="148">
        <v>6.6052227342549941</v>
      </c>
      <c r="V598" s="148">
        <v>3.1123919308357415</v>
      </c>
      <c r="W598" s="148">
        <v>2.6131917272219169</v>
      </c>
      <c r="X598" s="148">
        <v>4.0991420400381458</v>
      </c>
      <c r="Y598" s="148">
        <v>11.551543694400834</v>
      </c>
      <c r="Z598" s="148">
        <v>6.5204644071772009</v>
      </c>
      <c r="AA598" s="148">
        <v>-0.81470879665309326</v>
      </c>
      <c r="AB598" s="148">
        <v>5.9385059385059265</v>
      </c>
      <c r="AC598" s="148">
        <v>1.2965951716063415</v>
      </c>
      <c r="AD598" s="148">
        <v>7.8698966800678392</v>
      </c>
      <c r="AE598" s="148">
        <v>3.0865831050478789</v>
      </c>
      <c r="AF598" s="162">
        <v>-1.3318387135373513</v>
      </c>
      <c r="AG598" s="2"/>
    </row>
    <row r="599" spans="1:33" x14ac:dyDescent="0.2">
      <c r="A599" s="73">
        <v>27</v>
      </c>
      <c r="B599" s="31" t="s">
        <v>13</v>
      </c>
      <c r="C599" s="123">
        <v>2468.9143222271769</v>
      </c>
      <c r="D599" s="123">
        <v>2470.891035055221</v>
      </c>
      <c r="E599" s="123">
        <v>2516.3554301002368</v>
      </c>
      <c r="F599" s="123">
        <v>2660.6554665474619</v>
      </c>
      <c r="G599" s="123">
        <v>3059.9514578123853</v>
      </c>
      <c r="H599" s="123">
        <v>3712.2666910669632</v>
      </c>
      <c r="I599" s="123">
        <v>3945.5188047761758</v>
      </c>
      <c r="J599" s="123">
        <v>3787.3817785326414</v>
      </c>
      <c r="K599" s="123">
        <v>3455.2940234212201</v>
      </c>
      <c r="L599" s="123">
        <v>3374.248797471409</v>
      </c>
      <c r="M599" s="123">
        <v>3472.3935176904165</v>
      </c>
      <c r="N599" s="123">
        <v>3662.8880070792015</v>
      </c>
      <c r="O599" s="123">
        <v>3341.5585098922497</v>
      </c>
      <c r="P599" s="70">
        <v>3153.2125435864432</v>
      </c>
      <c r="Q599" s="55"/>
      <c r="R599" s="73">
        <v>27</v>
      </c>
      <c r="S599" s="31" t="s">
        <v>13</v>
      </c>
      <c r="T599" s="136">
        <v>8.0064051240995582E-2</v>
      </c>
      <c r="U599" s="136">
        <v>1.8400000000000034</v>
      </c>
      <c r="V599" s="136">
        <v>5.7344854673998498</v>
      </c>
      <c r="W599" s="136">
        <v>15.00742942050519</v>
      </c>
      <c r="X599" s="136">
        <v>21.31782945736434</v>
      </c>
      <c r="Y599" s="136">
        <v>6.2832800851970063</v>
      </c>
      <c r="Z599" s="136">
        <v>-4.008016032064134</v>
      </c>
      <c r="AA599" s="136">
        <v>-8.7682672233820398</v>
      </c>
      <c r="AB599" s="136">
        <v>-2.3455377574370715</v>
      </c>
      <c r="AC599" s="136">
        <v>2.9086391108016301</v>
      </c>
      <c r="AD599" s="136">
        <v>5.4859706544864224</v>
      </c>
      <c r="AE599" s="136">
        <v>-8.7725722589913744</v>
      </c>
      <c r="AF599" s="161">
        <v>-5.6364706991732305</v>
      </c>
      <c r="AG599" s="2"/>
    </row>
    <row r="600" spans="1:33" x14ac:dyDescent="0.2">
      <c r="A600" s="74">
        <v>23</v>
      </c>
      <c r="B600" s="33" t="s">
        <v>14</v>
      </c>
      <c r="C600" s="124">
        <v>9787.507452136595</v>
      </c>
      <c r="D600" s="124">
        <v>10206.411025656485</v>
      </c>
      <c r="E600" s="124">
        <v>11034.036488617656</v>
      </c>
      <c r="F600" s="124">
        <v>10440.589759464478</v>
      </c>
      <c r="G600" s="124">
        <v>10721.313334774681</v>
      </c>
      <c r="H600" s="124">
        <v>10926.401542643795</v>
      </c>
      <c r="I600" s="124">
        <v>10824.584701857711</v>
      </c>
      <c r="J600" s="124">
        <v>11924.206582347422</v>
      </c>
      <c r="K600" s="124">
        <v>12350.382787352031</v>
      </c>
      <c r="L600" s="124">
        <v>12852.194359797732</v>
      </c>
      <c r="M600" s="124">
        <v>12827.408783347395</v>
      </c>
      <c r="N600" s="124">
        <v>12885.09564402354</v>
      </c>
      <c r="O600" s="124">
        <v>12935.02961282975</v>
      </c>
      <c r="P600" s="146">
        <v>13358.013040350212</v>
      </c>
      <c r="Q600" s="55"/>
      <c r="R600" s="74">
        <v>23</v>
      </c>
      <c r="S600" s="33" t="s">
        <v>14</v>
      </c>
      <c r="T600" s="148">
        <v>4.2799821667409645</v>
      </c>
      <c r="U600" s="148">
        <v>8.1088784380789463</v>
      </c>
      <c r="V600" s="148">
        <v>-5.3783284998681893</v>
      </c>
      <c r="W600" s="148">
        <v>2.6887712454722674</v>
      </c>
      <c r="X600" s="148">
        <v>1.9129019129019156</v>
      </c>
      <c r="Y600" s="148">
        <v>-0.93184238551648946</v>
      </c>
      <c r="Z600" s="148">
        <v>10.158559527008862</v>
      </c>
      <c r="AA600" s="148">
        <v>3.5740424493778846</v>
      </c>
      <c r="AB600" s="148">
        <v>4.0631256624661347</v>
      </c>
      <c r="AC600" s="148">
        <v>-0.19285093079409421</v>
      </c>
      <c r="AD600" s="148">
        <v>0.44971561794331194</v>
      </c>
      <c r="AE600" s="148">
        <v>0.38753277574133449</v>
      </c>
      <c r="AF600" s="162">
        <v>3.2700615319884605</v>
      </c>
      <c r="AG600" s="2"/>
    </row>
    <row r="601" spans="1:33" x14ac:dyDescent="0.2">
      <c r="A601" s="73">
        <v>25</v>
      </c>
      <c r="B601" s="29" t="s">
        <v>15</v>
      </c>
      <c r="C601" s="120">
        <v>27904.924385482303</v>
      </c>
      <c r="D601" s="120">
        <v>29183.120339872359</v>
      </c>
      <c r="E601" s="120">
        <v>31222.231289210085</v>
      </c>
      <c r="F601" s="120">
        <v>33100.685012236354</v>
      </c>
      <c r="G601" s="120">
        <v>33337.257191640041</v>
      </c>
      <c r="H601" s="120">
        <v>34746.09748390974</v>
      </c>
      <c r="I601" s="120">
        <v>37403.120842137687</v>
      </c>
      <c r="J601" s="120">
        <v>38533.017818394088</v>
      </c>
      <c r="K601" s="120">
        <v>40139.590081508657</v>
      </c>
      <c r="L601" s="120">
        <v>41456.626244457526</v>
      </c>
      <c r="M601" s="120">
        <v>43112.475209636221</v>
      </c>
      <c r="N601" s="120">
        <v>44587.922262335487</v>
      </c>
      <c r="O601" s="120">
        <v>45482.392550805976</v>
      </c>
      <c r="P601" s="70">
        <v>46543.454829279559</v>
      </c>
      <c r="Q601" s="55"/>
      <c r="R601" s="73">
        <v>25</v>
      </c>
      <c r="S601" s="29" t="s">
        <v>15</v>
      </c>
      <c r="T601" s="136">
        <v>4.5805390358091955</v>
      </c>
      <c r="U601" s="136">
        <v>6.9872958257713265</v>
      </c>
      <c r="V601" s="136">
        <v>6.0163980774667891</v>
      </c>
      <c r="W601" s="136">
        <v>0.7147047842551757</v>
      </c>
      <c r="X601" s="136">
        <v>4.2260234072975607</v>
      </c>
      <c r="Y601" s="136">
        <v>7.6469691580712436</v>
      </c>
      <c r="Z601" s="136">
        <v>3.0208628339469357</v>
      </c>
      <c r="AA601" s="136">
        <v>4.1693393200769719</v>
      </c>
      <c r="AB601" s="136">
        <v>3.2811400422237966</v>
      </c>
      <c r="AC601" s="136">
        <v>3.9941720182791585</v>
      </c>
      <c r="AD601" s="136">
        <v>3.4223204432703938</v>
      </c>
      <c r="AE601" s="136">
        <v>2.0060820129895802</v>
      </c>
      <c r="AF601" s="161">
        <v>2.3329077890709584</v>
      </c>
      <c r="AG601" s="2"/>
    </row>
    <row r="602" spans="1:33" x14ac:dyDescent="0.2">
      <c r="A602" s="74">
        <v>94</v>
      </c>
      <c r="B602" s="34" t="s">
        <v>16</v>
      </c>
      <c r="C602" s="124">
        <v>200.81614962845072</v>
      </c>
      <c r="D602" s="124">
        <v>228.4513995773201</v>
      </c>
      <c r="E602" s="124">
        <v>215.55494960118108</v>
      </c>
      <c r="F602" s="124">
        <v>232.13609957050269</v>
      </c>
      <c r="G602" s="124">
        <v>237.66314956027654</v>
      </c>
      <c r="H602" s="124">
        <v>245.03254954664172</v>
      </c>
      <c r="I602" s="124">
        <v>246.87489954323303</v>
      </c>
      <c r="J602" s="124">
        <v>263.45604951255467</v>
      </c>
      <c r="K602" s="124">
        <v>280.03719948187631</v>
      </c>
      <c r="L602" s="124">
        <v>281.8795494784676</v>
      </c>
      <c r="M602" s="124">
        <v>297.29262922763678</v>
      </c>
      <c r="N602" s="124">
        <v>296.35787290529646</v>
      </c>
      <c r="O602" s="124">
        <v>291.31826735665049</v>
      </c>
      <c r="P602" s="146">
        <v>300.26940446774159</v>
      </c>
      <c r="Q602" s="55"/>
      <c r="R602" s="74">
        <v>94</v>
      </c>
      <c r="S602" s="34" t="s">
        <v>16</v>
      </c>
      <c r="T602" s="148">
        <v>13.761467889908261</v>
      </c>
      <c r="U602" s="148">
        <v>-5.6451612903225765</v>
      </c>
      <c r="V602" s="148">
        <v>7.6923076923076934</v>
      </c>
      <c r="W602" s="148">
        <v>2.3809523809523796</v>
      </c>
      <c r="X602" s="148">
        <v>3.1007751937984551</v>
      </c>
      <c r="Y602" s="148">
        <v>0.75187969924812137</v>
      </c>
      <c r="Z602" s="148">
        <v>6.7164179104477739</v>
      </c>
      <c r="AA602" s="148">
        <v>6.2937062937062933</v>
      </c>
      <c r="AB602" s="148">
        <v>0.65789473684209554</v>
      </c>
      <c r="AC602" s="148">
        <v>5.4679666466355599</v>
      </c>
      <c r="AD602" s="148">
        <v>-0.3144229726679697</v>
      </c>
      <c r="AE602" s="148">
        <v>-1.700513470163969</v>
      </c>
      <c r="AF602" s="162">
        <v>3.0726315902917918</v>
      </c>
      <c r="AG602" s="2"/>
    </row>
    <row r="603" spans="1:33" x14ac:dyDescent="0.2">
      <c r="A603" s="73">
        <v>95</v>
      </c>
      <c r="B603" s="25" t="s">
        <v>17</v>
      </c>
      <c r="C603" s="120">
        <v>510.13627308556192</v>
      </c>
      <c r="D603" s="120">
        <v>533.47584113522817</v>
      </c>
      <c r="E603" s="120">
        <v>578.48786523101307</v>
      </c>
      <c r="F603" s="120">
        <v>555.14829718134683</v>
      </c>
      <c r="G603" s="120">
        <v>538.477177145871</v>
      </c>
      <c r="H603" s="120">
        <v>531.80872913168059</v>
      </c>
      <c r="I603" s="120">
        <v>541.81140115296614</v>
      </c>
      <c r="J603" s="120">
        <v>560.14963319198966</v>
      </c>
      <c r="K603" s="120">
        <v>586.82342524875105</v>
      </c>
      <c r="L603" s="120">
        <v>623.49988932679798</v>
      </c>
      <c r="M603" s="120">
        <v>653.57183004325452</v>
      </c>
      <c r="N603" s="120">
        <v>652.01252037841766</v>
      </c>
      <c r="O603" s="120">
        <v>669.10691387812005</v>
      </c>
      <c r="P603" s="70">
        <v>663.96359335199236</v>
      </c>
      <c r="Q603" s="55"/>
      <c r="R603" s="73">
        <v>95</v>
      </c>
      <c r="S603" s="25" t="s">
        <v>17</v>
      </c>
      <c r="T603" s="136">
        <v>4.5751633986928226</v>
      </c>
      <c r="U603" s="136">
        <v>8.4375000000000142</v>
      </c>
      <c r="V603" s="136">
        <v>-4.0345821325648501</v>
      </c>
      <c r="W603" s="136">
        <v>-3.0030030030029877</v>
      </c>
      <c r="X603" s="136">
        <v>-1.2383900928792713</v>
      </c>
      <c r="Y603" s="136">
        <v>1.8808777429467227</v>
      </c>
      <c r="Z603" s="136">
        <v>3.3846153846153868</v>
      </c>
      <c r="AA603" s="136">
        <v>4.7619047619047734</v>
      </c>
      <c r="AB603" s="136">
        <v>6.25</v>
      </c>
      <c r="AC603" s="136">
        <v>4.8230867769560604</v>
      </c>
      <c r="AD603" s="136">
        <v>-0.23858275298273668</v>
      </c>
      <c r="AE603" s="136">
        <v>2.6217891475122315</v>
      </c>
      <c r="AF603" s="161">
        <v>-0.7686844089410414</v>
      </c>
      <c r="AG603" s="2"/>
    </row>
    <row r="604" spans="1:33" x14ac:dyDescent="0.2">
      <c r="A604" s="74">
        <v>41</v>
      </c>
      <c r="B604" s="27" t="s">
        <v>18</v>
      </c>
      <c r="C604" s="122">
        <v>9349.5388914164851</v>
      </c>
      <c r="D604" s="122">
        <v>9383.99280357916</v>
      </c>
      <c r="E604" s="122">
        <v>9894.5371383533275</v>
      </c>
      <c r="F604" s="122">
        <v>10365.929300215366</v>
      </c>
      <c r="G604" s="122">
        <v>10542.897121778189</v>
      </c>
      <c r="H604" s="122">
        <v>11138.010150042555</v>
      </c>
      <c r="I604" s="122">
        <v>11863.108392375192</v>
      </c>
      <c r="J604" s="122">
        <v>12096.455342931484</v>
      </c>
      <c r="K604" s="122">
        <v>12605.433590789165</v>
      </c>
      <c r="L604" s="122">
        <v>13180.187489139225</v>
      </c>
      <c r="M604" s="122">
        <v>13064.84251788998</v>
      </c>
      <c r="N604" s="122">
        <v>12892.755497752334</v>
      </c>
      <c r="O604" s="122">
        <v>12380.777515625719</v>
      </c>
      <c r="P604" s="146">
        <v>12299.291202437333</v>
      </c>
      <c r="Q604" s="55"/>
      <c r="R604" s="74">
        <v>41</v>
      </c>
      <c r="S604" s="27" t="s">
        <v>18</v>
      </c>
      <c r="T604" s="148">
        <v>0.36850921273033066</v>
      </c>
      <c r="U604" s="148">
        <v>5.4405874499332469</v>
      </c>
      <c r="V604" s="148">
        <v>4.7641658752769871</v>
      </c>
      <c r="W604" s="148">
        <v>1.7072065266656438</v>
      </c>
      <c r="X604" s="148">
        <v>5.6446821152703563</v>
      </c>
      <c r="Y604" s="148">
        <v>6.5101237345331953</v>
      </c>
      <c r="Z604" s="148">
        <v>1.966996699669977</v>
      </c>
      <c r="AA604" s="148">
        <v>4.2076644225789863</v>
      </c>
      <c r="AB604" s="148">
        <v>4.5595726177164835</v>
      </c>
      <c r="AC604" s="148">
        <v>-0.87513907783400668</v>
      </c>
      <c r="AD604" s="148">
        <v>-1.3171763831213639</v>
      </c>
      <c r="AE604" s="148">
        <v>-3.9710516670844385</v>
      </c>
      <c r="AF604" s="162">
        <v>-0.65816797923670833</v>
      </c>
      <c r="AG604" s="2"/>
    </row>
    <row r="605" spans="1:33" x14ac:dyDescent="0.2">
      <c r="A605" s="73">
        <v>44</v>
      </c>
      <c r="B605" s="29" t="s">
        <v>19</v>
      </c>
      <c r="C605" s="120">
        <v>6027.4362479873616</v>
      </c>
      <c r="D605" s="120">
        <v>6445.5780226421894</v>
      </c>
      <c r="E605" s="120">
        <v>6770.7994029292777</v>
      </c>
      <c r="F605" s="120">
        <v>7100.6668029347529</v>
      </c>
      <c r="G605" s="120">
        <v>7216.8172958944269</v>
      </c>
      <c r="H605" s="120">
        <v>7294.2509578675435</v>
      </c>
      <c r="I605" s="120">
        <v>7741.8175240721557</v>
      </c>
      <c r="J605" s="120">
        <v>8152.2159325296725</v>
      </c>
      <c r="K605" s="120">
        <v>8181.640724079457</v>
      </c>
      <c r="L605" s="120">
        <v>8415.4903832382679</v>
      </c>
      <c r="M605" s="120">
        <v>8361.1107974316128</v>
      </c>
      <c r="N605" s="120">
        <v>8576.2450484896217</v>
      </c>
      <c r="O605" s="120">
        <v>8679.5859414408005</v>
      </c>
      <c r="P605" s="70">
        <v>8589.2275813702818</v>
      </c>
      <c r="Q605" s="55"/>
      <c r="R605" s="73">
        <v>44</v>
      </c>
      <c r="S605" s="29" t="s">
        <v>19</v>
      </c>
      <c r="T605" s="136">
        <v>6.9373072970195295</v>
      </c>
      <c r="U605" s="136">
        <v>5.0456511292647832</v>
      </c>
      <c r="V605" s="136">
        <v>4.8719121683440108</v>
      </c>
      <c r="W605" s="136">
        <v>1.635768811341336</v>
      </c>
      <c r="X605" s="136">
        <v>1.0729613733905694</v>
      </c>
      <c r="Y605" s="136">
        <v>6.1358811040339845</v>
      </c>
      <c r="Z605" s="136">
        <v>5.3010602120424153</v>
      </c>
      <c r="AA605" s="136">
        <v>0.36094224924012508</v>
      </c>
      <c r="AB605" s="136">
        <v>2.8582244936589092</v>
      </c>
      <c r="AC605" s="136">
        <v>-0.64618439722737264</v>
      </c>
      <c r="AD605" s="136">
        <v>2.5730343284542414</v>
      </c>
      <c r="AE605" s="136">
        <v>1.2049666534351076</v>
      </c>
      <c r="AF605" s="161">
        <v>-1.0410445922207145</v>
      </c>
      <c r="AG605" s="2"/>
    </row>
    <row r="606" spans="1:33" x14ac:dyDescent="0.2">
      <c r="A606" s="74">
        <v>47</v>
      </c>
      <c r="B606" s="27" t="s">
        <v>20</v>
      </c>
      <c r="C606" s="122">
        <v>6854.0556473748757</v>
      </c>
      <c r="D606" s="122">
        <v>6980.8945212564367</v>
      </c>
      <c r="E606" s="122">
        <v>7304.333649654418</v>
      </c>
      <c r="F606" s="122">
        <v>7830.7149762628978</v>
      </c>
      <c r="G606" s="122">
        <v>8341.2414436361832</v>
      </c>
      <c r="H606" s="122">
        <v>8602.8466210169045</v>
      </c>
      <c r="I606" s="122">
        <v>8743.9548682101413</v>
      </c>
      <c r="J606" s="122">
        <v>9198.9893282602443</v>
      </c>
      <c r="K606" s="122">
        <v>9719.0287111746457</v>
      </c>
      <c r="L606" s="122">
        <v>9593.7753232166033</v>
      </c>
      <c r="M606" s="122">
        <v>9972.0209987804392</v>
      </c>
      <c r="N606" s="122">
        <v>10317.720983931249</v>
      </c>
      <c r="O606" s="122">
        <v>10412.929771694815</v>
      </c>
      <c r="P606" s="146">
        <v>10699.515645636466</v>
      </c>
      <c r="Q606" s="55"/>
      <c r="R606" s="74">
        <v>47</v>
      </c>
      <c r="S606" s="27" t="s">
        <v>20</v>
      </c>
      <c r="T606" s="148">
        <v>1.8505667360629161</v>
      </c>
      <c r="U606" s="148">
        <v>4.6332046332046275</v>
      </c>
      <c r="V606" s="148">
        <v>7.2064250054265244</v>
      </c>
      <c r="W606" s="148">
        <v>6.5195383680907213</v>
      </c>
      <c r="X606" s="148">
        <v>3.1362858772096729</v>
      </c>
      <c r="Y606" s="148">
        <v>1.6402506450423857</v>
      </c>
      <c r="Z606" s="148">
        <v>5.2039891205802462</v>
      </c>
      <c r="AA606" s="148">
        <v>5.6532230265425625</v>
      </c>
      <c r="AB606" s="148">
        <v>-1.2887438825448641</v>
      </c>
      <c r="AC606" s="148">
        <v>3.9426155274711761</v>
      </c>
      <c r="AD606" s="148">
        <v>3.4666993299862412</v>
      </c>
      <c r="AE606" s="148">
        <v>0.92276955261576177</v>
      </c>
      <c r="AF606" s="162">
        <v>2.75221172355036</v>
      </c>
      <c r="AG606" s="2"/>
    </row>
    <row r="607" spans="1:33" x14ac:dyDescent="0.2">
      <c r="A607" s="73">
        <v>50</v>
      </c>
      <c r="B607" s="29" t="s">
        <v>21</v>
      </c>
      <c r="C607" s="120">
        <v>9378.9055161453016</v>
      </c>
      <c r="D607" s="120">
        <v>10514.754612997715</v>
      </c>
      <c r="E607" s="120">
        <v>11132.886038839326</v>
      </c>
      <c r="F607" s="120">
        <v>13401.976083068028</v>
      </c>
      <c r="G607" s="120">
        <v>16353.097215303402</v>
      </c>
      <c r="H607" s="120">
        <v>20506.575256032374</v>
      </c>
      <c r="I607" s="120">
        <v>24963.902710729904</v>
      </c>
      <c r="J607" s="120">
        <v>26867.851828301114</v>
      </c>
      <c r="K607" s="120">
        <v>29795.499615251363</v>
      </c>
      <c r="L607" s="120">
        <v>28863.086177536694</v>
      </c>
      <c r="M607" s="120">
        <v>29665.796896629661</v>
      </c>
      <c r="N607" s="120">
        <v>27834.569620483369</v>
      </c>
      <c r="O607" s="120">
        <v>27969.327289113811</v>
      </c>
      <c r="P607" s="70">
        <v>28756.478137994924</v>
      </c>
      <c r="Q607" s="55"/>
      <c r="R607" s="73">
        <v>50</v>
      </c>
      <c r="S607" s="29" t="s">
        <v>21</v>
      </c>
      <c r="T607" s="136">
        <v>12.110678531701893</v>
      </c>
      <c r="U607" s="136">
        <v>5.8787051965769592</v>
      </c>
      <c r="V607" s="136">
        <v>20.381867166451912</v>
      </c>
      <c r="W607" s="136">
        <v>22.020044760144003</v>
      </c>
      <c r="X607" s="136">
        <v>25.398724082934592</v>
      </c>
      <c r="Y607" s="136">
        <v>21.736089030206671</v>
      </c>
      <c r="Z607" s="136">
        <v>7.6268087551585495</v>
      </c>
      <c r="AA607" s="136">
        <v>10.89647138766199</v>
      </c>
      <c r="AB607" s="136">
        <v>-3.1293767507002883</v>
      </c>
      <c r="AC607" s="136">
        <v>2.78109802311333</v>
      </c>
      <c r="AD607" s="136">
        <v>-6.1728571881186696</v>
      </c>
      <c r="AE607" s="136">
        <v>0.48413778430141008</v>
      </c>
      <c r="AF607" s="161">
        <v>2.8143360072427868</v>
      </c>
      <c r="AG607" s="2"/>
    </row>
    <row r="608" spans="1:33" x14ac:dyDescent="0.2">
      <c r="A608" s="74">
        <v>52</v>
      </c>
      <c r="B608" s="33" t="s">
        <v>22</v>
      </c>
      <c r="C608" s="124">
        <v>7475.2261716106168</v>
      </c>
      <c r="D608" s="124">
        <v>8223.7843435550003</v>
      </c>
      <c r="E608" s="124">
        <v>8555.1618742181272</v>
      </c>
      <c r="F608" s="124">
        <v>8562.5586940990015</v>
      </c>
      <c r="G608" s="124">
        <v>8759.3141029302333</v>
      </c>
      <c r="H608" s="124">
        <v>8768.1902867872814</v>
      </c>
      <c r="I608" s="124">
        <v>9285.9676784484163</v>
      </c>
      <c r="J608" s="124">
        <v>9814.100617942775</v>
      </c>
      <c r="K608" s="124">
        <v>10454.665219626409</v>
      </c>
      <c r="L608" s="124">
        <v>10963.566427430498</v>
      </c>
      <c r="M608" s="124">
        <v>11613.329343438758</v>
      </c>
      <c r="N608" s="124">
        <v>12130.605177988213</v>
      </c>
      <c r="O608" s="124">
        <v>11848.352539385356</v>
      </c>
      <c r="P608" s="146">
        <v>12082.072196118341</v>
      </c>
      <c r="Q608" s="55"/>
      <c r="R608" s="74">
        <v>52</v>
      </c>
      <c r="S608" s="33" t="s">
        <v>22</v>
      </c>
      <c r="T608" s="148">
        <v>10.013853156540662</v>
      </c>
      <c r="U608" s="148">
        <v>4.0295017089404581</v>
      </c>
      <c r="V608" s="148">
        <v>8.6460314715552045E-2</v>
      </c>
      <c r="W608" s="148">
        <v>2.2978576364892831</v>
      </c>
      <c r="X608" s="148">
        <v>0.1013342340820742</v>
      </c>
      <c r="Y608" s="148">
        <v>5.9051796861818673</v>
      </c>
      <c r="Z608" s="148">
        <v>5.6874303010992548</v>
      </c>
      <c r="AA608" s="148">
        <v>6.5269822128429382</v>
      </c>
      <c r="AB608" s="148">
        <v>4.8676949200509512</v>
      </c>
      <c r="AC608" s="148">
        <v>5.9265652313883237</v>
      </c>
      <c r="AD608" s="148">
        <v>4.4541562479815724</v>
      </c>
      <c r="AE608" s="148">
        <v>-2.3267811824839697</v>
      </c>
      <c r="AF608" s="162">
        <v>1.9725920203342469</v>
      </c>
      <c r="AG608" s="2"/>
    </row>
    <row r="609" spans="1:48" x14ac:dyDescent="0.2">
      <c r="A609" s="73">
        <v>54</v>
      </c>
      <c r="B609" s="29" t="s">
        <v>46</v>
      </c>
      <c r="C609" s="120">
        <v>7637.0354527509035</v>
      </c>
      <c r="D609" s="120">
        <v>8504.4118279283593</v>
      </c>
      <c r="E609" s="120">
        <v>9080.2083690054133</v>
      </c>
      <c r="F609" s="120">
        <v>9666.313288055715</v>
      </c>
      <c r="G609" s="120">
        <v>9984.4003798016074</v>
      </c>
      <c r="H609" s="120">
        <v>10096.319912082568</v>
      </c>
      <c r="I609" s="120">
        <v>10289.233842724752</v>
      </c>
      <c r="J609" s="120">
        <v>10430.605883500704</v>
      </c>
      <c r="K609" s="120">
        <v>10985.785668631266</v>
      </c>
      <c r="L609" s="120">
        <v>11521.821323240083</v>
      </c>
      <c r="M609" s="120">
        <v>11804.305177618842</v>
      </c>
      <c r="N609" s="120">
        <v>12296.430350159628</v>
      </c>
      <c r="O609" s="120">
        <v>12204.365207233901</v>
      </c>
      <c r="P609" s="70">
        <v>12582.44833907369</v>
      </c>
      <c r="Q609" s="55"/>
      <c r="R609" s="73">
        <v>54</v>
      </c>
      <c r="S609" s="29" t="s">
        <v>46</v>
      </c>
      <c r="T609" s="136">
        <v>11.357500964134218</v>
      </c>
      <c r="U609" s="136">
        <v>6.770562770562762</v>
      </c>
      <c r="V609" s="136">
        <v>6.4547518650664983</v>
      </c>
      <c r="W609" s="136">
        <v>3.2906764168190108</v>
      </c>
      <c r="X609" s="136">
        <v>1.1209439528023495</v>
      </c>
      <c r="Y609" s="136">
        <v>1.9107351225204212</v>
      </c>
      <c r="Z609" s="136">
        <v>1.3739802490339201</v>
      </c>
      <c r="AA609" s="136">
        <v>5.3226034166313809</v>
      </c>
      <c r="AB609" s="136">
        <v>4.8793565683645994</v>
      </c>
      <c r="AC609" s="136">
        <v>2.4517291707082336</v>
      </c>
      <c r="AD609" s="136">
        <v>4.1690312571201815</v>
      </c>
      <c r="AE609" s="136">
        <v>-0.74871438542757573</v>
      </c>
      <c r="AF609" s="161">
        <v>3.0979336116202774</v>
      </c>
      <c r="AG609" s="2"/>
    </row>
    <row r="610" spans="1:48" x14ac:dyDescent="0.2">
      <c r="A610" s="74">
        <v>86</v>
      </c>
      <c r="B610" s="32" t="s">
        <v>23</v>
      </c>
      <c r="C610" s="122">
        <v>1437.1157234628547</v>
      </c>
      <c r="D610" s="122">
        <v>1561.2040289024185</v>
      </c>
      <c r="E610" s="122">
        <v>1747.3364870617643</v>
      </c>
      <c r="F610" s="122">
        <v>1953.6693670368527</v>
      </c>
      <c r="G610" s="122">
        <v>2393.7499851655384</v>
      </c>
      <c r="H610" s="122">
        <v>2722.7282833076379</v>
      </c>
      <c r="I610" s="122">
        <v>2829.5019414765652</v>
      </c>
      <c r="J610" s="122">
        <v>2806.4157451157162</v>
      </c>
      <c r="K610" s="122">
        <v>3487.4585377607641</v>
      </c>
      <c r="L610" s="122">
        <v>3662.0478977396856</v>
      </c>
      <c r="M610" s="122">
        <v>3367.9794122675316</v>
      </c>
      <c r="N610" s="122">
        <v>3330.5921821792517</v>
      </c>
      <c r="O610" s="122">
        <v>3241.6491390756364</v>
      </c>
      <c r="P610" s="146">
        <v>3263.2952996927306</v>
      </c>
      <c r="Q610" s="55"/>
      <c r="R610" s="74">
        <v>86</v>
      </c>
      <c r="S610" s="32" t="s">
        <v>23</v>
      </c>
      <c r="T610" s="148">
        <v>8.6345381526104319</v>
      </c>
      <c r="U610" s="148">
        <v>11.922365988909434</v>
      </c>
      <c r="V610" s="148">
        <v>11.808422791081739</v>
      </c>
      <c r="W610" s="148">
        <v>22.525849335302823</v>
      </c>
      <c r="X610" s="148">
        <v>13.743218806509944</v>
      </c>
      <c r="Y610" s="148">
        <v>3.9215686274509949</v>
      </c>
      <c r="Z610" s="148">
        <v>-0.81591024987250194</v>
      </c>
      <c r="AA610" s="148">
        <v>24.267352185089976</v>
      </c>
      <c r="AB610" s="148">
        <v>5.0062060405461324</v>
      </c>
      <c r="AC610" s="148">
        <v>-8.0301649154742307</v>
      </c>
      <c r="AD610" s="148">
        <v>-1.1100789378967306</v>
      </c>
      <c r="AE610" s="148">
        <v>-2.6704873559577891</v>
      </c>
      <c r="AF610" s="162">
        <v>0.66775149587184046</v>
      </c>
      <c r="AG610" s="2"/>
    </row>
    <row r="611" spans="1:48" x14ac:dyDescent="0.2">
      <c r="A611" s="73">
        <v>63</v>
      </c>
      <c r="B611" s="31" t="s">
        <v>24</v>
      </c>
      <c r="C611" s="123">
        <v>3967.5590071455626</v>
      </c>
      <c r="D611" s="123">
        <v>4451.681358724536</v>
      </c>
      <c r="E611" s="123">
        <v>4642.444801896384</v>
      </c>
      <c r="F611" s="123">
        <v>4696.9486428026257</v>
      </c>
      <c r="G611" s="123">
        <v>4645.6509101849861</v>
      </c>
      <c r="H611" s="123">
        <v>4815.5746494809164</v>
      </c>
      <c r="I611" s="123">
        <v>5134.5824241968621</v>
      </c>
      <c r="J611" s="123">
        <v>5524.1245812620627</v>
      </c>
      <c r="K611" s="123">
        <v>5580.231476312606</v>
      </c>
      <c r="L611" s="123">
        <v>5743.7429990313331</v>
      </c>
      <c r="M611" s="123">
        <v>6015.5146686448516</v>
      </c>
      <c r="N611" s="123">
        <v>6250.7647997457334</v>
      </c>
      <c r="O611" s="123">
        <v>6324.9445085933958</v>
      </c>
      <c r="P611" s="70">
        <v>6362.2979357786871</v>
      </c>
      <c r="Q611" s="55"/>
      <c r="R611" s="73">
        <v>63</v>
      </c>
      <c r="S611" s="31" t="s">
        <v>24</v>
      </c>
      <c r="T611" s="136">
        <v>12.202020202020194</v>
      </c>
      <c r="U611" s="136">
        <v>4.2851998559596751</v>
      </c>
      <c r="V611" s="136">
        <v>1.1740331491712652</v>
      </c>
      <c r="W611" s="136">
        <v>-1.0921501706484662</v>
      </c>
      <c r="X611" s="136">
        <v>3.6576949620427825</v>
      </c>
      <c r="Y611" s="136">
        <v>6.6245006657789531</v>
      </c>
      <c r="Z611" s="136">
        <v>7.5866375273181461</v>
      </c>
      <c r="AA611" s="136">
        <v>1.0156703424260058</v>
      </c>
      <c r="AB611" s="136">
        <v>2.9301924734271836</v>
      </c>
      <c r="AC611" s="136">
        <v>4.7316126376015148</v>
      </c>
      <c r="AD611" s="136">
        <v>3.9107232557688718</v>
      </c>
      <c r="AE611" s="136">
        <v>1.186730123819089</v>
      </c>
      <c r="AF611" s="161">
        <v>0.59057320004217218</v>
      </c>
      <c r="AG611" s="2"/>
    </row>
    <row r="612" spans="1:48" x14ac:dyDescent="0.2">
      <c r="A612" s="74">
        <v>66</v>
      </c>
      <c r="B612" s="27" t="s">
        <v>25</v>
      </c>
      <c r="C612" s="122">
        <v>8435.8990385126417</v>
      </c>
      <c r="D612" s="122">
        <v>9157.0985863036931</v>
      </c>
      <c r="E612" s="122">
        <v>9327.9522377166068</v>
      </c>
      <c r="F612" s="122">
        <v>9469.2350648465163</v>
      </c>
      <c r="G612" s="122">
        <v>9528.3767134125264</v>
      </c>
      <c r="H612" s="122">
        <v>9651.588481258379</v>
      </c>
      <c r="I612" s="122">
        <v>9755.0863662488955</v>
      </c>
      <c r="J612" s="122">
        <v>10013.009666939544</v>
      </c>
      <c r="K612" s="122">
        <v>10788.42239258277</v>
      </c>
      <c r="L612" s="122">
        <v>11289.483581822566</v>
      </c>
      <c r="M612" s="122">
        <v>11550.184484088026</v>
      </c>
      <c r="N612" s="122">
        <v>11908.567912455001</v>
      </c>
      <c r="O612" s="122">
        <v>12063.389501227877</v>
      </c>
      <c r="P612" s="146">
        <v>12476.46257041852</v>
      </c>
      <c r="Q612" s="55"/>
      <c r="R612" s="74">
        <v>66</v>
      </c>
      <c r="S612" s="27" t="s">
        <v>25</v>
      </c>
      <c r="T612" s="148">
        <v>8.5491723466407024</v>
      </c>
      <c r="U612" s="148">
        <v>1.8658055256548352</v>
      </c>
      <c r="V612" s="148">
        <v>1.5146178231771614</v>
      </c>
      <c r="W612" s="148">
        <v>0.62456627342125159</v>
      </c>
      <c r="X612" s="148">
        <v>1.2931034482758719</v>
      </c>
      <c r="Y612" s="148">
        <v>1.0723404255319195</v>
      </c>
      <c r="Z612" s="148">
        <v>2.6439878747052745</v>
      </c>
      <c r="AA612" s="148">
        <v>7.744052502050863</v>
      </c>
      <c r="AB612" s="148">
        <v>4.6444342926754985</v>
      </c>
      <c r="AC612" s="148">
        <v>2.3092367367912203</v>
      </c>
      <c r="AD612" s="148">
        <v>3.1028372651596783</v>
      </c>
      <c r="AE612" s="148">
        <v>1.3000857022526588</v>
      </c>
      <c r="AF612" s="162">
        <v>3.4241874487149602</v>
      </c>
      <c r="AG612" s="2"/>
    </row>
    <row r="613" spans="1:48" x14ac:dyDescent="0.2">
      <c r="A613" s="73">
        <v>88</v>
      </c>
      <c r="B613" s="35" t="s">
        <v>43</v>
      </c>
      <c r="C613" s="123">
        <v>745.16110964720053</v>
      </c>
      <c r="D613" s="123">
        <v>798.71478282513078</v>
      </c>
      <c r="E613" s="123">
        <v>864.50929558658788</v>
      </c>
      <c r="F613" s="123">
        <v>867.56950548246948</v>
      </c>
      <c r="G613" s="123">
        <v>890.52107970158249</v>
      </c>
      <c r="H613" s="123">
        <v>904.29202423305026</v>
      </c>
      <c r="I613" s="123">
        <v>951.72527761921697</v>
      </c>
      <c r="J613" s="123">
        <v>989.97790131773843</v>
      </c>
      <c r="K613" s="123">
        <v>1054.2423091312546</v>
      </c>
      <c r="L613" s="123">
        <v>1100.1454575694806</v>
      </c>
      <c r="M613" s="123">
        <v>1154.1516056372943</v>
      </c>
      <c r="N613" s="123">
        <v>1203.7320417051462</v>
      </c>
      <c r="O613" s="123">
        <v>1238.4803811151201</v>
      </c>
      <c r="P613" s="70">
        <v>1255.3143186727314</v>
      </c>
      <c r="Q613" s="55"/>
      <c r="R613" s="73">
        <v>88</v>
      </c>
      <c r="S613" s="35" t="s">
        <v>43</v>
      </c>
      <c r="T613" s="136">
        <v>7.1868583162217732</v>
      </c>
      <c r="U613" s="136">
        <v>8.2375478927203147</v>
      </c>
      <c r="V613" s="136">
        <v>0.35398230088495097</v>
      </c>
      <c r="W613" s="136">
        <v>2.6455026455026456</v>
      </c>
      <c r="X613" s="136">
        <v>1.546391752577307</v>
      </c>
      <c r="Y613" s="136">
        <v>5.2453468697123355</v>
      </c>
      <c r="Z613" s="136">
        <v>4.0192926045016009</v>
      </c>
      <c r="AA613" s="136">
        <v>6.4914992272024676</v>
      </c>
      <c r="AB613" s="136">
        <v>4.3541364296081326</v>
      </c>
      <c r="AC613" s="136">
        <v>4.9090006867935472</v>
      </c>
      <c r="AD613" s="136">
        <v>4.2958339117394218</v>
      </c>
      <c r="AE613" s="136">
        <v>2.8867171601373371</v>
      </c>
      <c r="AF613" s="161">
        <v>1.3592413585473224</v>
      </c>
      <c r="AG613" s="2"/>
    </row>
    <row r="614" spans="1:48" x14ac:dyDescent="0.2">
      <c r="A614" s="74">
        <v>68</v>
      </c>
      <c r="B614" s="27" t="s">
        <v>26</v>
      </c>
      <c r="C614" s="122">
        <v>27720.900890537407</v>
      </c>
      <c r="D614" s="122">
        <v>29384.589327373527</v>
      </c>
      <c r="E614" s="122">
        <v>31291.532470378897</v>
      </c>
      <c r="F614" s="122">
        <v>33133.31810280322</v>
      </c>
      <c r="G614" s="122">
        <v>33133.31810280322</v>
      </c>
      <c r="H614" s="122">
        <v>35241.525556270048</v>
      </c>
      <c r="I614" s="122">
        <v>36815.441422972275</v>
      </c>
      <c r="J614" s="122">
        <v>37690.000009437914</v>
      </c>
      <c r="K614" s="122">
        <v>39300.114493129615</v>
      </c>
      <c r="L614" s="122">
        <v>42798.348838992155</v>
      </c>
      <c r="M614" s="122">
        <v>42583.083202081492</v>
      </c>
      <c r="N614" s="122">
        <v>43791.551296543556</v>
      </c>
      <c r="O614" s="122">
        <v>44395.043358152783</v>
      </c>
      <c r="P614" s="146">
        <v>45351.810289000874</v>
      </c>
      <c r="Q614" s="55"/>
      <c r="R614" s="74">
        <v>68</v>
      </c>
      <c r="S614" s="27" t="s">
        <v>26</v>
      </c>
      <c r="T614" s="148">
        <v>6.0015669887699232</v>
      </c>
      <c r="U614" s="148">
        <v>6.4896028382773352</v>
      </c>
      <c r="V614" s="148">
        <v>5.8858914441719605</v>
      </c>
      <c r="W614" s="148">
        <v>0</v>
      </c>
      <c r="X614" s="148">
        <v>6.3628020801468352</v>
      </c>
      <c r="Y614" s="148">
        <v>4.4660832408891054</v>
      </c>
      <c r="Z614" s="148">
        <v>2.3755211201132767</v>
      </c>
      <c r="AA614" s="148">
        <v>4.2719938532462578</v>
      </c>
      <c r="AB614" s="148">
        <v>8.901333726328204</v>
      </c>
      <c r="AC614" s="148">
        <v>-0.50297649967873781</v>
      </c>
      <c r="AD614" s="148">
        <v>2.837906519655192</v>
      </c>
      <c r="AE614" s="148">
        <v>1.3781015829344767</v>
      </c>
      <c r="AF614" s="162">
        <v>2.1551210641455327</v>
      </c>
      <c r="AG614" s="2"/>
    </row>
    <row r="615" spans="1:48" x14ac:dyDescent="0.2">
      <c r="A615" s="73">
        <v>70</v>
      </c>
      <c r="B615" s="29" t="s">
        <v>27</v>
      </c>
      <c r="C615" s="120">
        <v>3819.9105600151624</v>
      </c>
      <c r="D615" s="120">
        <v>4152.9522349556573</v>
      </c>
      <c r="E615" s="120">
        <v>4470.5035994338041</v>
      </c>
      <c r="F615" s="120">
        <v>4616.1125177798813</v>
      </c>
      <c r="G615" s="120">
        <v>4904.2322923795655</v>
      </c>
      <c r="H615" s="120">
        <v>4899.5851992408607</v>
      </c>
      <c r="I615" s="120">
        <v>5224.8817189501806</v>
      </c>
      <c r="J615" s="120">
        <v>5508.35440041116</v>
      </c>
      <c r="K615" s="120">
        <v>5780.9838645484961</v>
      </c>
      <c r="L615" s="120">
        <v>6093.888135887938</v>
      </c>
      <c r="M615" s="120">
        <v>6201.7542497036065</v>
      </c>
      <c r="N615" s="120">
        <v>6427.2093471280423</v>
      </c>
      <c r="O615" s="120">
        <v>6607.6563089513311</v>
      </c>
      <c r="P615" s="70">
        <v>6820.9955907991643</v>
      </c>
      <c r="Q615" s="55"/>
      <c r="R615" s="73">
        <v>70</v>
      </c>
      <c r="S615" s="29" t="s">
        <v>27</v>
      </c>
      <c r="T615" s="136">
        <v>8.7185725871857329</v>
      </c>
      <c r="U615" s="136">
        <v>7.6464005967922475</v>
      </c>
      <c r="V615" s="136">
        <v>3.2571032571032674</v>
      </c>
      <c r="W615" s="136">
        <v>6.2416107382550479</v>
      </c>
      <c r="X615" s="136">
        <v>-9.4756790903346655E-2</v>
      </c>
      <c r="Y615" s="136">
        <v>6.6392665191274034</v>
      </c>
      <c r="Z615" s="136">
        <v>5.4254372961755024</v>
      </c>
      <c r="AA615" s="136">
        <v>4.9493813273340947</v>
      </c>
      <c r="AB615" s="136">
        <v>5.4126473740621748</v>
      </c>
      <c r="AC615" s="136">
        <v>1.7700704609332547</v>
      </c>
      <c r="AD615" s="136">
        <v>3.6353439421629901</v>
      </c>
      <c r="AE615" s="136">
        <v>2.8075476007937965</v>
      </c>
      <c r="AF615" s="161">
        <v>3.2286679553660207</v>
      </c>
      <c r="AG615" s="2"/>
    </row>
    <row r="616" spans="1:48" x14ac:dyDescent="0.2">
      <c r="A616" s="74">
        <v>73</v>
      </c>
      <c r="B616" s="27" t="s">
        <v>28</v>
      </c>
      <c r="C616" s="122">
        <v>11768.101115623505</v>
      </c>
      <c r="D616" s="122">
        <v>12501.528335509585</v>
      </c>
      <c r="E616" s="122">
        <v>13656.319789714666</v>
      </c>
      <c r="F616" s="122">
        <v>13884.42674363172</v>
      </c>
      <c r="G616" s="122">
        <v>13859.081526529826</v>
      </c>
      <c r="H616" s="122">
        <v>13865.4178308053</v>
      </c>
      <c r="I616" s="122">
        <v>14256.684619815798</v>
      </c>
      <c r="J616" s="122">
        <v>14722.402984063114</v>
      </c>
      <c r="K616" s="122">
        <v>15465.334660362403</v>
      </c>
      <c r="L616" s="122">
        <v>15989.663839157851</v>
      </c>
      <c r="M616" s="122">
        <v>16160.287399333489</v>
      </c>
      <c r="N616" s="122">
        <v>16460.431161843153</v>
      </c>
      <c r="O616" s="122">
        <v>16671.073774381712</v>
      </c>
      <c r="P616" s="146">
        <v>16989.519978374297</v>
      </c>
      <c r="Q616" s="55"/>
      <c r="R616" s="74">
        <v>73</v>
      </c>
      <c r="S616" s="27" t="s">
        <v>28</v>
      </c>
      <c r="T616" s="148">
        <v>6.2323327500336489</v>
      </c>
      <c r="U616" s="148">
        <v>9.2372022301064476</v>
      </c>
      <c r="V616" s="148">
        <v>1.670339867764767</v>
      </c>
      <c r="W616" s="148">
        <v>-0.18254420992583675</v>
      </c>
      <c r="X616" s="148">
        <v>4.5719510801234264E-2</v>
      </c>
      <c r="Y616" s="148">
        <v>2.8218896378384528</v>
      </c>
      <c r="Z616" s="148">
        <v>3.2666666666666657</v>
      </c>
      <c r="AA616" s="148">
        <v>5.0462664084355566</v>
      </c>
      <c r="AB616" s="148">
        <v>3.3903513264365444</v>
      </c>
      <c r="AC616" s="148">
        <v>1.0670865997682171</v>
      </c>
      <c r="AD616" s="148">
        <v>1.8572922318327301</v>
      </c>
      <c r="AE616" s="148">
        <v>1.279690735117839</v>
      </c>
      <c r="AF616" s="162">
        <v>1.9101721238972544</v>
      </c>
      <c r="AG616" s="2"/>
    </row>
    <row r="617" spans="1:48" x14ac:dyDescent="0.2">
      <c r="A617" s="73">
        <v>76</v>
      </c>
      <c r="B617" s="29" t="s">
        <v>44</v>
      </c>
      <c r="C617" s="120">
        <v>47825.790924899273</v>
      </c>
      <c r="D617" s="120">
        <v>51815.294165355874</v>
      </c>
      <c r="E617" s="120">
        <v>55809.320652116847</v>
      </c>
      <c r="F617" s="120">
        <v>56929.577986833123</v>
      </c>
      <c r="G617" s="120">
        <v>57152.724804515507</v>
      </c>
      <c r="H617" s="120">
        <v>57921.676676258845</v>
      </c>
      <c r="I617" s="120">
        <v>60249.640774242594</v>
      </c>
      <c r="J617" s="120">
        <v>62399.690517587689</v>
      </c>
      <c r="K617" s="120">
        <v>65234.258201661156</v>
      </c>
      <c r="L617" s="120">
        <v>68359.821397982596</v>
      </c>
      <c r="M617" s="120">
        <v>70363.422231678807</v>
      </c>
      <c r="N617" s="120">
        <v>72178.733793477368</v>
      </c>
      <c r="O617" s="120">
        <v>73430.541611216147</v>
      </c>
      <c r="P617" s="70">
        <v>75702.338455185192</v>
      </c>
      <c r="Q617" s="55"/>
      <c r="R617" s="73">
        <v>76</v>
      </c>
      <c r="S617" s="29" t="s">
        <v>44</v>
      </c>
      <c r="T617" s="136">
        <v>8.3417402269861327</v>
      </c>
      <c r="U617" s="136">
        <v>7.7081999650817608</v>
      </c>
      <c r="V617" s="136">
        <v>2.0072943401323755</v>
      </c>
      <c r="W617" s="136">
        <v>0.39196991366068801</v>
      </c>
      <c r="X617" s="136">
        <v>1.3454334406162616</v>
      </c>
      <c r="Y617" s="136">
        <v>4.019158683881713</v>
      </c>
      <c r="Z617" s="136">
        <v>3.5685685685685797</v>
      </c>
      <c r="AA617" s="136">
        <v>4.5425989465036452</v>
      </c>
      <c r="AB617" s="136">
        <v>4.7912910830675344</v>
      </c>
      <c r="AC617" s="136">
        <v>2.9309626513379641</v>
      </c>
      <c r="AD617" s="136">
        <v>2.5799080036520365</v>
      </c>
      <c r="AE617" s="136">
        <v>1.7343166774309537</v>
      </c>
      <c r="AF617" s="161">
        <v>3.0938037417689941</v>
      </c>
      <c r="AG617" s="2"/>
    </row>
    <row r="618" spans="1:48" x14ac:dyDescent="0.2">
      <c r="A618" s="74">
        <v>97</v>
      </c>
      <c r="B618" s="32" t="s">
        <v>29</v>
      </c>
      <c r="C618" s="122">
        <v>134.11657682712848</v>
      </c>
      <c r="D618" s="122">
        <v>143.58362930904343</v>
      </c>
      <c r="E618" s="122">
        <v>165.67341843351164</v>
      </c>
      <c r="F618" s="122">
        <v>173.56262883510743</v>
      </c>
      <c r="G618" s="122">
        <v>179.87399715638406</v>
      </c>
      <c r="H618" s="122">
        <v>184.60752339734157</v>
      </c>
      <c r="I618" s="122">
        <v>195.65241795957567</v>
      </c>
      <c r="J618" s="122">
        <v>195.65241795957567</v>
      </c>
      <c r="K618" s="122">
        <v>209.85299668244809</v>
      </c>
      <c r="L618" s="122">
        <v>217.74220708404391</v>
      </c>
      <c r="M618" s="122">
        <v>226.44066656868378</v>
      </c>
      <c r="N618" s="122">
        <v>228.4425083450212</v>
      </c>
      <c r="O618" s="122">
        <v>231.72987751459019</v>
      </c>
      <c r="P618" s="146">
        <v>237.89769807654011</v>
      </c>
      <c r="Q618" s="55"/>
      <c r="R618" s="74">
        <v>97</v>
      </c>
      <c r="S618" s="32" t="s">
        <v>29</v>
      </c>
      <c r="T618" s="148">
        <v>7.058823529411768</v>
      </c>
      <c r="U618" s="148">
        <v>15.384615384615373</v>
      </c>
      <c r="V618" s="148">
        <v>4.7619047619047734</v>
      </c>
      <c r="W618" s="148">
        <v>3.6363636363636402</v>
      </c>
      <c r="X618" s="148">
        <v>2.6315789473684248</v>
      </c>
      <c r="Y618" s="148">
        <v>5.9829059829059901</v>
      </c>
      <c r="Z618" s="148">
        <v>0</v>
      </c>
      <c r="AA618" s="148">
        <v>7.2580645161290249</v>
      </c>
      <c r="AB618" s="148">
        <v>3.7593984962406068</v>
      </c>
      <c r="AC618" s="148">
        <v>3.9948430766491043</v>
      </c>
      <c r="AD618" s="148">
        <v>0.88404693674146984</v>
      </c>
      <c r="AE618" s="148">
        <v>1.4390356652029084</v>
      </c>
      <c r="AF618" s="162">
        <v>2.6616423519067354</v>
      </c>
      <c r="AG618" s="2"/>
    </row>
    <row r="619" spans="1:48" x14ac:dyDescent="0.2">
      <c r="A619" s="75">
        <v>99</v>
      </c>
      <c r="B619" s="36" t="s">
        <v>30</v>
      </c>
      <c r="C619" s="125">
        <v>382.40602449359955</v>
      </c>
      <c r="D619" s="125">
        <v>401.88040537058839</v>
      </c>
      <c r="E619" s="125">
        <v>430.20677755529954</v>
      </c>
      <c r="F619" s="125">
        <v>446.1403619091995</v>
      </c>
      <c r="G619" s="125">
        <v>456.7627514784661</v>
      </c>
      <c r="H619" s="125">
        <v>467.38514104773276</v>
      </c>
      <c r="I619" s="125">
        <v>423.12518450912171</v>
      </c>
      <c r="J619" s="125">
        <v>440.82916712456614</v>
      </c>
      <c r="K619" s="125">
        <v>472.69633583236612</v>
      </c>
      <c r="L619" s="125">
        <v>474.46673409391059</v>
      </c>
      <c r="M619" s="125">
        <v>513.91386963439516</v>
      </c>
      <c r="N619" s="125">
        <v>514.14364832290244</v>
      </c>
      <c r="O619" s="125">
        <v>518.12989617480002</v>
      </c>
      <c r="P619" s="151">
        <v>535.81093886207759</v>
      </c>
      <c r="Q619" s="55"/>
      <c r="R619" s="75">
        <v>99</v>
      </c>
      <c r="S619" s="36" t="s">
        <v>30</v>
      </c>
      <c r="T619" s="163">
        <v>5.092592592592581</v>
      </c>
      <c r="U619" s="163">
        <v>7.0484581497797478</v>
      </c>
      <c r="V619" s="163">
        <v>3.7037037037036953</v>
      </c>
      <c r="W619" s="163">
        <v>2.3809523809523796</v>
      </c>
      <c r="X619" s="163">
        <v>2.3255813953488484</v>
      </c>
      <c r="Y619" s="163">
        <v>-9.4696969696969688</v>
      </c>
      <c r="Z619" s="163">
        <v>4.1841004184100399</v>
      </c>
      <c r="AA619" s="163">
        <v>7.228915662650607</v>
      </c>
      <c r="AB619" s="163">
        <v>0.37453183520599964</v>
      </c>
      <c r="AC619" s="163">
        <v>8.3139939443419166</v>
      </c>
      <c r="AD619" s="163">
        <v>4.4711517256914135E-2</v>
      </c>
      <c r="AE619" s="163">
        <v>0.77531792231614816</v>
      </c>
      <c r="AF619" s="164">
        <v>3.4124729759489725</v>
      </c>
      <c r="AG619" s="2"/>
    </row>
    <row r="620" spans="1:48" x14ac:dyDescent="0.2">
      <c r="A620" s="38"/>
      <c r="B620" s="32"/>
      <c r="C620" s="32"/>
      <c r="D620" s="32"/>
      <c r="E620" s="32"/>
      <c r="F620" s="32"/>
      <c r="G620" s="32"/>
      <c r="H620" s="32"/>
      <c r="I620" s="32"/>
      <c r="J620" s="32"/>
      <c r="K620" s="32"/>
      <c r="L620" s="55"/>
      <c r="M620" s="55"/>
      <c r="N620" s="55"/>
      <c r="O620" s="55"/>
      <c r="P620" s="55"/>
      <c r="Q620" s="40"/>
      <c r="R620" s="38"/>
      <c r="S620" s="32"/>
      <c r="T620" s="32"/>
      <c r="U620" s="32"/>
      <c r="V620" s="32"/>
      <c r="W620" s="32"/>
      <c r="X620" s="32"/>
      <c r="Y620" s="32"/>
      <c r="Z620" s="32"/>
      <c r="AA620" s="32"/>
      <c r="AB620" s="32"/>
      <c r="AC620" s="53"/>
      <c r="AD620" s="53"/>
      <c r="AE620" s="53"/>
      <c r="AF620" s="53"/>
      <c r="AG620" s="2"/>
    </row>
    <row r="621" spans="1:48" ht="16.5" customHeight="1" x14ac:dyDescent="0.2">
      <c r="A621" s="57" t="s">
        <v>49</v>
      </c>
      <c r="B621" s="51"/>
      <c r="C621" s="127"/>
      <c r="D621" s="127"/>
      <c r="E621" s="127"/>
      <c r="F621" s="127"/>
      <c r="G621" s="127"/>
      <c r="H621" s="127"/>
      <c r="I621" s="127"/>
      <c r="J621" s="127"/>
      <c r="K621" s="127"/>
      <c r="L621" s="127"/>
      <c r="M621" s="127"/>
      <c r="N621" s="127"/>
      <c r="O621" s="127"/>
      <c r="P621" s="170"/>
      <c r="Q621" s="1"/>
      <c r="R621" s="57" t="s">
        <v>49</v>
      </c>
      <c r="S621" s="58"/>
      <c r="T621" s="58"/>
      <c r="U621" s="58"/>
      <c r="V621" s="58"/>
      <c r="W621" s="58"/>
      <c r="X621" s="58"/>
      <c r="Y621" s="58"/>
      <c r="Z621" s="58"/>
      <c r="AA621" s="58"/>
      <c r="AB621" s="58"/>
      <c r="AC621" s="58"/>
      <c r="AD621" s="58"/>
      <c r="AE621" s="58"/>
      <c r="AF621" s="59"/>
      <c r="AG621" s="1"/>
      <c r="AH621" s="173"/>
      <c r="AI621" s="173"/>
      <c r="AJ621" s="173"/>
      <c r="AK621" s="173"/>
      <c r="AL621" s="173"/>
      <c r="AM621" s="173"/>
      <c r="AN621" s="173"/>
      <c r="AO621" s="173"/>
      <c r="AP621" s="173"/>
      <c r="AQ621" s="173"/>
      <c r="AR621" s="173"/>
      <c r="AS621" s="173"/>
      <c r="AT621" s="173"/>
      <c r="AU621" s="173"/>
      <c r="AV621" s="173"/>
    </row>
    <row r="622" spans="1:48" ht="16.5" customHeight="1" x14ac:dyDescent="0.2">
      <c r="A622" s="97" t="s">
        <v>51</v>
      </c>
      <c r="B622" s="37"/>
      <c r="C622" s="37"/>
      <c r="D622" s="37"/>
      <c r="E622" s="37"/>
      <c r="F622" s="37"/>
      <c r="G622" s="37"/>
      <c r="H622" s="37"/>
      <c r="I622" s="37"/>
      <c r="J622" s="37"/>
      <c r="K622" s="37"/>
      <c r="L622" s="37"/>
      <c r="M622" s="37"/>
      <c r="N622" s="37"/>
      <c r="O622" s="37"/>
      <c r="P622" s="99"/>
      <c r="Q622" s="1"/>
      <c r="R622" s="97" t="s">
        <v>51</v>
      </c>
      <c r="AC622" s="10"/>
      <c r="AF622" s="98"/>
      <c r="AG622" s="1"/>
      <c r="AH622" s="173"/>
      <c r="AI622" s="173"/>
      <c r="AJ622" s="173"/>
      <c r="AK622" s="173"/>
      <c r="AL622" s="173"/>
      <c r="AM622" s="173"/>
      <c r="AN622" s="173"/>
      <c r="AO622" s="173"/>
      <c r="AP622" s="173"/>
      <c r="AQ622" s="173"/>
      <c r="AR622" s="173"/>
      <c r="AS622" s="173"/>
      <c r="AT622" s="173"/>
      <c r="AU622" s="173"/>
      <c r="AV622" s="173"/>
    </row>
    <row r="623" spans="1:48" ht="16.5" customHeight="1" x14ac:dyDescent="0.2">
      <c r="A623" s="97" t="s">
        <v>48</v>
      </c>
      <c r="B623" s="37"/>
      <c r="C623" s="37"/>
      <c r="D623" s="37"/>
      <c r="E623" s="37"/>
      <c r="F623" s="37"/>
      <c r="G623" s="37"/>
      <c r="H623" s="37"/>
      <c r="I623" s="37"/>
      <c r="J623" s="37"/>
      <c r="K623" s="37"/>
      <c r="L623" s="37"/>
      <c r="M623" s="37"/>
      <c r="N623" s="37"/>
      <c r="O623" s="37"/>
      <c r="P623" s="99"/>
      <c r="Q623" s="1"/>
      <c r="R623" s="97" t="s">
        <v>48</v>
      </c>
      <c r="AC623" s="10"/>
      <c r="AF623" s="98"/>
      <c r="AG623" s="1"/>
      <c r="AH623" s="173"/>
      <c r="AI623" s="173"/>
      <c r="AJ623" s="173"/>
      <c r="AK623" s="173"/>
      <c r="AL623" s="173"/>
      <c r="AM623" s="173"/>
      <c r="AN623" s="173"/>
      <c r="AO623" s="173"/>
      <c r="AP623" s="173"/>
      <c r="AQ623" s="173"/>
      <c r="AR623" s="173"/>
      <c r="AS623" s="173"/>
      <c r="AT623" s="173"/>
      <c r="AU623" s="173"/>
      <c r="AV623" s="173"/>
    </row>
    <row r="624" spans="1:48" ht="13.5" customHeight="1" x14ac:dyDescent="0.2">
      <c r="A624" s="60" t="s">
        <v>72</v>
      </c>
      <c r="B624" s="61"/>
      <c r="C624" s="61"/>
      <c r="D624" s="61"/>
      <c r="E624" s="61"/>
      <c r="F624" s="61"/>
      <c r="G624" s="61"/>
      <c r="H624" s="61"/>
      <c r="I624" s="61"/>
      <c r="J624" s="61"/>
      <c r="K624" s="61"/>
      <c r="L624" s="62"/>
      <c r="M624" s="62"/>
      <c r="N624" s="62"/>
      <c r="O624" s="62"/>
      <c r="P624" s="63"/>
      <c r="Q624" s="1"/>
      <c r="R624" s="60" t="s">
        <v>72</v>
      </c>
      <c r="S624" s="64"/>
      <c r="T624" s="64"/>
      <c r="U624" s="64"/>
      <c r="V624" s="64"/>
      <c r="W624" s="64"/>
      <c r="X624" s="64"/>
      <c r="Y624" s="64"/>
      <c r="Z624" s="64"/>
      <c r="AA624" s="64"/>
      <c r="AB624" s="64"/>
      <c r="AC624" s="65"/>
      <c r="AD624" s="65"/>
      <c r="AE624" s="65"/>
      <c r="AF624" s="66"/>
      <c r="AG624" s="1"/>
      <c r="AH624" s="173"/>
      <c r="AI624" s="173"/>
      <c r="AJ624" s="173"/>
      <c r="AK624" s="173"/>
      <c r="AL624" s="173"/>
      <c r="AM624" s="173"/>
      <c r="AN624" s="173"/>
      <c r="AO624" s="173"/>
      <c r="AP624" s="173"/>
      <c r="AQ624" s="173"/>
      <c r="AR624" s="173"/>
      <c r="AS624" s="173"/>
      <c r="AT624" s="173"/>
      <c r="AU624" s="173"/>
      <c r="AV624" s="173"/>
    </row>
    <row r="625" spans="1:33" x14ac:dyDescent="0.2">
      <c r="A625" s="18"/>
      <c r="B625" s="2"/>
      <c r="C625" s="2"/>
      <c r="D625" s="2"/>
      <c r="E625" s="2"/>
      <c r="F625" s="2"/>
      <c r="G625" s="2"/>
      <c r="H625" s="2"/>
      <c r="I625" s="2"/>
      <c r="J625" s="2"/>
      <c r="K625" s="2"/>
      <c r="L625" s="2"/>
      <c r="M625" s="2"/>
      <c r="N625" s="2"/>
      <c r="O625" s="2"/>
      <c r="P625" s="2"/>
      <c r="Q625" s="2"/>
      <c r="R625" s="18"/>
      <c r="S625" s="2"/>
      <c r="T625" s="2"/>
      <c r="U625" s="2"/>
      <c r="V625" s="2"/>
      <c r="W625" s="2"/>
      <c r="X625" s="2"/>
      <c r="Y625" s="2"/>
      <c r="Z625" s="2"/>
      <c r="AA625" s="2"/>
      <c r="AB625" s="2"/>
      <c r="AC625" s="2"/>
      <c r="AD625" s="2"/>
      <c r="AE625" s="2"/>
      <c r="AF625" s="2"/>
      <c r="AG625" s="2"/>
    </row>
    <row r="626" spans="1:33" x14ac:dyDescent="0.2">
      <c r="A626" s="18"/>
      <c r="B626" s="2"/>
      <c r="C626" s="2"/>
      <c r="D626" s="2"/>
      <c r="E626" s="2"/>
      <c r="F626" s="2"/>
      <c r="G626" s="2"/>
      <c r="H626" s="2"/>
      <c r="I626" s="2"/>
      <c r="J626" s="2"/>
      <c r="K626" s="2"/>
      <c r="L626" s="2"/>
      <c r="M626" s="2"/>
      <c r="N626" s="2"/>
      <c r="O626" s="2"/>
      <c r="P626" s="2"/>
      <c r="Q626" s="2"/>
      <c r="R626" s="18"/>
      <c r="S626" s="2"/>
      <c r="T626" s="2"/>
      <c r="U626" s="2"/>
      <c r="V626" s="2"/>
      <c r="W626" s="2"/>
      <c r="X626" s="2"/>
      <c r="Y626" s="2"/>
      <c r="Z626" s="2"/>
      <c r="AA626" s="2"/>
      <c r="AB626" s="2"/>
      <c r="AC626" s="2"/>
      <c r="AD626" s="2"/>
      <c r="AE626" s="2"/>
      <c r="AF626" s="2"/>
      <c r="AG626" s="2"/>
    </row>
    <row r="627" spans="1:33" ht="25.5" customHeight="1" x14ac:dyDescent="0.25">
      <c r="A627" s="210" t="s">
        <v>45</v>
      </c>
      <c r="B627" s="211"/>
      <c r="C627" s="211"/>
      <c r="D627" s="211"/>
      <c r="E627" s="211"/>
      <c r="F627" s="211"/>
      <c r="G627" s="211"/>
      <c r="H627" s="211"/>
      <c r="I627" s="211"/>
      <c r="J627" s="211"/>
      <c r="K627" s="211"/>
      <c r="L627" s="211"/>
      <c r="M627" s="211"/>
      <c r="N627" s="211"/>
      <c r="O627" s="211"/>
      <c r="P627" s="212"/>
      <c r="Q627" s="20"/>
      <c r="R627" s="210" t="s">
        <v>45</v>
      </c>
      <c r="S627" s="211"/>
      <c r="T627" s="211"/>
      <c r="U627" s="211"/>
      <c r="V627" s="211"/>
      <c r="W627" s="211"/>
      <c r="X627" s="211"/>
      <c r="Y627" s="211"/>
      <c r="Z627" s="211"/>
      <c r="AA627" s="211"/>
      <c r="AB627" s="211"/>
      <c r="AC627" s="211"/>
      <c r="AD627" s="211"/>
      <c r="AE627" s="211"/>
      <c r="AF627" s="212"/>
      <c r="AG627" s="2"/>
    </row>
    <row r="628" spans="1:33" s="37" customFormat="1" ht="14.25" customHeight="1" x14ac:dyDescent="0.2">
      <c r="A628" s="213" t="s">
        <v>69</v>
      </c>
      <c r="B628" s="214"/>
      <c r="C628" s="214"/>
      <c r="D628" s="214"/>
      <c r="E628" s="214"/>
      <c r="F628" s="214"/>
      <c r="G628" s="214"/>
      <c r="H628" s="214"/>
      <c r="I628" s="214"/>
      <c r="J628" s="214"/>
      <c r="K628" s="214"/>
      <c r="L628" s="214"/>
      <c r="M628" s="214"/>
      <c r="N628" s="214"/>
      <c r="O628" s="214"/>
      <c r="P628" s="215"/>
      <c r="Q628" s="22"/>
      <c r="R628" s="213" t="s">
        <v>114</v>
      </c>
      <c r="S628" s="214"/>
      <c r="T628" s="214"/>
      <c r="U628" s="214"/>
      <c r="V628" s="214"/>
      <c r="W628" s="214"/>
      <c r="X628" s="214"/>
      <c r="Y628" s="214"/>
      <c r="Z628" s="214"/>
      <c r="AA628" s="214"/>
      <c r="AB628" s="214"/>
      <c r="AC628" s="214"/>
      <c r="AD628" s="214"/>
      <c r="AE628" s="214"/>
      <c r="AF628" s="215"/>
      <c r="AG628" s="22"/>
    </row>
    <row r="629" spans="1:33" s="37" customFormat="1" ht="14.25" customHeight="1" x14ac:dyDescent="0.2">
      <c r="A629" s="204"/>
      <c r="B629" s="205"/>
      <c r="C629" s="205"/>
      <c r="D629" s="205"/>
      <c r="E629" s="205"/>
      <c r="F629" s="205"/>
      <c r="G629" s="205"/>
      <c r="H629" s="205"/>
      <c r="I629" s="205"/>
      <c r="J629" s="205"/>
      <c r="K629" s="205"/>
      <c r="L629" s="205"/>
      <c r="M629" s="205"/>
      <c r="N629" s="205"/>
      <c r="O629" s="205"/>
      <c r="P629" s="206"/>
      <c r="Q629" s="22"/>
      <c r="R629" s="204"/>
      <c r="S629" s="205"/>
      <c r="T629" s="205"/>
      <c r="U629" s="205"/>
      <c r="V629" s="205"/>
      <c r="W629" s="205"/>
      <c r="X629" s="205"/>
      <c r="Y629" s="205"/>
      <c r="Z629" s="205"/>
      <c r="AA629" s="205"/>
      <c r="AB629" s="205"/>
      <c r="AC629" s="205"/>
      <c r="AD629" s="205"/>
      <c r="AE629" s="205"/>
      <c r="AF629" s="206"/>
      <c r="AG629" s="22"/>
    </row>
    <row r="630" spans="1:33" s="37" customFormat="1" ht="14.25" customHeight="1" x14ac:dyDescent="0.2">
      <c r="A630" s="204"/>
      <c r="B630" s="205"/>
      <c r="C630" s="205"/>
      <c r="D630" s="205"/>
      <c r="E630" s="205"/>
      <c r="F630" s="205"/>
      <c r="G630" s="205"/>
      <c r="H630" s="205"/>
      <c r="I630" s="205"/>
      <c r="J630" s="205"/>
      <c r="K630" s="205"/>
      <c r="L630" s="205"/>
      <c r="M630" s="205"/>
      <c r="N630" s="205"/>
      <c r="O630" s="205"/>
      <c r="P630" s="206"/>
      <c r="Q630" s="22"/>
      <c r="R630" s="204"/>
      <c r="S630" s="205"/>
      <c r="T630" s="205"/>
      <c r="U630" s="205"/>
      <c r="V630" s="205"/>
      <c r="W630" s="205"/>
      <c r="X630" s="205"/>
      <c r="Y630" s="205"/>
      <c r="Z630" s="205"/>
      <c r="AA630" s="205"/>
      <c r="AB630" s="205"/>
      <c r="AC630" s="205"/>
      <c r="AD630" s="205"/>
      <c r="AE630" s="205"/>
      <c r="AF630" s="206"/>
      <c r="AG630" s="22"/>
    </row>
    <row r="631" spans="1:33" s="37" customFormat="1" ht="14.25" customHeight="1" x14ac:dyDescent="0.2">
      <c r="A631" s="207"/>
      <c r="B631" s="208"/>
      <c r="C631" s="208"/>
      <c r="D631" s="208"/>
      <c r="E631" s="208"/>
      <c r="F631" s="208"/>
      <c r="G631" s="208"/>
      <c r="H631" s="208"/>
      <c r="I631" s="208"/>
      <c r="J631" s="208"/>
      <c r="K631" s="208"/>
      <c r="L631" s="208"/>
      <c r="M631" s="208"/>
      <c r="N631" s="208"/>
      <c r="O631" s="208"/>
      <c r="P631" s="209"/>
      <c r="Q631" s="22"/>
      <c r="R631" s="207"/>
      <c r="S631" s="208"/>
      <c r="T631" s="208"/>
      <c r="U631" s="208"/>
      <c r="V631" s="208"/>
      <c r="W631" s="208"/>
      <c r="X631" s="208"/>
      <c r="Y631" s="208"/>
      <c r="Z631" s="208"/>
      <c r="AA631" s="208"/>
      <c r="AB631" s="208"/>
      <c r="AC631" s="208"/>
      <c r="AD631" s="208"/>
      <c r="AE631" s="208"/>
      <c r="AF631" s="209"/>
      <c r="AG631" s="22"/>
    </row>
    <row r="632" spans="1:33" x14ac:dyDescent="0.2">
      <c r="A632" s="18"/>
      <c r="B632" s="2"/>
      <c r="C632" s="2"/>
      <c r="D632" s="2"/>
      <c r="E632" s="2"/>
      <c r="F632" s="2"/>
      <c r="G632" s="2"/>
      <c r="H632" s="2"/>
      <c r="I632" s="2"/>
      <c r="J632" s="2"/>
      <c r="K632" s="2"/>
      <c r="L632" s="2"/>
      <c r="M632" s="2"/>
      <c r="N632" s="2"/>
      <c r="O632" s="2"/>
      <c r="P632" s="2"/>
      <c r="Q632" s="2"/>
      <c r="R632" s="18"/>
      <c r="S632" s="2"/>
      <c r="T632" s="2"/>
      <c r="U632" s="2"/>
      <c r="V632" s="2"/>
      <c r="W632" s="2"/>
      <c r="X632" s="2"/>
      <c r="Y632" s="2"/>
      <c r="Z632" s="2"/>
      <c r="AA632" s="2"/>
      <c r="AB632" s="2"/>
      <c r="AC632" s="2"/>
      <c r="AD632" s="2"/>
      <c r="AE632" s="2"/>
      <c r="AF632" s="2"/>
      <c r="AG632" s="2"/>
    </row>
    <row r="633" spans="1:33" ht="24" x14ac:dyDescent="0.2">
      <c r="A633" s="77" t="s">
        <v>37</v>
      </c>
      <c r="B633" s="39" t="s">
        <v>0</v>
      </c>
      <c r="C633" s="39">
        <v>2005</v>
      </c>
      <c r="D633" s="39">
        <v>2006</v>
      </c>
      <c r="E633" s="39">
        <v>2007</v>
      </c>
      <c r="F633" s="39">
        <v>2008</v>
      </c>
      <c r="G633" s="39">
        <v>2009</v>
      </c>
      <c r="H633" s="39">
        <v>2010</v>
      </c>
      <c r="I633" s="39">
        <v>2011</v>
      </c>
      <c r="J633" s="39">
        <v>2012</v>
      </c>
      <c r="K633" s="39">
        <v>2013</v>
      </c>
      <c r="L633" s="39">
        <v>2014</v>
      </c>
      <c r="M633" s="39">
        <v>2015</v>
      </c>
      <c r="N633" s="23">
        <v>2016</v>
      </c>
      <c r="O633" s="23" t="s">
        <v>42</v>
      </c>
      <c r="P633" s="76" t="s">
        <v>50</v>
      </c>
      <c r="Q633" s="37"/>
      <c r="R633" s="71" t="s">
        <v>37</v>
      </c>
      <c r="S633" s="21" t="s">
        <v>0</v>
      </c>
      <c r="T633" s="21">
        <v>2006</v>
      </c>
      <c r="U633" s="21">
        <v>2007</v>
      </c>
      <c r="V633" s="21">
        <v>2008</v>
      </c>
      <c r="W633" s="21">
        <v>2009</v>
      </c>
      <c r="X633" s="21">
        <v>2010</v>
      </c>
      <c r="Y633" s="21">
        <v>2011</v>
      </c>
      <c r="Z633" s="21">
        <v>2012</v>
      </c>
      <c r="AA633" s="21">
        <v>2013</v>
      </c>
      <c r="AB633" s="21">
        <v>2014</v>
      </c>
      <c r="AC633" s="21">
        <v>2015</v>
      </c>
      <c r="AD633" s="23">
        <v>2016</v>
      </c>
      <c r="AE633" s="23" t="s">
        <v>42</v>
      </c>
      <c r="AF633" s="76" t="s">
        <v>50</v>
      </c>
      <c r="AG633" s="2"/>
    </row>
    <row r="634" spans="1:33" x14ac:dyDescent="0.2">
      <c r="A634" s="78"/>
      <c r="B634" s="41" t="s">
        <v>31</v>
      </c>
      <c r="C634" s="134">
        <v>41116.405410952488</v>
      </c>
      <c r="D634" s="134">
        <v>46411.322956390286</v>
      </c>
      <c r="E634" s="134">
        <v>52211.402184605082</v>
      </c>
      <c r="F634" s="134">
        <v>54701.051430313819</v>
      </c>
      <c r="G634" s="134">
        <v>53925.178863444024</v>
      </c>
      <c r="H634" s="134">
        <v>57524.396714017465</v>
      </c>
      <c r="I634" s="134">
        <v>63069.961580421033</v>
      </c>
      <c r="J634" s="134">
        <v>66238.164752572018</v>
      </c>
      <c r="K634" s="134">
        <v>68956.201747512023</v>
      </c>
      <c r="L634" s="134">
        <v>72906.978575138506</v>
      </c>
      <c r="M634" s="134">
        <v>74149</v>
      </c>
      <c r="N634" s="134">
        <v>74954.999999999985</v>
      </c>
      <c r="O634" s="134">
        <v>75769</v>
      </c>
      <c r="P634" s="172">
        <v>77512.31590861002</v>
      </c>
      <c r="Q634" s="27"/>
      <c r="R634" s="78"/>
      <c r="S634" s="41" t="s">
        <v>31</v>
      </c>
      <c r="T634" s="138">
        <v>12.877870748952574</v>
      </c>
      <c r="U634" s="138">
        <v>12.497121087594849</v>
      </c>
      <c r="V634" s="138">
        <v>4.7684014248573874</v>
      </c>
      <c r="W634" s="138">
        <v>-1.4183869351363683</v>
      </c>
      <c r="X634" s="138">
        <v>6.6744662260422416</v>
      </c>
      <c r="Y634" s="138">
        <v>9.6403703179597642</v>
      </c>
      <c r="Z634" s="138">
        <v>5.0233155257454598</v>
      </c>
      <c r="AA634" s="138">
        <v>4.1034304091803335</v>
      </c>
      <c r="AB634" s="138">
        <v>5.7294002968616695</v>
      </c>
      <c r="AC634" s="138">
        <v>1.7035700136461571</v>
      </c>
      <c r="AD634" s="138">
        <v>1.0870004989952378</v>
      </c>
      <c r="AE634" s="138">
        <v>1.0859849242879278</v>
      </c>
      <c r="AF634" s="171">
        <v>2.3008300341960819</v>
      </c>
      <c r="AG634" s="2"/>
    </row>
    <row r="635" spans="1:33" x14ac:dyDescent="0.2">
      <c r="A635" s="73">
        <v>91</v>
      </c>
      <c r="B635" s="25" t="s">
        <v>1</v>
      </c>
      <c r="C635" s="120">
        <v>14.962653416137837</v>
      </c>
      <c r="D635" s="120">
        <v>16.832985093155067</v>
      </c>
      <c r="E635" s="120">
        <v>18.703316770172297</v>
      </c>
      <c r="F635" s="120">
        <v>16.832985093155067</v>
      </c>
      <c r="G635" s="120">
        <v>18.703316770172297</v>
      </c>
      <c r="H635" s="120">
        <v>22.443980124206753</v>
      </c>
      <c r="I635" s="120">
        <v>24.31431180122398</v>
      </c>
      <c r="J635" s="120">
        <v>26.184643478241206</v>
      </c>
      <c r="K635" s="120">
        <v>28.054975155258436</v>
      </c>
      <c r="L635" s="120">
        <v>28.054975155258436</v>
      </c>
      <c r="M635" s="120">
        <v>28.504509572669022</v>
      </c>
      <c r="N635" s="120">
        <v>29.673873316843622</v>
      </c>
      <c r="O635" s="120">
        <v>29.144619192303892</v>
      </c>
      <c r="P635" s="70">
        <v>29.81312433900403</v>
      </c>
      <c r="Q635" s="55"/>
      <c r="R635" s="73">
        <v>91</v>
      </c>
      <c r="S635" s="25" t="s">
        <v>1</v>
      </c>
      <c r="T635" s="136">
        <v>12.5</v>
      </c>
      <c r="U635" s="136">
        <v>11.111111111111114</v>
      </c>
      <c r="V635" s="136">
        <v>-10</v>
      </c>
      <c r="W635" s="136">
        <v>11.111111111111114</v>
      </c>
      <c r="X635" s="136">
        <v>20</v>
      </c>
      <c r="Y635" s="136">
        <v>8.3333333333333286</v>
      </c>
      <c r="Z635" s="136">
        <v>7.6923076923076934</v>
      </c>
      <c r="AA635" s="136">
        <v>7.1428571428571388</v>
      </c>
      <c r="AB635" s="136">
        <v>0</v>
      </c>
      <c r="AC635" s="136">
        <v>1.6023340420828305</v>
      </c>
      <c r="AD635" s="136">
        <v>4.1023815589369832</v>
      </c>
      <c r="AE635" s="136">
        <v>-1.7835694008955443</v>
      </c>
      <c r="AF635" s="161">
        <v>2.2937515233572441</v>
      </c>
      <c r="AG635" s="2"/>
    </row>
    <row r="636" spans="1:33" x14ac:dyDescent="0.2">
      <c r="A636" s="74" t="s">
        <v>38</v>
      </c>
      <c r="B636" s="27" t="s">
        <v>2</v>
      </c>
      <c r="C636" s="122">
        <v>6142.9803213687528</v>
      </c>
      <c r="D636" s="122">
        <v>6712.4686165920084</v>
      </c>
      <c r="E636" s="122">
        <v>7491.7683890027802</v>
      </c>
      <c r="F636" s="122">
        <v>7502.2589628621554</v>
      </c>
      <c r="G636" s="122">
        <v>7037.6764062326565</v>
      </c>
      <c r="H636" s="122">
        <v>7707.5744798242231</v>
      </c>
      <c r="I636" s="122">
        <v>8909.4945134269892</v>
      </c>
      <c r="J636" s="122">
        <v>9471.4895416078343</v>
      </c>
      <c r="K636" s="122">
        <v>9711.2740869649933</v>
      </c>
      <c r="L636" s="122">
        <v>10331.716598076646</v>
      </c>
      <c r="M636" s="122">
        <v>10542.981141487051</v>
      </c>
      <c r="N636" s="122">
        <v>10625.7616327879</v>
      </c>
      <c r="O636" s="122">
        <v>10727.827743367752</v>
      </c>
      <c r="P636" s="146">
        <v>11034.751911144356</v>
      </c>
      <c r="Q636" s="55"/>
      <c r="R636" s="74" t="s">
        <v>38</v>
      </c>
      <c r="S636" s="27" t="s">
        <v>2</v>
      </c>
      <c r="T636" s="148">
        <v>9.270553793608201</v>
      </c>
      <c r="U636" s="148">
        <v>11.609734315695476</v>
      </c>
      <c r="V636" s="148">
        <v>0.14002800560110984</v>
      </c>
      <c r="W636" s="148">
        <v>-6.1925689172992406</v>
      </c>
      <c r="X636" s="148">
        <v>9.5187393526405373</v>
      </c>
      <c r="Y636" s="148">
        <v>15.594011277464517</v>
      </c>
      <c r="Z636" s="148">
        <v>6.3078216989066505</v>
      </c>
      <c r="AA636" s="148">
        <v>2.5316455696202382</v>
      </c>
      <c r="AB636" s="148">
        <v>6.3888888888888857</v>
      </c>
      <c r="AC636" s="148">
        <v>2.0448155096485436</v>
      </c>
      <c r="AD636" s="148">
        <v>0.78517157708937191</v>
      </c>
      <c r="AE636" s="148">
        <v>0.96055336179297512</v>
      </c>
      <c r="AF636" s="162">
        <v>2.8610094710586083</v>
      </c>
      <c r="AG636" s="2"/>
    </row>
    <row r="637" spans="1:33" x14ac:dyDescent="0.2">
      <c r="A637" s="73">
        <v>81</v>
      </c>
      <c r="B637" s="25" t="s">
        <v>3</v>
      </c>
      <c r="C637" s="120">
        <v>70.883806216234149</v>
      </c>
      <c r="D637" s="120">
        <v>85.719951703352919</v>
      </c>
      <c r="E637" s="120">
        <v>95.610715361432099</v>
      </c>
      <c r="F637" s="120">
        <v>98.907636580791831</v>
      </c>
      <c r="G637" s="120">
        <v>102.20455780015156</v>
      </c>
      <c r="H637" s="120">
        <v>89.016872922712651</v>
      </c>
      <c r="I637" s="120">
        <v>97.259175971111972</v>
      </c>
      <c r="J637" s="120">
        <v>95.610715361432113</v>
      </c>
      <c r="K637" s="120">
        <v>97.259175971111972</v>
      </c>
      <c r="L637" s="120">
        <v>102.20455780015158</v>
      </c>
      <c r="M637" s="120">
        <v>105.69633292032501</v>
      </c>
      <c r="N637" s="120">
        <v>109.37888215617519</v>
      </c>
      <c r="O637" s="120">
        <v>111.87459889015418</v>
      </c>
      <c r="P637" s="70">
        <v>115.30083497439071</v>
      </c>
      <c r="Q637" s="55"/>
      <c r="R637" s="73">
        <v>81</v>
      </c>
      <c r="S637" s="25" t="s">
        <v>3</v>
      </c>
      <c r="T637" s="136">
        <v>20.930232558139522</v>
      </c>
      <c r="U637" s="136">
        <v>11.538461538461547</v>
      </c>
      <c r="V637" s="136">
        <v>3.448275862068968</v>
      </c>
      <c r="W637" s="136">
        <v>3.3333333333333428</v>
      </c>
      <c r="X637" s="136">
        <v>-12.903225806451616</v>
      </c>
      <c r="Y637" s="136">
        <v>9.2592592592592524</v>
      </c>
      <c r="Z637" s="136">
        <v>-1.6949152542372872</v>
      </c>
      <c r="AA637" s="136">
        <v>1.7241379310344769</v>
      </c>
      <c r="AB637" s="136">
        <v>5.0847457627118757</v>
      </c>
      <c r="AC637" s="136">
        <v>3.4164573433223637</v>
      </c>
      <c r="AD637" s="136">
        <v>3.484084200561739</v>
      </c>
      <c r="AE637" s="136">
        <v>2.2817171695131293</v>
      </c>
      <c r="AF637" s="161">
        <v>3.0625683740780545</v>
      </c>
      <c r="AG637" s="2"/>
    </row>
    <row r="638" spans="1:33" x14ac:dyDescent="0.2">
      <c r="A638" s="74" t="s">
        <v>39</v>
      </c>
      <c r="B638" s="27" t="s">
        <v>4</v>
      </c>
      <c r="C638" s="122">
        <v>1950.3788576079005</v>
      </c>
      <c r="D638" s="122">
        <v>2183.782460612586</v>
      </c>
      <c r="E638" s="122">
        <v>2595.1563109083436</v>
      </c>
      <c r="F638" s="122">
        <v>2668.0949368473075</v>
      </c>
      <c r="G638" s="122">
        <v>2592.2387658707848</v>
      </c>
      <c r="H638" s="122">
        <v>2574.7334956454338</v>
      </c>
      <c r="I638" s="122">
        <v>2865.029226882511</v>
      </c>
      <c r="J638" s="122">
        <v>3114.4793275937686</v>
      </c>
      <c r="K638" s="122">
        <v>3308.4960725914129</v>
      </c>
      <c r="L638" s="122">
        <v>3490.8426374388232</v>
      </c>
      <c r="M638" s="122">
        <v>3509.4763405937092</v>
      </c>
      <c r="N638" s="122">
        <v>3568.2291369130253</v>
      </c>
      <c r="O638" s="122">
        <v>3537.0035887780432</v>
      </c>
      <c r="P638" s="146">
        <v>3621.4728285868773</v>
      </c>
      <c r="Q638" s="55"/>
      <c r="R638" s="74" t="s">
        <v>39</v>
      </c>
      <c r="S638" s="27" t="s">
        <v>4</v>
      </c>
      <c r="T638" s="148">
        <v>11.96709050112193</v>
      </c>
      <c r="U638" s="148">
        <v>18.837675350701403</v>
      </c>
      <c r="V638" s="148">
        <v>2.8105677346823938</v>
      </c>
      <c r="W638" s="148">
        <v>-2.8430836522690015</v>
      </c>
      <c r="X638" s="148">
        <v>-0.6752954417557504</v>
      </c>
      <c r="Y638" s="148">
        <v>11.274787535410752</v>
      </c>
      <c r="Z638" s="148">
        <v>8.7067209775967456</v>
      </c>
      <c r="AA638" s="148">
        <v>6.229508196721298</v>
      </c>
      <c r="AB638" s="148">
        <v>5.5114638447971771</v>
      </c>
      <c r="AC638" s="148">
        <v>0.53378811622850719</v>
      </c>
      <c r="AD638" s="148">
        <v>1.6741186039560745</v>
      </c>
      <c r="AE638" s="148">
        <v>-0.87509929819125887</v>
      </c>
      <c r="AF638" s="162">
        <v>2.3881581595458954</v>
      </c>
      <c r="AG638" s="2"/>
    </row>
    <row r="639" spans="1:33" x14ac:dyDescent="0.2">
      <c r="A639" s="73">
        <v>11</v>
      </c>
      <c r="B639" s="29" t="s">
        <v>5</v>
      </c>
      <c r="C639" s="120">
        <v>12182.673171052507</v>
      </c>
      <c r="D639" s="120">
        <v>13637.983080067823</v>
      </c>
      <c r="E639" s="120">
        <v>14872.930605383659</v>
      </c>
      <c r="F639" s="120">
        <v>15390.17008934494</v>
      </c>
      <c r="G639" s="120">
        <v>15452.912156926041</v>
      </c>
      <c r="H639" s="120">
        <v>16591.451139373352</v>
      </c>
      <c r="I639" s="120">
        <v>18309.971673363048</v>
      </c>
      <c r="J639" s="120">
        <v>19424.025946510421</v>
      </c>
      <c r="K639" s="120">
        <v>20333.020779270777</v>
      </c>
      <c r="L639" s="120">
        <v>21298.636502287249</v>
      </c>
      <c r="M639" s="120">
        <v>21596.857932215473</v>
      </c>
      <c r="N639" s="120">
        <v>21747.534310380732</v>
      </c>
      <c r="O639" s="120">
        <v>21976.656023623091</v>
      </c>
      <c r="P639" s="70">
        <v>22496.716488654176</v>
      </c>
      <c r="Q639" s="55"/>
      <c r="R639" s="73">
        <v>11</v>
      </c>
      <c r="S639" s="29" t="s">
        <v>5</v>
      </c>
      <c r="T639" s="136">
        <v>11.945735460369306</v>
      </c>
      <c r="U639" s="136">
        <v>9.0552064631956881</v>
      </c>
      <c r="V639" s="136">
        <v>3.4777240456837148</v>
      </c>
      <c r="W639" s="136">
        <v>0.40767624540120551</v>
      </c>
      <c r="X639" s="136">
        <v>7.3677956030897178</v>
      </c>
      <c r="Y639" s="136">
        <v>10.357867552112168</v>
      </c>
      <c r="Z639" s="136">
        <v>6.0844128708733791</v>
      </c>
      <c r="AA639" s="136">
        <v>4.6797447411959467</v>
      </c>
      <c r="AB639" s="136">
        <v>4.7490027846767617</v>
      </c>
      <c r="AC639" s="136">
        <v>1.4001902417377607</v>
      </c>
      <c r="AD639" s="136">
        <v>0.69767731323777582</v>
      </c>
      <c r="AE639" s="136">
        <v>1.0535526003653217</v>
      </c>
      <c r="AF639" s="161">
        <v>2.3664221912199253</v>
      </c>
      <c r="AG639" s="2"/>
    </row>
    <row r="640" spans="1:33" x14ac:dyDescent="0.2">
      <c r="A640" s="74">
        <v>13</v>
      </c>
      <c r="B640" s="27" t="s">
        <v>6</v>
      </c>
      <c r="C640" s="122">
        <v>1793.4400761110262</v>
      </c>
      <c r="D640" s="122">
        <v>2000.6400082024727</v>
      </c>
      <c r="E640" s="122">
        <v>2229.3337091830736</v>
      </c>
      <c r="F640" s="122">
        <v>2301.5527726506316</v>
      </c>
      <c r="G640" s="122">
        <v>2164.8524025156107</v>
      </c>
      <c r="H640" s="122">
        <v>2313.5892832285576</v>
      </c>
      <c r="I640" s="122">
        <v>2771.8364359453253</v>
      </c>
      <c r="J640" s="122">
        <v>2839.756745635053</v>
      </c>
      <c r="K640" s="122">
        <v>3086.5052124825434</v>
      </c>
      <c r="L640" s="122">
        <v>3110.5782336383959</v>
      </c>
      <c r="M640" s="122">
        <v>3136.9137924258689</v>
      </c>
      <c r="N640" s="122">
        <v>3277.1111749038328</v>
      </c>
      <c r="O640" s="122">
        <v>3398.1290296987513</v>
      </c>
      <c r="P640" s="146">
        <v>3445.4632726444406</v>
      </c>
      <c r="Q640" s="55"/>
      <c r="R640" s="74">
        <v>13</v>
      </c>
      <c r="S640" s="27" t="s">
        <v>6</v>
      </c>
      <c r="T640" s="148">
        <v>11.553211888782357</v>
      </c>
      <c r="U640" s="148">
        <v>11.431027073485183</v>
      </c>
      <c r="V640" s="148">
        <v>3.2394909371384415</v>
      </c>
      <c r="W640" s="148">
        <v>-5.939484497571911</v>
      </c>
      <c r="X640" s="148">
        <v>6.8705321683875979</v>
      </c>
      <c r="Y640" s="148">
        <v>19.806763285024147</v>
      </c>
      <c r="Z640" s="148">
        <v>2.4503722084367325</v>
      </c>
      <c r="AA640" s="148">
        <v>8.6890705419315708</v>
      </c>
      <c r="AB640" s="148">
        <v>0.77994428969358864</v>
      </c>
      <c r="AC640" s="148">
        <v>0.84664511899026706</v>
      </c>
      <c r="AD640" s="148">
        <v>4.4692775050584146</v>
      </c>
      <c r="AE640" s="148">
        <v>3.6928211566844311</v>
      </c>
      <c r="AF640" s="162">
        <v>1.3929501361484569</v>
      </c>
      <c r="AG640" s="2"/>
    </row>
    <row r="641" spans="1:33" x14ac:dyDescent="0.2">
      <c r="A641" s="73">
        <v>15</v>
      </c>
      <c r="B641" s="31" t="s">
        <v>7</v>
      </c>
      <c r="C641" s="123">
        <v>809.80532316892402</v>
      </c>
      <c r="D641" s="123">
        <v>833.99985830753849</v>
      </c>
      <c r="E641" s="123">
        <v>1019.0168917204736</v>
      </c>
      <c r="F641" s="123">
        <v>1074.5220017443542</v>
      </c>
      <c r="G641" s="123">
        <v>1068.8291699470331</v>
      </c>
      <c r="H641" s="123">
        <v>1128.6039038189044</v>
      </c>
      <c r="I641" s="123">
        <v>1325.0066008264816</v>
      </c>
      <c r="J641" s="123">
        <v>1353.4707598130872</v>
      </c>
      <c r="K641" s="123">
        <v>1373.3956711037108</v>
      </c>
      <c r="L641" s="123">
        <v>1437.4400288235729</v>
      </c>
      <c r="M641" s="123">
        <v>1517.9600046693317</v>
      </c>
      <c r="N641" s="123">
        <v>1533.5948014577957</v>
      </c>
      <c r="O641" s="123">
        <v>1548.2223874987255</v>
      </c>
      <c r="P641" s="70">
        <v>1585.98030421419</v>
      </c>
      <c r="Q641" s="55"/>
      <c r="R641" s="73">
        <v>15</v>
      </c>
      <c r="S641" s="31" t="s">
        <v>7</v>
      </c>
      <c r="T641" s="136">
        <v>2.9876977152899684</v>
      </c>
      <c r="U641" s="136">
        <v>22.184300341296932</v>
      </c>
      <c r="V641" s="136">
        <v>5.4469273743016799</v>
      </c>
      <c r="W641" s="136">
        <v>-0.52980132450331041</v>
      </c>
      <c r="X641" s="136">
        <v>5.5925432756324938</v>
      </c>
      <c r="Y641" s="136">
        <v>17.402269861286257</v>
      </c>
      <c r="Z641" s="136">
        <v>2.1482277121374977</v>
      </c>
      <c r="AA641" s="136">
        <v>1.4721345951629701</v>
      </c>
      <c r="AB641" s="136">
        <v>4.6632124352331488</v>
      </c>
      <c r="AC641" s="136">
        <v>5.6016233186199713</v>
      </c>
      <c r="AD641" s="136">
        <v>1.0299874002193974</v>
      </c>
      <c r="AE641" s="136">
        <v>0.95381035636175682</v>
      </c>
      <c r="AF641" s="161">
        <v>2.4387915470248061</v>
      </c>
      <c r="AG641" s="2"/>
    </row>
    <row r="642" spans="1:33" x14ac:dyDescent="0.2">
      <c r="A642" s="74">
        <v>17</v>
      </c>
      <c r="B642" s="27" t="s">
        <v>8</v>
      </c>
      <c r="C642" s="122">
        <v>743.73090132442314</v>
      </c>
      <c r="D642" s="122">
        <v>875.32543456075246</v>
      </c>
      <c r="E642" s="122">
        <v>938.90481578729361</v>
      </c>
      <c r="F642" s="122">
        <v>935.94763526512895</v>
      </c>
      <c r="G642" s="122">
        <v>881.23979560508189</v>
      </c>
      <c r="H642" s="122">
        <v>854.62517090559959</v>
      </c>
      <c r="I642" s="122">
        <v>870.88966377750546</v>
      </c>
      <c r="J642" s="122">
        <v>894.5471079548231</v>
      </c>
      <c r="K642" s="122">
        <v>937.4262255262114</v>
      </c>
      <c r="L642" s="122">
        <v>974.39098205327014</v>
      </c>
      <c r="M642" s="122">
        <v>991.86175776852428</v>
      </c>
      <c r="N642" s="122">
        <v>973.2520903378504</v>
      </c>
      <c r="O642" s="122">
        <v>982.2978930258007</v>
      </c>
      <c r="P642" s="146">
        <v>1011.3923266125111</v>
      </c>
      <c r="Q642" s="55"/>
      <c r="R642" s="74">
        <v>17</v>
      </c>
      <c r="S642" s="27" t="s">
        <v>8</v>
      </c>
      <c r="T642" s="148">
        <v>17.693836978131202</v>
      </c>
      <c r="U642" s="148">
        <v>7.2635135135135158</v>
      </c>
      <c r="V642" s="148">
        <v>-0.31496062992125928</v>
      </c>
      <c r="W642" s="148">
        <v>-5.845181674565552</v>
      </c>
      <c r="X642" s="148">
        <v>-3.0201342281879135</v>
      </c>
      <c r="Y642" s="148">
        <v>1.9031141868512123</v>
      </c>
      <c r="Z642" s="148">
        <v>2.7164685908319228</v>
      </c>
      <c r="AA642" s="148">
        <v>4.7933884297520706</v>
      </c>
      <c r="AB642" s="148">
        <v>3.943217665615137</v>
      </c>
      <c r="AC642" s="148">
        <v>1.7929943972222731</v>
      </c>
      <c r="AD642" s="148">
        <v>-1.8762360061690089</v>
      </c>
      <c r="AE642" s="148">
        <v>0.92944086920073232</v>
      </c>
      <c r="AF642" s="162">
        <v>2.9618747829225072</v>
      </c>
      <c r="AG642" s="2"/>
    </row>
    <row r="643" spans="1:33" x14ac:dyDescent="0.2">
      <c r="A643" s="73">
        <v>18</v>
      </c>
      <c r="B643" s="31" t="s">
        <v>9</v>
      </c>
      <c r="C643" s="123">
        <v>99.97243791599756</v>
      </c>
      <c r="D643" s="123">
        <v>115.06261722407267</v>
      </c>
      <c r="E643" s="123">
        <v>124.49397929161962</v>
      </c>
      <c r="F643" s="123">
        <v>132.03906894565716</v>
      </c>
      <c r="G643" s="123">
        <v>135.81161377267591</v>
      </c>
      <c r="H643" s="123">
        <v>141.47043101320409</v>
      </c>
      <c r="I643" s="123">
        <v>149.01552066724162</v>
      </c>
      <c r="J643" s="123">
        <v>156.56061032127917</v>
      </c>
      <c r="K643" s="123">
        <v>160.33315514829795</v>
      </c>
      <c r="L643" s="123">
        <v>165.99197238882613</v>
      </c>
      <c r="M643" s="123">
        <v>164.42845161797672</v>
      </c>
      <c r="N643" s="123">
        <v>166.67422762435376</v>
      </c>
      <c r="O643" s="123">
        <v>167.02927842682638</v>
      </c>
      <c r="P643" s="70">
        <v>162.97933901525892</v>
      </c>
      <c r="Q643" s="55"/>
      <c r="R643" s="73">
        <v>18</v>
      </c>
      <c r="S643" s="31" t="s">
        <v>9</v>
      </c>
      <c r="T643" s="136">
        <v>15.094339622641513</v>
      </c>
      <c r="U643" s="136">
        <v>8.1967213114754145</v>
      </c>
      <c r="V643" s="136">
        <v>6.0606060606060623</v>
      </c>
      <c r="W643" s="136">
        <v>2.857142857142847</v>
      </c>
      <c r="X643" s="136">
        <v>4.1666666666666714</v>
      </c>
      <c r="Y643" s="136">
        <v>5.3333333333333286</v>
      </c>
      <c r="Z643" s="136">
        <v>5.0632911392405049</v>
      </c>
      <c r="AA643" s="136">
        <v>2.409638554216869</v>
      </c>
      <c r="AB643" s="136">
        <v>3.5294117647058982</v>
      </c>
      <c r="AC643" s="136">
        <v>-0.94192553311370375</v>
      </c>
      <c r="AD643" s="136">
        <v>1.3658074282635368</v>
      </c>
      <c r="AE643" s="136">
        <v>0.21302081763523972</v>
      </c>
      <c r="AF643" s="161">
        <v>-2.4246883239346033</v>
      </c>
      <c r="AG643" s="2"/>
    </row>
    <row r="644" spans="1:33" x14ac:dyDescent="0.2">
      <c r="A644" s="74">
        <v>85</v>
      </c>
      <c r="B644" s="32" t="s">
        <v>10</v>
      </c>
      <c r="C644" s="122">
        <v>228.84831775707255</v>
      </c>
      <c r="D644" s="122">
        <v>248.32477033214252</v>
      </c>
      <c r="E644" s="122">
        <v>272.67033605098004</v>
      </c>
      <c r="F644" s="122">
        <v>304.31957148546883</v>
      </c>
      <c r="G644" s="122">
        <v>309.18868462923632</v>
      </c>
      <c r="H644" s="122">
        <v>350.57614635126009</v>
      </c>
      <c r="I644" s="122">
        <v>404.13639093270257</v>
      </c>
      <c r="J644" s="122">
        <v>428.48195665154009</v>
      </c>
      <c r="K644" s="122">
        <v>433.35106979530764</v>
      </c>
      <c r="L644" s="122">
        <v>447.95840922661017</v>
      </c>
      <c r="M644" s="122">
        <v>446.69404214096102</v>
      </c>
      <c r="N644" s="122">
        <v>475.73236990392223</v>
      </c>
      <c r="O644" s="122">
        <v>490.9632172845802</v>
      </c>
      <c r="P644" s="146">
        <v>506.75633933440901</v>
      </c>
      <c r="Q644" s="55"/>
      <c r="R644" s="74">
        <v>85</v>
      </c>
      <c r="S644" s="32" t="s">
        <v>10</v>
      </c>
      <c r="T644" s="148">
        <v>8.5106382978723332</v>
      </c>
      <c r="U644" s="148">
        <v>9.8039215686274588</v>
      </c>
      <c r="V644" s="148">
        <v>11.607142857142861</v>
      </c>
      <c r="W644" s="148">
        <v>1.5999999999999943</v>
      </c>
      <c r="X644" s="148">
        <v>13.385826771653541</v>
      </c>
      <c r="Y644" s="148">
        <v>15.277777777777771</v>
      </c>
      <c r="Z644" s="148">
        <v>6.0240963855421796</v>
      </c>
      <c r="AA644" s="148">
        <v>1.1363636363636402</v>
      </c>
      <c r="AB644" s="148">
        <v>3.3707865168539399</v>
      </c>
      <c r="AC644" s="148">
        <v>-0.28225099911219331</v>
      </c>
      <c r="AD644" s="148">
        <v>6.5007197373359418</v>
      </c>
      <c r="AE644" s="148">
        <v>3.2015579229418307</v>
      </c>
      <c r="AF644" s="162">
        <v>3.2167627825924399</v>
      </c>
      <c r="AG644" s="2"/>
    </row>
    <row r="645" spans="1:33" x14ac:dyDescent="0.2">
      <c r="A645" s="73">
        <v>19</v>
      </c>
      <c r="B645" s="29" t="s">
        <v>11</v>
      </c>
      <c r="C645" s="120">
        <v>648.28950758235499</v>
      </c>
      <c r="D645" s="120">
        <v>709.95607049872535</v>
      </c>
      <c r="E645" s="120">
        <v>736.83636715457908</v>
      </c>
      <c r="F645" s="120">
        <v>833.28919633146609</v>
      </c>
      <c r="G645" s="120">
        <v>864.91307475011752</v>
      </c>
      <c r="H645" s="120">
        <v>967.69067961073483</v>
      </c>
      <c r="I645" s="120">
        <v>1038.8444060527006</v>
      </c>
      <c r="J645" s="120">
        <v>1111.5793264155991</v>
      </c>
      <c r="K645" s="120">
        <v>1162.1775318854413</v>
      </c>
      <c r="L645" s="120">
        <v>1214.3569312762163</v>
      </c>
      <c r="M645" s="120">
        <v>1282.4913137231329</v>
      </c>
      <c r="N645" s="120">
        <v>1298.2458179416367</v>
      </c>
      <c r="O645" s="120">
        <v>1270.2099113921224</v>
      </c>
      <c r="P645" s="70">
        <v>1281.8209472474871</v>
      </c>
      <c r="Q645" s="55"/>
      <c r="R645" s="73">
        <v>19</v>
      </c>
      <c r="S645" s="29" t="s">
        <v>11</v>
      </c>
      <c r="T645" s="136">
        <v>9.5121951219512226</v>
      </c>
      <c r="U645" s="136">
        <v>3.7861915367483334</v>
      </c>
      <c r="V645" s="136">
        <v>13.090128755364816</v>
      </c>
      <c r="W645" s="136">
        <v>3.7950664136622265</v>
      </c>
      <c r="X645" s="136">
        <v>11.882998171846438</v>
      </c>
      <c r="Y645" s="136">
        <v>7.3529411764705799</v>
      </c>
      <c r="Z645" s="136">
        <v>7.001522070015227</v>
      </c>
      <c r="AA645" s="136">
        <v>4.5519203413940232</v>
      </c>
      <c r="AB645" s="136">
        <v>4.4897959183673493</v>
      </c>
      <c r="AC645" s="136">
        <v>5.6107377239829788</v>
      </c>
      <c r="AD645" s="136">
        <v>1.2284297016225167</v>
      </c>
      <c r="AE645" s="136">
        <v>-2.1595221923352739</v>
      </c>
      <c r="AF645" s="161">
        <v>0.91410370453172618</v>
      </c>
      <c r="AG645" s="2"/>
    </row>
    <row r="646" spans="1:33" x14ac:dyDescent="0.2">
      <c r="A646" s="74">
        <v>20</v>
      </c>
      <c r="B646" s="27" t="s">
        <v>12</v>
      </c>
      <c r="C646" s="122">
        <v>337.66344531592046</v>
      </c>
      <c r="D646" s="122">
        <v>367.25944450695727</v>
      </c>
      <c r="E646" s="122">
        <v>363.22362643545227</v>
      </c>
      <c r="F646" s="122">
        <v>462.77380553257626</v>
      </c>
      <c r="G646" s="122">
        <v>466.80962360408131</v>
      </c>
      <c r="H646" s="122">
        <v>447.97580593705783</v>
      </c>
      <c r="I646" s="122">
        <v>474.88125974709129</v>
      </c>
      <c r="J646" s="122">
        <v>488.33398665210808</v>
      </c>
      <c r="K646" s="122">
        <v>489.67925934260973</v>
      </c>
      <c r="L646" s="122">
        <v>513.8941677716399</v>
      </c>
      <c r="M646" s="122">
        <v>513.52799221332714</v>
      </c>
      <c r="N646" s="122">
        <v>513.18584216966804</v>
      </c>
      <c r="O646" s="122">
        <v>512.8995436854467</v>
      </c>
      <c r="P646" s="146">
        <v>511.35596864612666</v>
      </c>
      <c r="Q646" s="55"/>
      <c r="R646" s="74">
        <v>20</v>
      </c>
      <c r="S646" s="27" t="s">
        <v>12</v>
      </c>
      <c r="T646" s="148">
        <v>8.764940239043824</v>
      </c>
      <c r="U646" s="148">
        <v>-1.098901098901095</v>
      </c>
      <c r="V646" s="148">
        <v>27.407407407407419</v>
      </c>
      <c r="W646" s="148">
        <v>0.87209302325581461</v>
      </c>
      <c r="X646" s="148">
        <v>-4.0345821325648501</v>
      </c>
      <c r="Y646" s="148">
        <v>6.0060060060060039</v>
      </c>
      <c r="Z646" s="148">
        <v>2.8328611898017044</v>
      </c>
      <c r="AA646" s="148">
        <v>0.27548209366389642</v>
      </c>
      <c r="AB646" s="148">
        <v>4.9450549450549488</v>
      </c>
      <c r="AC646" s="148">
        <v>-7.1255052358466742E-2</v>
      </c>
      <c r="AD646" s="148">
        <v>-6.6627340446316907E-2</v>
      </c>
      <c r="AE646" s="148">
        <v>-5.5788461156851099E-2</v>
      </c>
      <c r="AF646" s="162">
        <v>-0.30095075309068875</v>
      </c>
      <c r="AG646" s="2"/>
    </row>
    <row r="647" spans="1:33" x14ac:dyDescent="0.2">
      <c r="A647" s="73">
        <v>27</v>
      </c>
      <c r="B647" s="31" t="s">
        <v>13</v>
      </c>
      <c r="C647" s="123">
        <v>60.372664278630928</v>
      </c>
      <c r="D647" s="123">
        <v>64.267674877252276</v>
      </c>
      <c r="E647" s="123">
        <v>72.05769607449497</v>
      </c>
      <c r="F647" s="123">
        <v>72.05769607449497</v>
      </c>
      <c r="G647" s="123">
        <v>75.95270667311631</v>
      </c>
      <c r="H647" s="123">
        <v>83.742727870359019</v>
      </c>
      <c r="I647" s="123">
        <v>87.637738468980373</v>
      </c>
      <c r="J647" s="123">
        <v>91.532749067601728</v>
      </c>
      <c r="K647" s="123">
        <v>93.480254366912391</v>
      </c>
      <c r="L647" s="123">
        <v>97.375264965533745</v>
      </c>
      <c r="M647" s="123">
        <v>98.237692151321355</v>
      </c>
      <c r="N647" s="123">
        <v>102.33286172834605</v>
      </c>
      <c r="O647" s="123">
        <v>99.049692714561388</v>
      </c>
      <c r="P647" s="70">
        <v>92.832130060989158</v>
      </c>
      <c r="Q647" s="55"/>
      <c r="R647" s="73">
        <v>27</v>
      </c>
      <c r="S647" s="31" t="s">
        <v>13</v>
      </c>
      <c r="T647" s="136">
        <v>6.4516129032257936</v>
      </c>
      <c r="U647" s="136">
        <v>12.12121212121211</v>
      </c>
      <c r="V647" s="136">
        <v>0</v>
      </c>
      <c r="W647" s="136">
        <v>5.4054054054053893</v>
      </c>
      <c r="X647" s="136">
        <v>10.256410256410263</v>
      </c>
      <c r="Y647" s="136">
        <v>4.6511627906976827</v>
      </c>
      <c r="Z647" s="136">
        <v>4.4444444444444571</v>
      </c>
      <c r="AA647" s="136">
        <v>2.1276595744680833</v>
      </c>
      <c r="AB647" s="136">
        <v>4.1666666666666714</v>
      </c>
      <c r="AC647" s="136">
        <v>0.88567377566866412</v>
      </c>
      <c r="AD647" s="136">
        <v>4.1686337365465249</v>
      </c>
      <c r="AE647" s="136">
        <v>-3.2083232681405889</v>
      </c>
      <c r="AF647" s="161">
        <v>-6.2772154896934609</v>
      </c>
      <c r="AG647" s="2"/>
    </row>
    <row r="648" spans="1:33" x14ac:dyDescent="0.2">
      <c r="A648" s="74">
        <v>23</v>
      </c>
      <c r="B648" s="33" t="s">
        <v>14</v>
      </c>
      <c r="C648" s="124">
        <v>506.85875766634695</v>
      </c>
      <c r="D648" s="124">
        <v>541.96585776444897</v>
      </c>
      <c r="E648" s="124">
        <v>634.1219955219666</v>
      </c>
      <c r="F648" s="124">
        <v>631.92780176583517</v>
      </c>
      <c r="G648" s="124">
        <v>634.1219955219666</v>
      </c>
      <c r="H648" s="124">
        <v>667.03490186393708</v>
      </c>
      <c r="I648" s="124">
        <v>735.05490830400959</v>
      </c>
      <c r="J648" s="124">
        <v>754.80265210919185</v>
      </c>
      <c r="K648" s="124">
        <v>787.71555845116245</v>
      </c>
      <c r="L648" s="124">
        <v>831.59943357378995</v>
      </c>
      <c r="M648" s="124">
        <v>829.15851678600382</v>
      </c>
      <c r="N648" s="124">
        <v>846.30818934756371</v>
      </c>
      <c r="O648" s="124">
        <v>841.37166830460035</v>
      </c>
      <c r="P648" s="146">
        <v>867.55075642788438</v>
      </c>
      <c r="Q648" s="55"/>
      <c r="R648" s="74">
        <v>23</v>
      </c>
      <c r="S648" s="33" t="s">
        <v>14</v>
      </c>
      <c r="T648" s="148">
        <v>6.9264069264069406</v>
      </c>
      <c r="U648" s="148">
        <v>17.004048582995949</v>
      </c>
      <c r="V648" s="148">
        <v>-0.34602076124568271</v>
      </c>
      <c r="W648" s="148">
        <v>0.34722222222222854</v>
      </c>
      <c r="X648" s="148">
        <v>5.1903114186851127</v>
      </c>
      <c r="Y648" s="148">
        <v>10.19736842105263</v>
      </c>
      <c r="Z648" s="148">
        <v>2.6865671641790954</v>
      </c>
      <c r="AA648" s="148">
        <v>4.3604651162790731</v>
      </c>
      <c r="AB648" s="148">
        <v>5.5710306406685248</v>
      </c>
      <c r="AC648" s="148">
        <v>-0.29352073717706162</v>
      </c>
      <c r="AD648" s="148">
        <v>2.0683225480256482</v>
      </c>
      <c r="AE648" s="148">
        <v>-0.5833006350522254</v>
      </c>
      <c r="AF648" s="162">
        <v>3.1114772590377271</v>
      </c>
      <c r="AG648" s="2"/>
    </row>
    <row r="649" spans="1:33" x14ac:dyDescent="0.2">
      <c r="A649" s="73">
        <v>25</v>
      </c>
      <c r="B649" s="29" t="s">
        <v>15</v>
      </c>
      <c r="C649" s="120">
        <v>2263.4269169072272</v>
      </c>
      <c r="D649" s="120">
        <v>2399.7033048983576</v>
      </c>
      <c r="E649" s="120">
        <v>2863.0430240682008</v>
      </c>
      <c r="F649" s="120">
        <v>3191.3452315013787</v>
      </c>
      <c r="G649" s="120">
        <v>3095.9517599075875</v>
      </c>
      <c r="H649" s="120">
        <v>3533.2750777336691</v>
      </c>
      <c r="I649" s="120">
        <v>4158.9075862384034</v>
      </c>
      <c r="J649" s="120">
        <v>4493.4041749439057</v>
      </c>
      <c r="K649" s="120">
        <v>4635.8749442073595</v>
      </c>
      <c r="L649" s="120">
        <v>4774.6290847074197</v>
      </c>
      <c r="M649" s="120">
        <v>4942.6713053165231</v>
      </c>
      <c r="N649" s="120">
        <v>5012.7270847391228</v>
      </c>
      <c r="O649" s="120">
        <v>5004.1364518087948</v>
      </c>
      <c r="P649" s="70">
        <v>5101.9783031699844</v>
      </c>
      <c r="Q649" s="55"/>
      <c r="R649" s="73">
        <v>25</v>
      </c>
      <c r="S649" s="29" t="s">
        <v>15</v>
      </c>
      <c r="T649" s="136">
        <v>6.0207991242474037</v>
      </c>
      <c r="U649" s="136">
        <v>19.30820856995355</v>
      </c>
      <c r="V649" s="136">
        <v>11.466897446992647</v>
      </c>
      <c r="W649" s="136">
        <v>-2.9891304347826093</v>
      </c>
      <c r="X649" s="136">
        <v>14.125650260104038</v>
      </c>
      <c r="Y649" s="136">
        <v>17.706872370266467</v>
      </c>
      <c r="Z649" s="136">
        <v>8.0428954423592529</v>
      </c>
      <c r="AA649" s="136">
        <v>3.1706644609870409</v>
      </c>
      <c r="AB649" s="136">
        <v>2.9930518439337277</v>
      </c>
      <c r="AC649" s="136">
        <v>3.519482197000869</v>
      </c>
      <c r="AD649" s="136">
        <v>1.4173667455338261</v>
      </c>
      <c r="AE649" s="136">
        <v>-0.17137643412668524</v>
      </c>
      <c r="AF649" s="161">
        <v>1.9552194929821241</v>
      </c>
      <c r="AG649" s="2"/>
    </row>
    <row r="650" spans="1:33" x14ac:dyDescent="0.2">
      <c r="A650" s="74">
        <v>94</v>
      </c>
      <c r="B650" s="34" t="s">
        <v>16</v>
      </c>
      <c r="C650" s="124">
        <v>6.6712602724691319</v>
      </c>
      <c r="D650" s="124">
        <v>6.6712602724691319</v>
      </c>
      <c r="E650" s="124">
        <v>8.3390753405864153</v>
      </c>
      <c r="F650" s="124">
        <v>10.006890408703699</v>
      </c>
      <c r="G650" s="124">
        <v>8.3390753405864153</v>
      </c>
      <c r="H650" s="124">
        <v>8.3390753405864153</v>
      </c>
      <c r="I650" s="124">
        <v>8.3390753405864153</v>
      </c>
      <c r="J650" s="124">
        <v>10.006890408703699</v>
      </c>
      <c r="K650" s="124">
        <v>10.006890408703699</v>
      </c>
      <c r="L650" s="124">
        <v>10.006890408703699</v>
      </c>
      <c r="M650" s="124">
        <v>10.012302510218493</v>
      </c>
      <c r="N650" s="124">
        <v>10.168947679845711</v>
      </c>
      <c r="O650" s="124">
        <v>10.110414727906772</v>
      </c>
      <c r="P650" s="146">
        <v>10.328057326144975</v>
      </c>
      <c r="Q650" s="55"/>
      <c r="R650" s="74">
        <v>94</v>
      </c>
      <c r="S650" s="34" t="s">
        <v>16</v>
      </c>
      <c r="T650" s="148">
        <v>0</v>
      </c>
      <c r="U650" s="148">
        <v>25</v>
      </c>
      <c r="V650" s="148">
        <v>20</v>
      </c>
      <c r="W650" s="148">
        <v>-16.666666666666671</v>
      </c>
      <c r="X650" s="148">
        <v>0</v>
      </c>
      <c r="Y650" s="148">
        <v>0</v>
      </c>
      <c r="Z650" s="148">
        <v>20</v>
      </c>
      <c r="AA650" s="148">
        <v>0</v>
      </c>
      <c r="AB650" s="148">
        <v>0</v>
      </c>
      <c r="AC650" s="148">
        <v>5.4083749234308698E-2</v>
      </c>
      <c r="AD650" s="148">
        <v>1.5645269354111804</v>
      </c>
      <c r="AE650" s="148">
        <v>-0.57560480967906358</v>
      </c>
      <c r="AF650" s="162">
        <v>2.1526574734611614</v>
      </c>
      <c r="AG650" s="2"/>
    </row>
    <row r="651" spans="1:33" x14ac:dyDescent="0.2">
      <c r="A651" s="73">
        <v>95</v>
      </c>
      <c r="B651" s="25" t="s">
        <v>17</v>
      </c>
      <c r="C651" s="120">
        <v>12.555639898576445</v>
      </c>
      <c r="D651" s="120">
        <v>13.950710998418272</v>
      </c>
      <c r="E651" s="120">
        <v>18.135924297943752</v>
      </c>
      <c r="F651" s="120">
        <v>18.135924297943752</v>
      </c>
      <c r="G651" s="120">
        <v>18.135924297943752</v>
      </c>
      <c r="H651" s="120">
        <v>16.740853198101927</v>
      </c>
      <c r="I651" s="120">
        <v>19.530995397785585</v>
      </c>
      <c r="J651" s="120">
        <v>20.92606649762741</v>
      </c>
      <c r="K651" s="120">
        <v>22.321137597469239</v>
      </c>
      <c r="L651" s="120">
        <v>23.716208697311068</v>
      </c>
      <c r="M651" s="120">
        <v>23.796292378089557</v>
      </c>
      <c r="N651" s="120">
        <v>23.836295327337744</v>
      </c>
      <c r="O651" s="120">
        <v>24.230053723020379</v>
      </c>
      <c r="P651" s="70">
        <v>24.259132970484842</v>
      </c>
      <c r="Q651" s="55"/>
      <c r="R651" s="73">
        <v>95</v>
      </c>
      <c r="S651" s="25" t="s">
        <v>17</v>
      </c>
      <c r="T651" s="136">
        <v>11.111111111111114</v>
      </c>
      <c r="U651" s="136">
        <v>30</v>
      </c>
      <c r="V651" s="136">
        <v>0</v>
      </c>
      <c r="W651" s="136">
        <v>0</v>
      </c>
      <c r="X651" s="136">
        <v>-7.6923076923076934</v>
      </c>
      <c r="Y651" s="136">
        <v>16.666666666666671</v>
      </c>
      <c r="Z651" s="136">
        <v>7.1428571428571388</v>
      </c>
      <c r="AA651" s="136">
        <v>6.6666666666666714</v>
      </c>
      <c r="AB651" s="136">
        <v>6.25</v>
      </c>
      <c r="AC651" s="136">
        <v>0.33767488640614829</v>
      </c>
      <c r="AD651" s="136">
        <v>0.16810580662145469</v>
      </c>
      <c r="AE651" s="136">
        <v>1.6519278280255065</v>
      </c>
      <c r="AF651" s="161">
        <v>0.12001313656533341</v>
      </c>
      <c r="AG651" s="2"/>
    </row>
    <row r="652" spans="1:33" x14ac:dyDescent="0.2">
      <c r="A652" s="74">
        <v>41</v>
      </c>
      <c r="B652" s="27" t="s">
        <v>18</v>
      </c>
      <c r="C652" s="122">
        <v>470.94417490972228</v>
      </c>
      <c r="D652" s="122">
        <v>475.36618594173842</v>
      </c>
      <c r="E652" s="122">
        <v>519.58629626190009</v>
      </c>
      <c r="F652" s="122">
        <v>577.0724396781103</v>
      </c>
      <c r="G652" s="122">
        <v>543.90735693798899</v>
      </c>
      <c r="H652" s="122">
        <v>563.80640658206175</v>
      </c>
      <c r="I652" s="122">
        <v>627.9255665462963</v>
      </c>
      <c r="J652" s="122">
        <v>672.14567686645796</v>
      </c>
      <c r="K652" s="122">
        <v>707.52176512258734</v>
      </c>
      <c r="L652" s="122">
        <v>734.05383131468443</v>
      </c>
      <c r="M652" s="122">
        <v>740.4814566408071</v>
      </c>
      <c r="N652" s="122">
        <v>743.08089991506415</v>
      </c>
      <c r="O652" s="122">
        <v>732.60474593308072</v>
      </c>
      <c r="P652" s="146">
        <v>723.56513278510795</v>
      </c>
      <c r="Q652" s="55"/>
      <c r="R652" s="74">
        <v>41</v>
      </c>
      <c r="S652" s="27" t="s">
        <v>18</v>
      </c>
      <c r="T652" s="148">
        <v>0.9389671361502252</v>
      </c>
      <c r="U652" s="148">
        <v>9.3023255813953369</v>
      </c>
      <c r="V652" s="148">
        <v>11.063829787234042</v>
      </c>
      <c r="W652" s="148">
        <v>-5.7471264367816133</v>
      </c>
      <c r="X652" s="148">
        <v>3.6585365853658516</v>
      </c>
      <c r="Y652" s="148">
        <v>11.372549019607845</v>
      </c>
      <c r="Z652" s="148">
        <v>7.042253521126753</v>
      </c>
      <c r="AA652" s="148">
        <v>5.2631578947368354</v>
      </c>
      <c r="AB652" s="148">
        <v>3.7500000000000142</v>
      </c>
      <c r="AC652" s="148">
        <v>0.87563405460480226</v>
      </c>
      <c r="AD652" s="148">
        <v>0.35104772049922417</v>
      </c>
      <c r="AE652" s="148">
        <v>-1.4098268416239677</v>
      </c>
      <c r="AF652" s="162">
        <v>-1.2339004351465803</v>
      </c>
      <c r="AG652" s="2"/>
    </row>
    <row r="653" spans="1:33" x14ac:dyDescent="0.2">
      <c r="A653" s="73">
        <v>44</v>
      </c>
      <c r="B653" s="29" t="s">
        <v>19</v>
      </c>
      <c r="C653" s="120">
        <v>160.59032134881022</v>
      </c>
      <c r="D653" s="120">
        <v>174.35520603585107</v>
      </c>
      <c r="E653" s="120">
        <v>205.32619658169301</v>
      </c>
      <c r="F653" s="120">
        <v>240.88548202321525</v>
      </c>
      <c r="G653" s="120">
        <v>225.9735236122543</v>
      </c>
      <c r="H653" s="120">
        <v>238.5913345753751</v>
      </c>
      <c r="I653" s="120">
        <v>259.23866160593639</v>
      </c>
      <c r="J653" s="120">
        <v>282.18013608433779</v>
      </c>
      <c r="K653" s="120">
        <v>298.23916821921881</v>
      </c>
      <c r="L653" s="120">
        <v>305.12161056273919</v>
      </c>
      <c r="M653" s="120">
        <v>304.70330278368601</v>
      </c>
      <c r="N653" s="120">
        <v>315.09589930006433</v>
      </c>
      <c r="O653" s="120">
        <v>318.69571034192461</v>
      </c>
      <c r="P653" s="70">
        <v>320.78124180632034</v>
      </c>
      <c r="Q653" s="55"/>
      <c r="R653" s="73">
        <v>44</v>
      </c>
      <c r="S653" s="29" t="s">
        <v>19</v>
      </c>
      <c r="T653" s="136">
        <v>8.5714285714285694</v>
      </c>
      <c r="U653" s="136">
        <v>17.763157894736835</v>
      </c>
      <c r="V653" s="136">
        <v>17.318435754189949</v>
      </c>
      <c r="W653" s="136">
        <v>-6.1904761904761898</v>
      </c>
      <c r="X653" s="136">
        <v>5.5837563451776759</v>
      </c>
      <c r="Y653" s="136">
        <v>8.6538461538461462</v>
      </c>
      <c r="Z653" s="136">
        <v>8.849557522123888</v>
      </c>
      <c r="AA653" s="136">
        <v>5.6910569105691025</v>
      </c>
      <c r="AB653" s="136">
        <v>2.3076923076922924</v>
      </c>
      <c r="AC653" s="136">
        <v>-0.13709542837089828</v>
      </c>
      <c r="AD653" s="136">
        <v>3.4107265728445952</v>
      </c>
      <c r="AE653" s="136">
        <v>1.1424493463281209</v>
      </c>
      <c r="AF653" s="161">
        <v>0.65439583801054368</v>
      </c>
      <c r="AG653" s="2"/>
    </row>
    <row r="654" spans="1:33" x14ac:dyDescent="0.2">
      <c r="A654" s="74">
        <v>47</v>
      </c>
      <c r="B654" s="27" t="s">
        <v>20</v>
      </c>
      <c r="C654" s="122">
        <v>252.54838949233371</v>
      </c>
      <c r="D654" s="122">
        <v>286.7722366665285</v>
      </c>
      <c r="E654" s="122">
        <v>320.99608384072326</v>
      </c>
      <c r="F654" s="122">
        <v>470.87293181047272</v>
      </c>
      <c r="G654" s="122">
        <v>486.21465640580141</v>
      </c>
      <c r="H654" s="122">
        <v>522.79876890235448</v>
      </c>
      <c r="I654" s="122">
        <v>553.48221809301185</v>
      </c>
      <c r="J654" s="122">
        <v>520.43850357999622</v>
      </c>
      <c r="K654" s="122">
        <v>522.79876890235448</v>
      </c>
      <c r="L654" s="122">
        <v>534.60009551414589</v>
      </c>
      <c r="M654" s="122">
        <v>541.55645145260189</v>
      </c>
      <c r="N654" s="122">
        <v>551.24475802024608</v>
      </c>
      <c r="O654" s="122">
        <v>541.9902649790447</v>
      </c>
      <c r="P654" s="146">
        <v>555.47544000492519</v>
      </c>
      <c r="Q654" s="55"/>
      <c r="R654" s="74">
        <v>47</v>
      </c>
      <c r="S654" s="27" t="s">
        <v>20</v>
      </c>
      <c r="T654" s="148">
        <v>13.55140186915888</v>
      </c>
      <c r="U654" s="148">
        <v>11.934156378600818</v>
      </c>
      <c r="V654" s="148">
        <v>46.691176470588232</v>
      </c>
      <c r="W654" s="148">
        <v>3.2581453634085165</v>
      </c>
      <c r="X654" s="148">
        <v>7.5242718446602055</v>
      </c>
      <c r="Y654" s="148">
        <v>5.8690744920993296</v>
      </c>
      <c r="Z654" s="148">
        <v>-5.9701492537313356</v>
      </c>
      <c r="AA654" s="148">
        <v>0.45351473922903551</v>
      </c>
      <c r="AB654" s="148">
        <v>2.2573363431151279</v>
      </c>
      <c r="AC654" s="148">
        <v>1.3012260934532378</v>
      </c>
      <c r="AD654" s="148">
        <v>1.7889744534770955</v>
      </c>
      <c r="AE654" s="148">
        <v>-1.6788355637953174</v>
      </c>
      <c r="AF654" s="162">
        <v>2.4880843618845887</v>
      </c>
      <c r="AG654" s="2"/>
    </row>
    <row r="655" spans="1:33" x14ac:dyDescent="0.2">
      <c r="A655" s="73">
        <v>50</v>
      </c>
      <c r="B655" s="29" t="s">
        <v>21</v>
      </c>
      <c r="C655" s="120">
        <v>648.62172039190955</v>
      </c>
      <c r="D655" s="120">
        <v>685.68581870001867</v>
      </c>
      <c r="E655" s="120">
        <v>685.68581870001867</v>
      </c>
      <c r="F655" s="120">
        <v>706.53437399833012</v>
      </c>
      <c r="G655" s="120">
        <v>699.58485556555968</v>
      </c>
      <c r="H655" s="120">
        <v>806.14413820137338</v>
      </c>
      <c r="I655" s="120">
        <v>864.05679180779396</v>
      </c>
      <c r="J655" s="120">
        <v>940.50149456826909</v>
      </c>
      <c r="K655" s="120">
        <v>993.78113588617612</v>
      </c>
      <c r="L655" s="120">
        <v>1014.6296911844876</v>
      </c>
      <c r="M655" s="120">
        <v>1046.3657037038415</v>
      </c>
      <c r="N655" s="120">
        <v>1069.745635865351</v>
      </c>
      <c r="O655" s="120">
        <v>1103.9443203714961</v>
      </c>
      <c r="P655" s="70">
        <v>1141.1825393170718</v>
      </c>
      <c r="Q655" s="55"/>
      <c r="R655" s="73">
        <v>50</v>
      </c>
      <c r="S655" s="29" t="s">
        <v>21</v>
      </c>
      <c r="T655" s="136">
        <v>5.7142857142857224</v>
      </c>
      <c r="U655" s="136">
        <v>0</v>
      </c>
      <c r="V655" s="136">
        <v>3.0405405405405475</v>
      </c>
      <c r="W655" s="136">
        <v>-0.98360655737704406</v>
      </c>
      <c r="X655" s="136">
        <v>15.231788079470192</v>
      </c>
      <c r="Y655" s="136">
        <v>7.1839080459770202</v>
      </c>
      <c r="Z655" s="136">
        <v>8.847184986595181</v>
      </c>
      <c r="AA655" s="136">
        <v>5.665024630541879</v>
      </c>
      <c r="AB655" s="136">
        <v>2.0979020979021072</v>
      </c>
      <c r="AC655" s="136">
        <v>3.1278418909962227</v>
      </c>
      <c r="AD655" s="136">
        <v>2.2343939674963593</v>
      </c>
      <c r="AE655" s="136">
        <v>3.1968987168132514</v>
      </c>
      <c r="AF655" s="161">
        <v>3.3731972037361828</v>
      </c>
      <c r="AG655" s="2"/>
    </row>
    <row r="656" spans="1:33" x14ac:dyDescent="0.2">
      <c r="A656" s="74">
        <v>52</v>
      </c>
      <c r="B656" s="33" t="s">
        <v>22</v>
      </c>
      <c r="C656" s="124">
        <v>385.5701933786699</v>
      </c>
      <c r="D656" s="124">
        <v>456.91585908259697</v>
      </c>
      <c r="E656" s="124">
        <v>481.20374527967851</v>
      </c>
      <c r="F656" s="124">
        <v>469.05980218113774</v>
      </c>
      <c r="G656" s="124">
        <v>479.68575239236094</v>
      </c>
      <c r="H656" s="124">
        <v>491.82969549090166</v>
      </c>
      <c r="I656" s="124">
        <v>544.95944654701759</v>
      </c>
      <c r="J656" s="124">
        <v>564.69335408214636</v>
      </c>
      <c r="K656" s="124">
        <v>584.42726161727512</v>
      </c>
      <c r="L656" s="124">
        <v>605.67916203972152</v>
      </c>
      <c r="M656" s="124">
        <v>616.41363419903882</v>
      </c>
      <c r="N656" s="124">
        <v>629.51654352052492</v>
      </c>
      <c r="O656" s="124">
        <v>640.11168628138182</v>
      </c>
      <c r="P656" s="146">
        <v>647.15171976727208</v>
      </c>
      <c r="Q656" s="55"/>
      <c r="R656" s="74">
        <v>52</v>
      </c>
      <c r="S656" s="33" t="s">
        <v>22</v>
      </c>
      <c r="T656" s="148">
        <v>18.503937007874001</v>
      </c>
      <c r="U656" s="148">
        <v>5.3156146179401844</v>
      </c>
      <c r="V656" s="148">
        <v>-2.5236593059936894</v>
      </c>
      <c r="W656" s="148">
        <v>2.2653721682847987</v>
      </c>
      <c r="X656" s="148">
        <v>2.5316455696202382</v>
      </c>
      <c r="Y656" s="148">
        <v>10.802469135802468</v>
      </c>
      <c r="Z656" s="148">
        <v>3.6211699164345248</v>
      </c>
      <c r="AA656" s="148">
        <v>3.4946236559139692</v>
      </c>
      <c r="AB656" s="148">
        <v>3.6363636363636402</v>
      </c>
      <c r="AC656" s="148">
        <v>1.7723033632471896</v>
      </c>
      <c r="AD656" s="148">
        <v>2.1256683166185724</v>
      </c>
      <c r="AE656" s="148">
        <v>1.683060257893203</v>
      </c>
      <c r="AF656" s="162">
        <v>1.0998133039545195</v>
      </c>
      <c r="AG656" s="2"/>
    </row>
    <row r="657" spans="1:48" x14ac:dyDescent="0.2">
      <c r="A657" s="73">
        <v>54</v>
      </c>
      <c r="B657" s="29" t="s">
        <v>46</v>
      </c>
      <c r="C657" s="120">
        <v>414.40278922180471</v>
      </c>
      <c r="D657" s="120">
        <v>478.50106237481765</v>
      </c>
      <c r="E657" s="120">
        <v>582.847088437862</v>
      </c>
      <c r="F657" s="120">
        <v>623.09484134789341</v>
      </c>
      <c r="G657" s="120">
        <v>602.22563613528462</v>
      </c>
      <c r="H657" s="120">
        <v>608.18826619602999</v>
      </c>
      <c r="I657" s="120">
        <v>660.36127922755213</v>
      </c>
      <c r="J657" s="120">
        <v>688.6837720160928</v>
      </c>
      <c r="K657" s="120">
        <v>712.53429225907428</v>
      </c>
      <c r="L657" s="120">
        <v>731.91283995649678</v>
      </c>
      <c r="M657" s="120">
        <v>729.71968885150386</v>
      </c>
      <c r="N657" s="120">
        <v>744.80343390905045</v>
      </c>
      <c r="O657" s="120">
        <v>747.86970010628932</v>
      </c>
      <c r="P657" s="70">
        <v>765.93482707855026</v>
      </c>
      <c r="Q657" s="55"/>
      <c r="R657" s="73">
        <v>54</v>
      </c>
      <c r="S657" s="29" t="s">
        <v>46</v>
      </c>
      <c r="T657" s="136">
        <v>15.467625899280563</v>
      </c>
      <c r="U657" s="136">
        <v>21.806853582554524</v>
      </c>
      <c r="V657" s="136">
        <v>6.9053708439897719</v>
      </c>
      <c r="W657" s="136">
        <v>-3.3492822966506992</v>
      </c>
      <c r="X657" s="136">
        <v>0.99009900990098743</v>
      </c>
      <c r="Y657" s="136">
        <v>8.5784313725490051</v>
      </c>
      <c r="Z657" s="136">
        <v>4.2889390519187316</v>
      </c>
      <c r="AA657" s="136">
        <v>3.4632034632034561</v>
      </c>
      <c r="AB657" s="136">
        <v>2.7196652719665195</v>
      </c>
      <c r="AC657" s="136">
        <v>-0.2996464859290171</v>
      </c>
      <c r="AD657" s="136">
        <v>2.0670601722816002</v>
      </c>
      <c r="AE657" s="136">
        <v>0.41168797801398682</v>
      </c>
      <c r="AF657" s="161">
        <v>2.4155447091509927</v>
      </c>
      <c r="AG657" s="2"/>
    </row>
    <row r="658" spans="1:48" x14ac:dyDescent="0.2">
      <c r="A658" s="74">
        <v>86</v>
      </c>
      <c r="B658" s="32" t="s">
        <v>23</v>
      </c>
      <c r="C658" s="122">
        <v>64.376801031262403</v>
      </c>
      <c r="D658" s="122">
        <v>79.398054605223635</v>
      </c>
      <c r="E658" s="122">
        <v>92.273414811476115</v>
      </c>
      <c r="F658" s="122">
        <v>94.419308179184867</v>
      </c>
      <c r="G658" s="122">
        <v>98.711094914602356</v>
      </c>
      <c r="H658" s="122">
        <v>105.14877501772861</v>
      </c>
      <c r="I658" s="122">
        <v>103.00288165001986</v>
      </c>
      <c r="J658" s="122">
        <v>105.1487750177286</v>
      </c>
      <c r="K658" s="122">
        <v>113.73234848856359</v>
      </c>
      <c r="L658" s="122">
        <v>118.02413522398108</v>
      </c>
      <c r="M658" s="122">
        <v>113.45849347461571</v>
      </c>
      <c r="N658" s="122">
        <v>118.97374217552438</v>
      </c>
      <c r="O658" s="122">
        <v>121.20108557720135</v>
      </c>
      <c r="P658" s="146">
        <v>120.09620148326704</v>
      </c>
      <c r="Q658" s="55"/>
      <c r="R658" s="74">
        <v>86</v>
      </c>
      <c r="S658" s="32" t="s">
        <v>23</v>
      </c>
      <c r="T658" s="148">
        <v>23.333333333333343</v>
      </c>
      <c r="U658" s="148">
        <v>16.21621621621621</v>
      </c>
      <c r="V658" s="148">
        <v>2.3255813953488484</v>
      </c>
      <c r="W658" s="148">
        <v>4.5454545454545467</v>
      </c>
      <c r="X658" s="148">
        <v>6.5217391304347956</v>
      </c>
      <c r="Y658" s="148">
        <v>-2.0408163265306172</v>
      </c>
      <c r="Z658" s="148">
        <v>2.0833333333333286</v>
      </c>
      <c r="AA658" s="148">
        <v>8.1632653061224545</v>
      </c>
      <c r="AB658" s="148">
        <v>3.7735849056603712</v>
      </c>
      <c r="AC658" s="148">
        <v>-3.8683966975914643</v>
      </c>
      <c r="AD658" s="148">
        <v>4.8610276163613975</v>
      </c>
      <c r="AE658" s="148">
        <v>1.8721302372677542</v>
      </c>
      <c r="AF658" s="162">
        <v>-0.91161237432196174</v>
      </c>
      <c r="AG658" s="2"/>
    </row>
    <row r="659" spans="1:48" x14ac:dyDescent="0.2">
      <c r="A659" s="73">
        <v>63</v>
      </c>
      <c r="B659" s="31" t="s">
        <v>24</v>
      </c>
      <c r="C659" s="123">
        <v>235.45749475451092</v>
      </c>
      <c r="D659" s="123">
        <v>283.93403779220432</v>
      </c>
      <c r="E659" s="123">
        <v>302.97839398558392</v>
      </c>
      <c r="F659" s="123">
        <v>287.39664800918246</v>
      </c>
      <c r="G659" s="123">
        <v>285.66534290069342</v>
      </c>
      <c r="H659" s="123">
        <v>285.66534290069342</v>
      </c>
      <c r="I659" s="123">
        <v>322.02275017896346</v>
      </c>
      <c r="J659" s="123">
        <v>346.26102169781018</v>
      </c>
      <c r="K659" s="123">
        <v>353.18624213176639</v>
      </c>
      <c r="L659" s="123">
        <v>360.11146256572255</v>
      </c>
      <c r="M659" s="123">
        <v>365.17767622077554</v>
      </c>
      <c r="N659" s="123">
        <v>373.2988962099119</v>
      </c>
      <c r="O659" s="123">
        <v>376.22751605902641</v>
      </c>
      <c r="P659" s="70">
        <v>377.0924043165025</v>
      </c>
      <c r="Q659" s="55"/>
      <c r="R659" s="73">
        <v>63</v>
      </c>
      <c r="S659" s="31" t="s">
        <v>24</v>
      </c>
      <c r="T659" s="136">
        <v>20.588235294117638</v>
      </c>
      <c r="U659" s="136">
        <v>6.7073170731707421</v>
      </c>
      <c r="V659" s="136">
        <v>-5.142857142857153</v>
      </c>
      <c r="W659" s="136">
        <v>-0.60240963855420659</v>
      </c>
      <c r="X659" s="136">
        <v>0</v>
      </c>
      <c r="Y659" s="136">
        <v>12.72727272727272</v>
      </c>
      <c r="Z659" s="136">
        <v>7.5268817204300973</v>
      </c>
      <c r="AA659" s="136">
        <v>2</v>
      </c>
      <c r="AB659" s="136">
        <v>1.9607843137254832</v>
      </c>
      <c r="AC659" s="136">
        <v>1.4068459856726605</v>
      </c>
      <c r="AD659" s="136">
        <v>2.2239092140524264</v>
      </c>
      <c r="AE659" s="136">
        <v>0.78452411160296265</v>
      </c>
      <c r="AF659" s="161">
        <v>0.22988437064246625</v>
      </c>
      <c r="AG659" s="2"/>
    </row>
    <row r="660" spans="1:48" x14ac:dyDescent="0.2">
      <c r="A660" s="74">
        <v>66</v>
      </c>
      <c r="B660" s="27" t="s">
        <v>25</v>
      </c>
      <c r="C660" s="122">
        <v>653.381541939013</v>
      </c>
      <c r="D660" s="122">
        <v>736.22656998391176</v>
      </c>
      <c r="E660" s="122">
        <v>740.91591119400039</v>
      </c>
      <c r="F660" s="122">
        <v>795.6248919783676</v>
      </c>
      <c r="G660" s="122">
        <v>801.87734692515232</v>
      </c>
      <c r="H660" s="122">
        <v>847.20764528934228</v>
      </c>
      <c r="I660" s="122">
        <v>908.16908102049422</v>
      </c>
      <c r="J660" s="122">
        <v>964.44117554155753</v>
      </c>
      <c r="K660" s="122">
        <v>1025.4026112727095</v>
      </c>
      <c r="L660" s="122">
        <v>1076.9853645836843</v>
      </c>
      <c r="M660" s="122">
        <v>1105.5499367411649</v>
      </c>
      <c r="N660" s="122">
        <v>1118.7134505627926</v>
      </c>
      <c r="O660" s="122">
        <v>1135.9743071580911</v>
      </c>
      <c r="P660" s="146">
        <v>1169.6421786975038</v>
      </c>
      <c r="Q660" s="55"/>
      <c r="R660" s="74">
        <v>66</v>
      </c>
      <c r="S660" s="27" t="s">
        <v>25</v>
      </c>
      <c r="T660" s="148">
        <v>12.679425837320579</v>
      </c>
      <c r="U660" s="148">
        <v>0.63694267515923286</v>
      </c>
      <c r="V660" s="148">
        <v>7.383966244725741</v>
      </c>
      <c r="W660" s="148">
        <v>0.78585461689586111</v>
      </c>
      <c r="X660" s="148">
        <v>5.6530214424951311</v>
      </c>
      <c r="Y660" s="148">
        <v>7.1955719557195579</v>
      </c>
      <c r="Z660" s="148">
        <v>6.1962134251290877</v>
      </c>
      <c r="AA660" s="148">
        <v>6.3209076175040622</v>
      </c>
      <c r="AB660" s="148">
        <v>5.0304878048780495</v>
      </c>
      <c r="AC660" s="148">
        <v>2.6522711539838326</v>
      </c>
      <c r="AD660" s="148">
        <v>1.1906756433300387</v>
      </c>
      <c r="AE660" s="148">
        <v>1.5429202702993479</v>
      </c>
      <c r="AF660" s="162">
        <v>2.9637881180289156</v>
      </c>
      <c r="AG660" s="2"/>
    </row>
    <row r="661" spans="1:48" x14ac:dyDescent="0.2">
      <c r="A661" s="73">
        <v>88</v>
      </c>
      <c r="B661" s="35" t="s">
        <v>43</v>
      </c>
      <c r="C661" s="123">
        <v>73.089957218629635</v>
      </c>
      <c r="D661" s="123">
        <v>78.712261620062677</v>
      </c>
      <c r="E661" s="123">
        <v>84.334566021495718</v>
      </c>
      <c r="F661" s="123">
        <v>78.712261620062677</v>
      </c>
      <c r="G661" s="123">
        <v>81.523413820779211</v>
      </c>
      <c r="H661" s="123">
        <v>84.334566021495746</v>
      </c>
      <c r="I661" s="123">
        <v>87.145718222212281</v>
      </c>
      <c r="J661" s="123">
        <v>89.956870422928802</v>
      </c>
      <c r="K661" s="123">
        <v>95.579174824361857</v>
      </c>
      <c r="L661" s="123">
        <v>98.390327025078378</v>
      </c>
      <c r="M661" s="123">
        <v>98.891734639049858</v>
      </c>
      <c r="N661" s="123">
        <v>101.06762468527099</v>
      </c>
      <c r="O661" s="123">
        <v>101.82879079606838</v>
      </c>
      <c r="P661" s="70">
        <v>102.23040176646555</v>
      </c>
      <c r="Q661" s="55"/>
      <c r="R661" s="73">
        <v>88</v>
      </c>
      <c r="S661" s="35" t="s">
        <v>43</v>
      </c>
      <c r="T661" s="136">
        <v>7.6923076923076934</v>
      </c>
      <c r="U661" s="136">
        <v>7.1428571428571388</v>
      </c>
      <c r="V661" s="136">
        <v>-6.6666666666666572</v>
      </c>
      <c r="W661" s="136">
        <v>3.5714285714285836</v>
      </c>
      <c r="X661" s="136">
        <v>3.448275862068968</v>
      </c>
      <c r="Y661" s="136">
        <v>3.3333333333333428</v>
      </c>
      <c r="Z661" s="136">
        <v>3.2258064516128968</v>
      </c>
      <c r="AA661" s="136">
        <v>6.25</v>
      </c>
      <c r="AB661" s="136">
        <v>2.941176470588232</v>
      </c>
      <c r="AC661" s="136">
        <v>0.50961067935435267</v>
      </c>
      <c r="AD661" s="136">
        <v>2.2002749311284902</v>
      </c>
      <c r="AE661" s="136">
        <v>0.75312555644569557</v>
      </c>
      <c r="AF661" s="161">
        <v>0.3943982514743567</v>
      </c>
      <c r="AG661" s="2"/>
    </row>
    <row r="662" spans="1:48" x14ac:dyDescent="0.2">
      <c r="A662" s="74">
        <v>68</v>
      </c>
      <c r="B662" s="27" t="s">
        <v>26</v>
      </c>
      <c r="C662" s="122">
        <v>5806.7459884014688</v>
      </c>
      <c r="D662" s="122">
        <v>6391.8419674358302</v>
      </c>
      <c r="E662" s="122">
        <v>7069.786930548692</v>
      </c>
      <c r="F662" s="122">
        <v>7336.5435355996233</v>
      </c>
      <c r="G662" s="122">
        <v>7049.1538229756925</v>
      </c>
      <c r="H662" s="122">
        <v>7514.8725367662664</v>
      </c>
      <c r="I662" s="122">
        <v>7839.1070843419839</v>
      </c>
      <c r="J662" s="122">
        <v>8129.4443837620565</v>
      </c>
      <c r="K662" s="122">
        <v>8341.6706330843426</v>
      </c>
      <c r="L662" s="122">
        <v>9330.5860031902776</v>
      </c>
      <c r="M662" s="122">
        <v>9416.1464522868755</v>
      </c>
      <c r="N662" s="122">
        <v>9383.8317177556091</v>
      </c>
      <c r="O662" s="122">
        <v>9574.4939374080677</v>
      </c>
      <c r="P662" s="146">
        <v>9806.6161477571331</v>
      </c>
      <c r="Q662" s="55"/>
      <c r="R662" s="74">
        <v>68</v>
      </c>
      <c r="S662" s="27" t="s">
        <v>26</v>
      </c>
      <c r="T662" s="148">
        <v>10.076142131979694</v>
      </c>
      <c r="U662" s="148">
        <v>10.606409960802395</v>
      </c>
      <c r="V662" s="148">
        <v>3.7731915780696283</v>
      </c>
      <c r="W662" s="148">
        <v>-3.9172358376858227</v>
      </c>
      <c r="X662" s="148">
        <v>6.60673217645828</v>
      </c>
      <c r="Y662" s="148">
        <v>4.3145714846048406</v>
      </c>
      <c r="Z662" s="148">
        <v>3.7037037037036953</v>
      </c>
      <c r="AA662" s="148">
        <v>2.610587382160972</v>
      </c>
      <c r="AB662" s="148">
        <v>11.855123674911667</v>
      </c>
      <c r="AC662" s="148">
        <v>0.91698901941789757</v>
      </c>
      <c r="AD662" s="148">
        <v>-0.34318428133005341</v>
      </c>
      <c r="AE662" s="148">
        <v>2.0318162706572878</v>
      </c>
      <c r="AF662" s="162">
        <v>2.4243809841703694</v>
      </c>
      <c r="AG662" s="2"/>
    </row>
    <row r="663" spans="1:48" x14ac:dyDescent="0.2">
      <c r="A663" s="73">
        <v>70</v>
      </c>
      <c r="B663" s="29" t="s">
        <v>27</v>
      </c>
      <c r="C663" s="120">
        <v>205.13192802736157</v>
      </c>
      <c r="D663" s="120">
        <v>251.33281271820874</v>
      </c>
      <c r="E663" s="120">
        <v>275.35727275744932</v>
      </c>
      <c r="F663" s="120">
        <v>291.9895912461543</v>
      </c>
      <c r="G663" s="120">
        <v>290.14155585852041</v>
      </c>
      <c r="H663" s="120">
        <v>303.07780357195765</v>
      </c>
      <c r="I663" s="120">
        <v>327.10226361119823</v>
      </c>
      <c r="J663" s="120">
        <v>347.43065287517101</v>
      </c>
      <c r="K663" s="120">
        <v>352.97475903807265</v>
      </c>
      <c r="L663" s="120">
        <v>375.15118368967933</v>
      </c>
      <c r="M663" s="120">
        <v>375.56703017791881</v>
      </c>
      <c r="N663" s="120">
        <v>379.93918750381209</v>
      </c>
      <c r="O663" s="120">
        <v>376.68876803116325</v>
      </c>
      <c r="P663" s="70">
        <v>385.21425226406433</v>
      </c>
      <c r="Q663" s="55"/>
      <c r="R663" s="73">
        <v>70</v>
      </c>
      <c r="S663" s="29" t="s">
        <v>27</v>
      </c>
      <c r="T663" s="136">
        <v>22.522522522522507</v>
      </c>
      <c r="U663" s="136">
        <v>9.558823529411768</v>
      </c>
      <c r="V663" s="136">
        <v>6.0402684563758413</v>
      </c>
      <c r="W663" s="136">
        <v>-0.63291139240506311</v>
      </c>
      <c r="X663" s="136">
        <v>4.4585987261146443</v>
      </c>
      <c r="Y663" s="136">
        <v>7.9268292682926926</v>
      </c>
      <c r="Z663" s="136">
        <v>6.2146892655367196</v>
      </c>
      <c r="AA663" s="136">
        <v>1.5957446808510696</v>
      </c>
      <c r="AB663" s="136">
        <v>6.2827225130890128</v>
      </c>
      <c r="AC663" s="136">
        <v>0.11084770788927756</v>
      </c>
      <c r="AD663" s="136">
        <v>1.164148334272582</v>
      </c>
      <c r="AE663" s="136">
        <v>-0.85551045523995128</v>
      </c>
      <c r="AF663" s="161">
        <v>2.263270093626943</v>
      </c>
      <c r="AG663" s="2"/>
    </row>
    <row r="664" spans="1:48" x14ac:dyDescent="0.2">
      <c r="A664" s="74">
        <v>73</v>
      </c>
      <c r="B664" s="27" t="s">
        <v>28</v>
      </c>
      <c r="C664" s="122">
        <v>698.02835179864599</v>
      </c>
      <c r="D664" s="122">
        <v>750.33538591275646</v>
      </c>
      <c r="E664" s="122">
        <v>925.29339657029823</v>
      </c>
      <c r="F664" s="122">
        <v>961.36721320071922</v>
      </c>
      <c r="G664" s="122">
        <v>936.11554155942451</v>
      </c>
      <c r="H664" s="122">
        <v>932.50815989638238</v>
      </c>
      <c r="I664" s="122">
        <v>1051.5517547767715</v>
      </c>
      <c r="J664" s="122">
        <v>1107.466170553924</v>
      </c>
      <c r="K664" s="122">
        <v>1148.9510596789082</v>
      </c>
      <c r="L664" s="122">
        <v>1192.2396396354134</v>
      </c>
      <c r="M664" s="122">
        <v>1220.5454873775564</v>
      </c>
      <c r="N664" s="122">
        <v>1247.3071527144564</v>
      </c>
      <c r="O664" s="122">
        <v>1246.549186717368</v>
      </c>
      <c r="P664" s="146">
        <v>1265.5073431289532</v>
      </c>
      <c r="Q664" s="55"/>
      <c r="R664" s="74">
        <v>73</v>
      </c>
      <c r="S664" s="27" t="s">
        <v>28</v>
      </c>
      <c r="T664" s="148">
        <v>7.493540051679588</v>
      </c>
      <c r="U664" s="148">
        <v>23.317307692307693</v>
      </c>
      <c r="V664" s="148">
        <v>3.8986354775828431</v>
      </c>
      <c r="W664" s="148">
        <v>-2.6266416510318891</v>
      </c>
      <c r="X664" s="148">
        <v>-0.38535645472062185</v>
      </c>
      <c r="Y664" s="148">
        <v>12.7659574468085</v>
      </c>
      <c r="Z664" s="148">
        <v>5.3173241852487081</v>
      </c>
      <c r="AA664" s="148">
        <v>3.7459283387622122</v>
      </c>
      <c r="AB664" s="148">
        <v>3.7676609105180603</v>
      </c>
      <c r="AC664" s="148">
        <v>2.3741743522970751</v>
      </c>
      <c r="AD664" s="148">
        <v>2.1925987694567368</v>
      </c>
      <c r="AE664" s="148">
        <v>-6.0768191334332755E-2</v>
      </c>
      <c r="AF664" s="162">
        <v>1.520851051333878</v>
      </c>
      <c r="AG664" s="2"/>
    </row>
    <row r="665" spans="1:48" x14ac:dyDescent="0.2">
      <c r="A665" s="73">
        <v>76</v>
      </c>
      <c r="B665" s="29" t="s">
        <v>44</v>
      </c>
      <c r="C665" s="120">
        <v>4010.1970653873941</v>
      </c>
      <c r="D665" s="120">
        <v>4600.5376125002249</v>
      </c>
      <c r="E665" s="120">
        <v>5205.9798945391976</v>
      </c>
      <c r="F665" s="120">
        <v>5435.2516884179013</v>
      </c>
      <c r="G665" s="120">
        <v>5654.9132873436065</v>
      </c>
      <c r="H665" s="120">
        <v>5873.2020012760258</v>
      </c>
      <c r="I665" s="120">
        <v>6405.8813786708597</v>
      </c>
      <c r="J665" s="120">
        <v>6782.0518668311297</v>
      </c>
      <c r="K665" s="120">
        <v>6989.3575008172629</v>
      </c>
      <c r="L665" s="120">
        <v>7542.6301531113813</v>
      </c>
      <c r="M665" s="120">
        <v>7710.8396990941137</v>
      </c>
      <c r="N665" s="120">
        <v>7842.8878051281799</v>
      </c>
      <c r="O665" s="120">
        <v>7999.8680950573762</v>
      </c>
      <c r="P665" s="70">
        <v>8215.2397175633068</v>
      </c>
      <c r="Q665" s="55"/>
      <c r="R665" s="73">
        <v>76</v>
      </c>
      <c r="S665" s="29" t="s">
        <v>44</v>
      </c>
      <c r="T665" s="136">
        <v>14.720985963711058</v>
      </c>
      <c r="U665" s="136">
        <v>13.160250671441361</v>
      </c>
      <c r="V665" s="136">
        <v>4.4040084388185647</v>
      </c>
      <c r="W665" s="136">
        <v>4.0414246021722704</v>
      </c>
      <c r="X665" s="136">
        <v>3.8601602330662814</v>
      </c>
      <c r="Y665" s="136">
        <v>9.0696587190275864</v>
      </c>
      <c r="Z665" s="136">
        <v>5.8722674667809827</v>
      </c>
      <c r="AA665" s="136">
        <v>3.0566801619433193</v>
      </c>
      <c r="AB665" s="136">
        <v>7.9159300726772841</v>
      </c>
      <c r="AC665" s="136">
        <v>2.2301179107044646</v>
      </c>
      <c r="AD665" s="136">
        <v>1.7124996911760348</v>
      </c>
      <c r="AE665" s="136">
        <v>2.0015623559800559</v>
      </c>
      <c r="AF665" s="161">
        <v>2.6921896704646286</v>
      </c>
      <c r="AG665" s="2"/>
    </row>
    <row r="666" spans="1:48" x14ac:dyDescent="0.2">
      <c r="A666" s="74">
        <v>97</v>
      </c>
      <c r="B666" s="32" t="s">
        <v>29</v>
      </c>
      <c r="C666" s="122">
        <v>3.0019406247439346</v>
      </c>
      <c r="D666" s="122">
        <v>3.0019406247439346</v>
      </c>
      <c r="E666" s="122">
        <v>3.0019406247439346</v>
      </c>
      <c r="F666" s="122">
        <v>4.0025874996585795</v>
      </c>
      <c r="G666" s="122">
        <v>4.0025874996585795</v>
      </c>
      <c r="H666" s="122">
        <v>6.0038812494878693</v>
      </c>
      <c r="I666" s="122">
        <v>6.0038812494878693</v>
      </c>
      <c r="J666" s="122">
        <v>6.0038812494878693</v>
      </c>
      <c r="K666" s="122">
        <v>7.0045281244025146</v>
      </c>
      <c r="L666" s="122">
        <v>7.0045281244025146</v>
      </c>
      <c r="M666" s="122">
        <v>7.0009673727464623</v>
      </c>
      <c r="N666" s="122">
        <v>7.2104687101347791</v>
      </c>
      <c r="O666" s="122">
        <v>7.4497733135249531</v>
      </c>
      <c r="P666" s="146">
        <v>7.6076696241403754</v>
      </c>
      <c r="Q666" s="55"/>
      <c r="R666" s="74">
        <v>97</v>
      </c>
      <c r="S666" s="32" t="s">
        <v>29</v>
      </c>
      <c r="T666" s="148">
        <v>0</v>
      </c>
      <c r="U666" s="148">
        <v>0</v>
      </c>
      <c r="V666" s="148">
        <v>33.333333333333314</v>
      </c>
      <c r="W666" s="148">
        <v>0</v>
      </c>
      <c r="X666" s="148">
        <v>50</v>
      </c>
      <c r="Y666" s="148">
        <v>0</v>
      </c>
      <c r="Z666" s="148">
        <v>0</v>
      </c>
      <c r="AA666" s="148">
        <v>16.666666666666671</v>
      </c>
      <c r="AB666" s="148">
        <v>0</v>
      </c>
      <c r="AC666" s="148">
        <v>-5.0834996916464092E-2</v>
      </c>
      <c r="AD666" s="148">
        <v>2.992462701709897</v>
      </c>
      <c r="AE666" s="148">
        <v>3.318849481363344</v>
      </c>
      <c r="AF666" s="162">
        <v>2.1194780561814497</v>
      </c>
      <c r="AG666" s="2"/>
    </row>
    <row r="667" spans="1:48" x14ac:dyDescent="0.2">
      <c r="A667" s="75">
        <v>99</v>
      </c>
      <c r="B667" s="36" t="s">
        <v>30</v>
      </c>
      <c r="C667" s="125">
        <v>9.5001668923863747</v>
      </c>
      <c r="D667" s="125">
        <v>10.687687753934672</v>
      </c>
      <c r="E667" s="125">
        <v>17.812812923224453</v>
      </c>
      <c r="F667" s="125">
        <v>16.625292061676156</v>
      </c>
      <c r="G667" s="125">
        <v>17.812812923224453</v>
      </c>
      <c r="H667" s="125">
        <v>11.875208615482968</v>
      </c>
      <c r="I667" s="125">
        <v>11.875208615482968</v>
      </c>
      <c r="J667" s="125">
        <v>13.062729477031267</v>
      </c>
      <c r="K667" s="125">
        <v>14.250250338579562</v>
      </c>
      <c r="L667" s="125">
        <v>15.437771200127857</v>
      </c>
      <c r="M667" s="125">
        <v>15.312564493205741</v>
      </c>
      <c r="N667" s="125">
        <v>14.5352453080632</v>
      </c>
      <c r="O667" s="125">
        <v>14.954156517298697</v>
      </c>
      <c r="P667" s="151">
        <v>15.303205946895657</v>
      </c>
      <c r="Q667" s="55"/>
      <c r="R667" s="75">
        <v>99</v>
      </c>
      <c r="S667" s="36" t="s">
        <v>30</v>
      </c>
      <c r="T667" s="163">
        <v>12.5</v>
      </c>
      <c r="U667" s="163">
        <v>66.666666666666686</v>
      </c>
      <c r="V667" s="163">
        <v>-6.6666666666666714</v>
      </c>
      <c r="W667" s="163">
        <v>7.1428571428571388</v>
      </c>
      <c r="X667" s="163">
        <v>-33.333333333333343</v>
      </c>
      <c r="Y667" s="163">
        <v>0</v>
      </c>
      <c r="Z667" s="163">
        <v>10.000000000000014</v>
      </c>
      <c r="AA667" s="163">
        <v>9.0909090909090793</v>
      </c>
      <c r="AB667" s="163">
        <v>8.3333333333333286</v>
      </c>
      <c r="AC667" s="163">
        <v>-0.81104134333250499</v>
      </c>
      <c r="AD667" s="163">
        <v>-5.0763488081140338</v>
      </c>
      <c r="AE667" s="163">
        <v>2.8820374225339833</v>
      </c>
      <c r="AF667" s="164">
        <v>2.3341298400427064</v>
      </c>
      <c r="AG667" s="2"/>
    </row>
    <row r="668" spans="1:48" x14ac:dyDescent="0.2">
      <c r="A668" s="38"/>
      <c r="B668" s="32"/>
      <c r="C668" s="32"/>
      <c r="D668" s="32"/>
      <c r="E668" s="32"/>
      <c r="F668" s="32"/>
      <c r="G668" s="32"/>
      <c r="H668" s="32"/>
      <c r="I668" s="32"/>
      <c r="J668" s="32"/>
      <c r="K668" s="32"/>
      <c r="L668" s="55"/>
      <c r="M668" s="55"/>
      <c r="N668" s="55"/>
      <c r="O668" s="55"/>
      <c r="P668" s="55"/>
      <c r="Q668" s="40"/>
      <c r="R668" s="38"/>
      <c r="S668" s="32"/>
      <c r="T668" s="32"/>
      <c r="U668" s="32"/>
      <c r="V668" s="32"/>
      <c r="W668" s="32"/>
      <c r="X668" s="32"/>
      <c r="Y668" s="32"/>
      <c r="Z668" s="32"/>
      <c r="AA668" s="32"/>
      <c r="AB668" s="32"/>
      <c r="AC668" s="53"/>
      <c r="AD668" s="53"/>
      <c r="AE668" s="53"/>
      <c r="AF668" s="53"/>
      <c r="AG668" s="2"/>
    </row>
    <row r="669" spans="1:48" ht="16.5" customHeight="1" x14ac:dyDescent="0.2">
      <c r="A669" s="57" t="s">
        <v>49</v>
      </c>
      <c r="B669" s="51"/>
      <c r="C669" s="127"/>
      <c r="D669" s="127"/>
      <c r="E669" s="127"/>
      <c r="F669" s="127"/>
      <c r="G669" s="127"/>
      <c r="H669" s="127"/>
      <c r="I669" s="127"/>
      <c r="J669" s="127"/>
      <c r="K669" s="127"/>
      <c r="L669" s="127"/>
      <c r="M669" s="127"/>
      <c r="N669" s="127"/>
      <c r="O669" s="127"/>
      <c r="P669" s="170"/>
      <c r="Q669" s="1"/>
      <c r="R669" s="57" t="s">
        <v>49</v>
      </c>
      <c r="S669" s="58"/>
      <c r="T669" s="58"/>
      <c r="U669" s="58"/>
      <c r="V669" s="58"/>
      <c r="W669" s="58"/>
      <c r="X669" s="58"/>
      <c r="Y669" s="58"/>
      <c r="Z669" s="58"/>
      <c r="AA669" s="58"/>
      <c r="AB669" s="58"/>
      <c r="AC669" s="58"/>
      <c r="AD669" s="58"/>
      <c r="AE669" s="58"/>
      <c r="AF669" s="59"/>
      <c r="AG669" s="1"/>
      <c r="AH669" s="173"/>
      <c r="AI669" s="173"/>
      <c r="AJ669" s="173"/>
      <c r="AK669" s="173"/>
      <c r="AL669" s="173"/>
      <c r="AM669" s="173"/>
      <c r="AN669" s="173"/>
      <c r="AO669" s="173"/>
      <c r="AP669" s="173"/>
      <c r="AQ669" s="173"/>
      <c r="AR669" s="173"/>
      <c r="AS669" s="173"/>
      <c r="AT669" s="173"/>
      <c r="AU669" s="173"/>
      <c r="AV669" s="173"/>
    </row>
    <row r="670" spans="1:48" ht="16.5" customHeight="1" x14ac:dyDescent="0.2">
      <c r="A670" s="97" t="s">
        <v>51</v>
      </c>
      <c r="B670" s="37"/>
      <c r="C670" s="37"/>
      <c r="D670" s="37"/>
      <c r="E670" s="37"/>
      <c r="F670" s="37"/>
      <c r="G670" s="37"/>
      <c r="H670" s="37"/>
      <c r="I670" s="37"/>
      <c r="J670" s="37"/>
      <c r="K670" s="37"/>
      <c r="L670" s="37"/>
      <c r="M670" s="37"/>
      <c r="N670" s="37"/>
      <c r="O670" s="37"/>
      <c r="P670" s="99"/>
      <c r="Q670" s="1"/>
      <c r="R670" s="97" t="s">
        <v>51</v>
      </c>
      <c r="AC670" s="10"/>
      <c r="AF670" s="98"/>
      <c r="AG670" s="1"/>
      <c r="AH670" s="173"/>
      <c r="AI670" s="173"/>
      <c r="AJ670" s="173"/>
      <c r="AK670" s="173"/>
      <c r="AL670" s="173"/>
      <c r="AM670" s="173"/>
      <c r="AN670" s="173"/>
      <c r="AO670" s="173"/>
      <c r="AP670" s="173"/>
      <c r="AQ670" s="173"/>
      <c r="AR670" s="173"/>
      <c r="AS670" s="173"/>
      <c r="AT670" s="173"/>
      <c r="AU670" s="173"/>
      <c r="AV670" s="173"/>
    </row>
    <row r="671" spans="1:48" ht="16.5" customHeight="1" x14ac:dyDescent="0.2">
      <c r="A671" s="97" t="s">
        <v>48</v>
      </c>
      <c r="B671" s="37"/>
      <c r="C671" s="37"/>
      <c r="D671" s="37"/>
      <c r="E671" s="37"/>
      <c r="F671" s="37"/>
      <c r="G671" s="37"/>
      <c r="H671" s="37"/>
      <c r="I671" s="37"/>
      <c r="J671" s="37"/>
      <c r="K671" s="37"/>
      <c r="L671" s="37"/>
      <c r="M671" s="37"/>
      <c r="N671" s="37"/>
      <c r="O671" s="37"/>
      <c r="P671" s="99"/>
      <c r="Q671" s="1"/>
      <c r="R671" s="97" t="s">
        <v>48</v>
      </c>
      <c r="AC671" s="10"/>
      <c r="AF671" s="98"/>
      <c r="AG671" s="1"/>
      <c r="AH671" s="173"/>
      <c r="AI671" s="173"/>
      <c r="AJ671" s="173"/>
      <c r="AK671" s="173"/>
      <c r="AL671" s="173"/>
      <c r="AM671" s="173"/>
      <c r="AN671" s="173"/>
      <c r="AO671" s="173"/>
      <c r="AP671" s="173"/>
      <c r="AQ671" s="173"/>
      <c r="AR671" s="173"/>
      <c r="AS671" s="173"/>
      <c r="AT671" s="173"/>
      <c r="AU671" s="173"/>
      <c r="AV671" s="173"/>
    </row>
    <row r="672" spans="1:48" ht="13.5" customHeight="1" x14ac:dyDescent="0.2">
      <c r="A672" s="60" t="s">
        <v>72</v>
      </c>
      <c r="B672" s="61"/>
      <c r="C672" s="61"/>
      <c r="D672" s="61"/>
      <c r="E672" s="61"/>
      <c r="F672" s="61"/>
      <c r="G672" s="61"/>
      <c r="H672" s="61"/>
      <c r="I672" s="61"/>
      <c r="J672" s="61"/>
      <c r="K672" s="61"/>
      <c r="L672" s="62"/>
      <c r="M672" s="62"/>
      <c r="N672" s="62"/>
      <c r="O672" s="62"/>
      <c r="P672" s="63"/>
      <c r="Q672" s="1"/>
      <c r="R672" s="60" t="s">
        <v>72</v>
      </c>
      <c r="S672" s="64"/>
      <c r="T672" s="64"/>
      <c r="U672" s="64"/>
      <c r="V672" s="64"/>
      <c r="W672" s="64"/>
      <c r="X672" s="64"/>
      <c r="Y672" s="64"/>
      <c r="Z672" s="64"/>
      <c r="AA672" s="64"/>
      <c r="AB672" s="64"/>
      <c r="AC672" s="65"/>
      <c r="AD672" s="65"/>
      <c r="AE672" s="65"/>
      <c r="AF672" s="66"/>
      <c r="AG672" s="1"/>
      <c r="AH672" s="173"/>
      <c r="AI672" s="173"/>
      <c r="AJ672" s="173"/>
      <c r="AK672" s="173"/>
      <c r="AL672" s="173"/>
      <c r="AM672" s="173"/>
      <c r="AN672" s="173"/>
      <c r="AO672" s="173"/>
      <c r="AP672" s="173"/>
      <c r="AQ672" s="173"/>
      <c r="AR672" s="173"/>
      <c r="AS672" s="173"/>
      <c r="AT672" s="173"/>
      <c r="AU672" s="173"/>
      <c r="AV672" s="173"/>
    </row>
    <row r="673" spans="1:33"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1:33"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1:33" ht="20.25" customHeight="1" x14ac:dyDescent="0.25">
      <c r="A675" s="216" t="s">
        <v>45</v>
      </c>
      <c r="B675" s="217"/>
      <c r="C675" s="217"/>
      <c r="D675" s="217"/>
      <c r="E675" s="217"/>
      <c r="F675" s="217"/>
      <c r="G675" s="217"/>
      <c r="H675" s="217"/>
      <c r="I675" s="217"/>
      <c r="J675" s="217"/>
      <c r="K675" s="217"/>
      <c r="L675" s="217"/>
      <c r="M675" s="217"/>
      <c r="N675" s="217"/>
      <c r="O675" s="217"/>
      <c r="P675" s="218"/>
      <c r="Q675" s="20"/>
      <c r="R675" s="216" t="s">
        <v>45</v>
      </c>
      <c r="S675" s="217"/>
      <c r="T675" s="217"/>
      <c r="U675" s="217"/>
      <c r="V675" s="217"/>
      <c r="W675" s="217"/>
      <c r="X675" s="217"/>
      <c r="Y675" s="217"/>
      <c r="Z675" s="217"/>
      <c r="AA675" s="217"/>
      <c r="AB675" s="217"/>
      <c r="AC675" s="217"/>
      <c r="AD675" s="217"/>
      <c r="AE675" s="217"/>
      <c r="AF675" s="218"/>
      <c r="AG675" s="2"/>
    </row>
    <row r="676" spans="1:33" ht="20.25" customHeight="1" x14ac:dyDescent="0.25">
      <c r="A676" s="219"/>
      <c r="B676" s="220"/>
      <c r="C676" s="220"/>
      <c r="D676" s="220"/>
      <c r="E676" s="220"/>
      <c r="F676" s="220"/>
      <c r="G676" s="220"/>
      <c r="H676" s="220"/>
      <c r="I676" s="220"/>
      <c r="J676" s="220"/>
      <c r="K676" s="220"/>
      <c r="L676" s="220"/>
      <c r="M676" s="220"/>
      <c r="N676" s="220"/>
      <c r="O676" s="220"/>
      <c r="P676" s="221"/>
      <c r="Q676" s="20"/>
      <c r="R676" s="219"/>
      <c r="S676" s="220"/>
      <c r="T676" s="220"/>
      <c r="U676" s="220"/>
      <c r="V676" s="220"/>
      <c r="W676" s="220"/>
      <c r="X676" s="220"/>
      <c r="Y676" s="220"/>
      <c r="Z676" s="220"/>
      <c r="AA676" s="220"/>
      <c r="AB676" s="220"/>
      <c r="AC676" s="220"/>
      <c r="AD676" s="220"/>
      <c r="AE676" s="220"/>
      <c r="AF676" s="221"/>
      <c r="AG676" s="2"/>
    </row>
    <row r="677" spans="1:33" ht="13.5" customHeight="1" x14ac:dyDescent="0.2">
      <c r="A677" s="213" t="s">
        <v>70</v>
      </c>
      <c r="B677" s="214"/>
      <c r="C677" s="214"/>
      <c r="D677" s="214"/>
      <c r="E677" s="214"/>
      <c r="F677" s="214"/>
      <c r="G677" s="214"/>
      <c r="H677" s="214"/>
      <c r="I677" s="214"/>
      <c r="J677" s="214"/>
      <c r="K677" s="214"/>
      <c r="L677" s="214"/>
      <c r="M677" s="214"/>
      <c r="N677" s="214"/>
      <c r="O677" s="214"/>
      <c r="P677" s="215"/>
      <c r="Q677" s="2"/>
      <c r="R677" s="213" t="s">
        <v>115</v>
      </c>
      <c r="S677" s="214"/>
      <c r="T677" s="214"/>
      <c r="U677" s="214"/>
      <c r="V677" s="214"/>
      <c r="W677" s="214"/>
      <c r="X677" s="214"/>
      <c r="Y677" s="214"/>
      <c r="Z677" s="214"/>
      <c r="AA677" s="214"/>
      <c r="AB677" s="214"/>
      <c r="AC677" s="214"/>
      <c r="AD677" s="214"/>
      <c r="AE677" s="214"/>
      <c r="AF677" s="215"/>
      <c r="AG677" s="2"/>
    </row>
    <row r="678" spans="1:33" ht="13.5" customHeight="1" x14ac:dyDescent="0.2">
      <c r="A678" s="204"/>
      <c r="B678" s="205"/>
      <c r="C678" s="205"/>
      <c r="D678" s="205"/>
      <c r="E678" s="205"/>
      <c r="F678" s="205"/>
      <c r="G678" s="205"/>
      <c r="H678" s="205"/>
      <c r="I678" s="205"/>
      <c r="J678" s="205"/>
      <c r="K678" s="205"/>
      <c r="L678" s="205"/>
      <c r="M678" s="205"/>
      <c r="N678" s="205"/>
      <c r="O678" s="205"/>
      <c r="P678" s="206"/>
      <c r="Q678" s="2"/>
      <c r="R678" s="204"/>
      <c r="S678" s="205"/>
      <c r="T678" s="205"/>
      <c r="U678" s="205"/>
      <c r="V678" s="205"/>
      <c r="W678" s="205"/>
      <c r="X678" s="205"/>
      <c r="Y678" s="205"/>
      <c r="Z678" s="205"/>
      <c r="AA678" s="205"/>
      <c r="AB678" s="205"/>
      <c r="AC678" s="205"/>
      <c r="AD678" s="205"/>
      <c r="AE678" s="205"/>
      <c r="AF678" s="206"/>
      <c r="AG678" s="2"/>
    </row>
    <row r="679" spans="1:33" ht="13.5" customHeight="1" x14ac:dyDescent="0.2">
      <c r="A679" s="204"/>
      <c r="B679" s="205"/>
      <c r="C679" s="205"/>
      <c r="D679" s="205"/>
      <c r="E679" s="205"/>
      <c r="F679" s="205"/>
      <c r="G679" s="205"/>
      <c r="H679" s="205"/>
      <c r="I679" s="205"/>
      <c r="J679" s="205"/>
      <c r="K679" s="205"/>
      <c r="L679" s="205"/>
      <c r="M679" s="205"/>
      <c r="N679" s="205"/>
      <c r="O679" s="205"/>
      <c r="P679" s="206"/>
      <c r="Q679" s="2"/>
      <c r="R679" s="204"/>
      <c r="S679" s="205"/>
      <c r="T679" s="205"/>
      <c r="U679" s="205"/>
      <c r="V679" s="205"/>
      <c r="W679" s="205"/>
      <c r="X679" s="205"/>
      <c r="Y679" s="205"/>
      <c r="Z679" s="205"/>
      <c r="AA679" s="205"/>
      <c r="AB679" s="205"/>
      <c r="AC679" s="205"/>
      <c r="AD679" s="205"/>
      <c r="AE679" s="205"/>
      <c r="AF679" s="206"/>
      <c r="AG679" s="2"/>
    </row>
    <row r="680" spans="1:33" ht="13.5" customHeight="1" x14ac:dyDescent="0.2">
      <c r="A680" s="207"/>
      <c r="B680" s="208"/>
      <c r="C680" s="208"/>
      <c r="D680" s="208"/>
      <c r="E680" s="208"/>
      <c r="F680" s="208"/>
      <c r="G680" s="208"/>
      <c r="H680" s="208"/>
      <c r="I680" s="208"/>
      <c r="J680" s="208"/>
      <c r="K680" s="208"/>
      <c r="L680" s="208"/>
      <c r="M680" s="208"/>
      <c r="N680" s="208"/>
      <c r="O680" s="208"/>
      <c r="P680" s="209"/>
      <c r="Q680" s="2"/>
      <c r="R680" s="207"/>
      <c r="S680" s="208"/>
      <c r="T680" s="208"/>
      <c r="U680" s="208"/>
      <c r="V680" s="208"/>
      <c r="W680" s="208"/>
      <c r="X680" s="208"/>
      <c r="Y680" s="208"/>
      <c r="Z680" s="208"/>
      <c r="AA680" s="208"/>
      <c r="AB680" s="208"/>
      <c r="AC680" s="208"/>
      <c r="AD680" s="208"/>
      <c r="AE680" s="208"/>
      <c r="AF680" s="209"/>
      <c r="AG680" s="2"/>
    </row>
    <row r="681" spans="1:33" x14ac:dyDescent="0.2">
      <c r="A681" s="18"/>
      <c r="B681" s="2"/>
      <c r="C681" s="2"/>
      <c r="D681" s="2"/>
      <c r="E681" s="2"/>
      <c r="F681" s="2"/>
      <c r="G681" s="2"/>
      <c r="H681" s="2"/>
      <c r="I681" s="2"/>
      <c r="J681" s="2"/>
      <c r="K681" s="2"/>
      <c r="L681" s="2"/>
      <c r="M681" s="2"/>
      <c r="N681" s="2"/>
      <c r="O681" s="2"/>
      <c r="P681" s="2"/>
      <c r="Q681" s="2"/>
      <c r="R681" s="18"/>
      <c r="S681" s="2"/>
      <c r="T681" s="2"/>
      <c r="U681" s="2"/>
      <c r="V681" s="2"/>
      <c r="W681" s="2"/>
      <c r="X681" s="2"/>
      <c r="Y681" s="2"/>
      <c r="Z681" s="2"/>
      <c r="AA681" s="2"/>
      <c r="AB681" s="2"/>
      <c r="AC681" s="2"/>
      <c r="AD681" s="2"/>
      <c r="AE681" s="2"/>
      <c r="AF681" s="2"/>
      <c r="AG681" s="2"/>
    </row>
    <row r="682" spans="1:33" ht="24" x14ac:dyDescent="0.2">
      <c r="A682" s="77" t="s">
        <v>37</v>
      </c>
      <c r="B682" s="39" t="s">
        <v>0</v>
      </c>
      <c r="C682" s="39">
        <v>2005</v>
      </c>
      <c r="D682" s="39">
        <v>2006</v>
      </c>
      <c r="E682" s="39">
        <v>2007</v>
      </c>
      <c r="F682" s="39">
        <v>2008</v>
      </c>
      <c r="G682" s="39">
        <v>2009</v>
      </c>
      <c r="H682" s="39">
        <v>2010</v>
      </c>
      <c r="I682" s="39">
        <v>2011</v>
      </c>
      <c r="J682" s="39">
        <v>2012</v>
      </c>
      <c r="K682" s="39">
        <v>2013</v>
      </c>
      <c r="L682" s="39">
        <v>2014</v>
      </c>
      <c r="M682" s="39">
        <v>2015</v>
      </c>
      <c r="N682" s="23">
        <v>2016</v>
      </c>
      <c r="O682" s="23" t="s">
        <v>42</v>
      </c>
      <c r="P682" s="76" t="s">
        <v>50</v>
      </c>
      <c r="Q682" s="37"/>
      <c r="R682" s="71" t="s">
        <v>37</v>
      </c>
      <c r="S682" s="21" t="s">
        <v>0</v>
      </c>
      <c r="T682" s="21">
        <v>2006</v>
      </c>
      <c r="U682" s="21">
        <v>2007</v>
      </c>
      <c r="V682" s="21">
        <v>2008</v>
      </c>
      <c r="W682" s="21">
        <v>2009</v>
      </c>
      <c r="X682" s="21">
        <v>2010</v>
      </c>
      <c r="Y682" s="21">
        <v>2011</v>
      </c>
      <c r="Z682" s="21">
        <v>2012</v>
      </c>
      <c r="AA682" s="21">
        <v>2013</v>
      </c>
      <c r="AB682" s="21">
        <v>2014</v>
      </c>
      <c r="AC682" s="21">
        <v>2015</v>
      </c>
      <c r="AD682" s="23">
        <v>2016</v>
      </c>
      <c r="AE682" s="23" t="s">
        <v>42</v>
      </c>
      <c r="AF682" s="76" t="s">
        <v>50</v>
      </c>
      <c r="AG682" s="2"/>
    </row>
    <row r="683" spans="1:33" x14ac:dyDescent="0.2">
      <c r="A683" s="78"/>
      <c r="B683" s="41" t="s">
        <v>31</v>
      </c>
      <c r="C683" s="134">
        <v>514252.80534749397</v>
      </c>
      <c r="D683" s="134">
        <v>549116.08750567783</v>
      </c>
      <c r="E683" s="134">
        <v>586723.15270554437</v>
      </c>
      <c r="F683" s="134">
        <v>605833.01014677342</v>
      </c>
      <c r="G683" s="134">
        <v>613135.85511288536</v>
      </c>
      <c r="H683" s="134">
        <v>639792.26302208798</v>
      </c>
      <c r="I683" s="134">
        <v>686897.16617553262</v>
      </c>
      <c r="J683" s="134">
        <v>713707.13500198442</v>
      </c>
      <c r="K683" s="134">
        <v>746301.2104166674</v>
      </c>
      <c r="L683" s="134">
        <v>781588.66194073751</v>
      </c>
      <c r="M683" s="134">
        <v>804692</v>
      </c>
      <c r="N683" s="134">
        <v>821489</v>
      </c>
      <c r="O683" s="134">
        <v>832590</v>
      </c>
      <c r="P683" s="172">
        <v>853981.07702457253</v>
      </c>
      <c r="Q683" s="30"/>
      <c r="R683" s="72"/>
      <c r="S683" s="24" t="s">
        <v>31</v>
      </c>
      <c r="T683" s="138">
        <v>6.7794053422082641</v>
      </c>
      <c r="U683" s="138">
        <v>6.8486547845818961</v>
      </c>
      <c r="V683" s="138">
        <v>3.2570484653806915</v>
      </c>
      <c r="W683" s="138">
        <v>1.2054220954950381</v>
      </c>
      <c r="X683" s="138">
        <v>4.3475532684831961</v>
      </c>
      <c r="Y683" s="138">
        <v>7.3625309144787821</v>
      </c>
      <c r="Z683" s="138">
        <v>3.9030542192687818</v>
      </c>
      <c r="AA683" s="138">
        <v>4.5668697727944618</v>
      </c>
      <c r="AB683" s="138">
        <v>4.728312245985606</v>
      </c>
      <c r="AC683" s="138">
        <v>2.9559459066224747</v>
      </c>
      <c r="AD683" s="138">
        <v>2.0873825016279426</v>
      </c>
      <c r="AE683" s="138">
        <v>1.3513266763158072</v>
      </c>
      <c r="AF683" s="171">
        <v>2.5692209880700716</v>
      </c>
      <c r="AG683" s="2"/>
    </row>
    <row r="684" spans="1:33" x14ac:dyDescent="0.2">
      <c r="A684" s="73">
        <v>91</v>
      </c>
      <c r="B684" s="25" t="s">
        <v>1</v>
      </c>
      <c r="C684" s="120">
        <v>413.00744619634486</v>
      </c>
      <c r="D684" s="120">
        <v>432.51960900877054</v>
      </c>
      <c r="E684" s="120">
        <v>442.27569041498339</v>
      </c>
      <c r="F684" s="120">
        <v>456.90981252430277</v>
      </c>
      <c r="G684" s="120">
        <v>469.91792106591987</v>
      </c>
      <c r="H684" s="120">
        <v>486.17805674294135</v>
      </c>
      <c r="I684" s="120">
        <v>500.81217885226067</v>
      </c>
      <c r="J684" s="120">
        <v>520.32434166468636</v>
      </c>
      <c r="K684" s="120">
        <v>541.46251804481415</v>
      </c>
      <c r="L684" s="120">
        <v>562.60069442494193</v>
      </c>
      <c r="M684" s="120">
        <v>593.36440296667229</v>
      </c>
      <c r="N684" s="120">
        <v>613.62908644514403</v>
      </c>
      <c r="O684" s="120">
        <v>630.03004125699442</v>
      </c>
      <c r="P684" s="70">
        <v>651.86400316661843</v>
      </c>
      <c r="Q684" s="55"/>
      <c r="R684" s="73">
        <v>91</v>
      </c>
      <c r="S684" s="25" t="s">
        <v>1</v>
      </c>
      <c r="T684" s="136">
        <v>4.7244094488188892</v>
      </c>
      <c r="U684" s="136">
        <v>2.2556390977443499</v>
      </c>
      <c r="V684" s="136">
        <v>3.308823529411768</v>
      </c>
      <c r="W684" s="136">
        <v>2.8469750889679659</v>
      </c>
      <c r="X684" s="136">
        <v>3.460207612456756</v>
      </c>
      <c r="Y684" s="136">
        <v>3.0100334448160453</v>
      </c>
      <c r="Z684" s="136">
        <v>3.896103896103881</v>
      </c>
      <c r="AA684" s="136">
        <v>4.0624999999999858</v>
      </c>
      <c r="AB684" s="136">
        <v>3.9039039039038954</v>
      </c>
      <c r="AC684" s="136">
        <v>5.4681248790805768</v>
      </c>
      <c r="AD684" s="136">
        <v>3.4152172555605773</v>
      </c>
      <c r="AE684" s="136">
        <v>2.672779888395425</v>
      </c>
      <c r="AF684" s="161">
        <v>3.4655429868173115</v>
      </c>
      <c r="AG684" s="2"/>
    </row>
    <row r="685" spans="1:33" x14ac:dyDescent="0.2">
      <c r="A685" s="74" t="s">
        <v>38</v>
      </c>
      <c r="B685" s="27" t="s">
        <v>2</v>
      </c>
      <c r="C685" s="122">
        <v>73922.532786074924</v>
      </c>
      <c r="D685" s="122">
        <v>79223.681846290463</v>
      </c>
      <c r="E685" s="122">
        <v>84784.032892955423</v>
      </c>
      <c r="F685" s="122">
        <v>86215.889649426026</v>
      </c>
      <c r="G685" s="122">
        <v>85660.010690534502</v>
      </c>
      <c r="H685" s="122">
        <v>88492.495048481767</v>
      </c>
      <c r="I685" s="122">
        <v>95753.273584564915</v>
      </c>
      <c r="J685" s="122">
        <v>99628.811719308651</v>
      </c>
      <c r="K685" s="122">
        <v>104011.82362270335</v>
      </c>
      <c r="L685" s="122">
        <v>111128.94804581454</v>
      </c>
      <c r="M685" s="122">
        <v>115446.2569833156</v>
      </c>
      <c r="N685" s="122">
        <v>119046.38411498669</v>
      </c>
      <c r="O685" s="122">
        <v>121241.61635249064</v>
      </c>
      <c r="P685" s="146">
        <v>125472.46034621012</v>
      </c>
      <c r="Q685" s="55"/>
      <c r="R685" s="74" t="s">
        <v>38</v>
      </c>
      <c r="S685" s="27" t="s">
        <v>2</v>
      </c>
      <c r="T685" s="148">
        <v>7.1712221705884787</v>
      </c>
      <c r="U685" s="148">
        <v>7.0185466227802067</v>
      </c>
      <c r="V685" s="148">
        <v>1.6888283178017787</v>
      </c>
      <c r="W685" s="148">
        <v>-0.64475233179389591</v>
      </c>
      <c r="X685" s="148">
        <v>3.3066588891521747</v>
      </c>
      <c r="Y685" s="148">
        <v>8.2049653274045795</v>
      </c>
      <c r="Z685" s="148">
        <v>4.0474210328914211</v>
      </c>
      <c r="AA685" s="148">
        <v>4.399341744377395</v>
      </c>
      <c r="AB685" s="148">
        <v>6.8426109409716105</v>
      </c>
      <c r="AC685" s="148">
        <v>3.8849543826521113</v>
      </c>
      <c r="AD685" s="148">
        <v>3.1184442230910889</v>
      </c>
      <c r="AE685" s="148">
        <v>1.8440142082632178</v>
      </c>
      <c r="AF685" s="162">
        <v>3.489597154015982</v>
      </c>
      <c r="AG685" s="2"/>
    </row>
    <row r="686" spans="1:33" x14ac:dyDescent="0.2">
      <c r="A686" s="73">
        <v>81</v>
      </c>
      <c r="B686" s="25" t="s">
        <v>3</v>
      </c>
      <c r="C686" s="120">
        <v>5044.2330012653492</v>
      </c>
      <c r="D686" s="120">
        <v>5101.9160750083774</v>
      </c>
      <c r="E686" s="120">
        <v>5537.5750793307225</v>
      </c>
      <c r="F686" s="120">
        <v>5778.9332036765509</v>
      </c>
      <c r="G686" s="120">
        <v>5768.3073743028353</v>
      </c>
      <c r="H686" s="120">
        <v>5284.0731499863605</v>
      </c>
      <c r="I686" s="120">
        <v>5077.6284650113121</v>
      </c>
      <c r="J686" s="120">
        <v>4819.5726087925013</v>
      </c>
      <c r="K686" s="120">
        <v>4672.3289731852974</v>
      </c>
      <c r="L686" s="120">
        <v>4309.5327988541449</v>
      </c>
      <c r="M686" s="120">
        <v>4534.0930204855558</v>
      </c>
      <c r="N686" s="120">
        <v>4271.8208974111312</v>
      </c>
      <c r="O686" s="120">
        <v>4157.6192690890848</v>
      </c>
      <c r="P686" s="70">
        <v>4298.460154945521</v>
      </c>
      <c r="Q686" s="55"/>
      <c r="R686" s="73">
        <v>81</v>
      </c>
      <c r="S686" s="25" t="s">
        <v>3</v>
      </c>
      <c r="T686" s="136">
        <v>1.143544989467344</v>
      </c>
      <c r="U686" s="136">
        <v>8.5391252603391763</v>
      </c>
      <c r="V686" s="136">
        <v>4.3585526315789309</v>
      </c>
      <c r="W686" s="136">
        <v>-0.18387181507748096</v>
      </c>
      <c r="X686" s="136">
        <v>-8.3947368421052602</v>
      </c>
      <c r="Y686" s="136">
        <v>-3.9069232979028925</v>
      </c>
      <c r="Z686" s="136">
        <v>-5.0822122571001387</v>
      </c>
      <c r="AA686" s="136">
        <v>-3.0551181102362222</v>
      </c>
      <c r="AB686" s="136">
        <v>-7.764782326185852</v>
      </c>
      <c r="AC686" s="136">
        <v>5.2107788039371457</v>
      </c>
      <c r="AD686" s="136">
        <v>-5.784445133557</v>
      </c>
      <c r="AE686" s="136">
        <v>-2.6733711703891032</v>
      </c>
      <c r="AF686" s="161">
        <v>3.3875368748542058</v>
      </c>
      <c r="AG686" s="2"/>
    </row>
    <row r="687" spans="1:33" x14ac:dyDescent="0.2">
      <c r="A687" s="74" t="s">
        <v>39</v>
      </c>
      <c r="B687" s="27" t="s">
        <v>4</v>
      </c>
      <c r="C687" s="122">
        <v>22121.967036274447</v>
      </c>
      <c r="D687" s="122">
        <v>23862.690923275135</v>
      </c>
      <c r="E687" s="122">
        <v>26106.040803478056</v>
      </c>
      <c r="F687" s="122">
        <v>26748.374341116687</v>
      </c>
      <c r="G687" s="122">
        <v>26735.527670363914</v>
      </c>
      <c r="H687" s="122">
        <v>26632.754304341732</v>
      </c>
      <c r="I687" s="122">
        <v>28126.179779351547</v>
      </c>
      <c r="J687" s="122">
        <v>30066.027063020214</v>
      </c>
      <c r="K687" s="122">
        <v>31663.831737896304</v>
      </c>
      <c r="L687" s="122">
        <v>33772.291575195108</v>
      </c>
      <c r="M687" s="122">
        <v>35716.29568989337</v>
      </c>
      <c r="N687" s="122">
        <v>36347.380065247504</v>
      </c>
      <c r="O687" s="122">
        <v>36666.814981898206</v>
      </c>
      <c r="P687" s="146">
        <v>37650.391754915872</v>
      </c>
      <c r="Q687" s="55"/>
      <c r="R687" s="74" t="s">
        <v>39</v>
      </c>
      <c r="S687" s="27" t="s">
        <v>4</v>
      </c>
      <c r="T687" s="148">
        <v>7.868757259001157</v>
      </c>
      <c r="U687" s="148">
        <v>9.4010767160161492</v>
      </c>
      <c r="V687" s="148">
        <v>2.4604785630805139</v>
      </c>
      <c r="W687" s="148">
        <v>-4.8027856156579674E-2</v>
      </c>
      <c r="X687" s="148">
        <v>-0.38440747192024105</v>
      </c>
      <c r="Y687" s="148">
        <v>5.6074766355140184</v>
      </c>
      <c r="Z687" s="148">
        <v>6.8969454753068788</v>
      </c>
      <c r="AA687" s="148">
        <v>5.3143192864391295</v>
      </c>
      <c r="AB687" s="148">
        <v>6.658890353991282</v>
      </c>
      <c r="AC687" s="148">
        <v>5.7562102659509264</v>
      </c>
      <c r="AD687" s="148">
        <v>1.7669368089947568</v>
      </c>
      <c r="AE687" s="148">
        <v>0.87883890414461519</v>
      </c>
      <c r="AF687" s="162">
        <v>2.6824712577387544</v>
      </c>
      <c r="AG687" s="2"/>
    </row>
    <row r="688" spans="1:33" x14ac:dyDescent="0.2">
      <c r="A688" s="73">
        <v>11</v>
      </c>
      <c r="B688" s="29" t="s">
        <v>5</v>
      </c>
      <c r="C688" s="120">
        <v>135214.85999954457</v>
      </c>
      <c r="D688" s="120">
        <v>144141.32722461881</v>
      </c>
      <c r="E688" s="120">
        <v>153258.83069861625</v>
      </c>
      <c r="F688" s="120">
        <v>158292.9343518808</v>
      </c>
      <c r="G688" s="120">
        <v>161609.20423553154</v>
      </c>
      <c r="H688" s="120">
        <v>167408.94535518353</v>
      </c>
      <c r="I688" s="120">
        <v>176869.71708896477</v>
      </c>
      <c r="J688" s="120">
        <v>183103.76718077803</v>
      </c>
      <c r="K688" s="120">
        <v>190160.16862537779</v>
      </c>
      <c r="L688" s="120">
        <v>198995.5951380746</v>
      </c>
      <c r="M688" s="120">
        <v>206478.40891632767</v>
      </c>
      <c r="N688" s="120">
        <v>210682.96893131113</v>
      </c>
      <c r="O688" s="120">
        <v>214748.70505140771</v>
      </c>
      <c r="P688" s="70">
        <v>221111.95628725318</v>
      </c>
      <c r="Q688" s="55"/>
      <c r="R688" s="73">
        <v>11</v>
      </c>
      <c r="S688" s="29" t="s">
        <v>5</v>
      </c>
      <c r="T688" s="136">
        <v>6.6016909865560081</v>
      </c>
      <c r="U688" s="136">
        <v>6.3253916482879333</v>
      </c>
      <c r="V688" s="136">
        <v>3.2847070738547757</v>
      </c>
      <c r="W688" s="136">
        <v>2.0950207899227848</v>
      </c>
      <c r="X688" s="136">
        <v>3.5887443088942916</v>
      </c>
      <c r="Y688" s="136">
        <v>5.6512940295447009</v>
      </c>
      <c r="Z688" s="136">
        <v>3.5246565632699856</v>
      </c>
      <c r="AA688" s="136">
        <v>3.8537718547499793</v>
      </c>
      <c r="AB688" s="136">
        <v>4.6463076766107179</v>
      </c>
      <c r="AC688" s="136">
        <v>3.7602911627571842</v>
      </c>
      <c r="AD688" s="136">
        <v>2.0363194568625715</v>
      </c>
      <c r="AE688" s="136">
        <v>1.9297886965994593</v>
      </c>
      <c r="AF688" s="161">
        <v>2.963115067130289</v>
      </c>
      <c r="AG688" s="2"/>
    </row>
    <row r="689" spans="1:33" x14ac:dyDescent="0.2">
      <c r="A689" s="74">
        <v>13</v>
      </c>
      <c r="B689" s="27" t="s">
        <v>6</v>
      </c>
      <c r="C689" s="122">
        <v>18885.5224524476</v>
      </c>
      <c r="D689" s="122">
        <v>20196.091190416926</v>
      </c>
      <c r="E689" s="122">
        <v>21861.251037144189</v>
      </c>
      <c r="F689" s="122">
        <v>22152.015746325698</v>
      </c>
      <c r="G689" s="122">
        <v>22106.628084404685</v>
      </c>
      <c r="H689" s="122">
        <v>23076.789357966394</v>
      </c>
      <c r="I689" s="122">
        <v>25158.948348592989</v>
      </c>
      <c r="J689" s="122">
        <v>25784.447064441989</v>
      </c>
      <c r="K689" s="122">
        <v>28346.013234109309</v>
      </c>
      <c r="L689" s="122">
        <v>27792.851104446931</v>
      </c>
      <c r="M689" s="122">
        <v>28105.21128828678</v>
      </c>
      <c r="N689" s="122">
        <v>29284.661306104183</v>
      </c>
      <c r="O689" s="122">
        <v>30223.35655453357</v>
      </c>
      <c r="P689" s="146">
        <v>30793.558864140035</v>
      </c>
      <c r="Q689" s="55"/>
      <c r="R689" s="74">
        <v>13</v>
      </c>
      <c r="S689" s="27" t="s">
        <v>6</v>
      </c>
      <c r="T689" s="148">
        <v>6.939541870071352</v>
      </c>
      <c r="U689" s="148">
        <v>8.244961022543734</v>
      </c>
      <c r="V689" s="148">
        <v>1.3300460650100661</v>
      </c>
      <c r="W689" s="148">
        <v>-0.2048917915225843</v>
      </c>
      <c r="X689" s="148">
        <v>4.3885538303605927</v>
      </c>
      <c r="Y689" s="148">
        <v>9.0227412415488715</v>
      </c>
      <c r="Z689" s="148">
        <v>2.4861878453038742</v>
      </c>
      <c r="AA689" s="148">
        <v>9.9345398536773217</v>
      </c>
      <c r="AB689" s="148">
        <v>-1.9514635976982788</v>
      </c>
      <c r="AC689" s="148">
        <v>1.1238867961620258</v>
      </c>
      <c r="AD689" s="148">
        <v>4.1965527521543748</v>
      </c>
      <c r="AE689" s="148">
        <v>3.2054161003177484</v>
      </c>
      <c r="AF689" s="162">
        <v>1.8866280076391178</v>
      </c>
      <c r="AG689" s="2"/>
    </row>
    <row r="690" spans="1:33" x14ac:dyDescent="0.2">
      <c r="A690" s="73">
        <v>15</v>
      </c>
      <c r="B690" s="31" t="s">
        <v>7</v>
      </c>
      <c r="C690" s="123">
        <v>13069.08114198407</v>
      </c>
      <c r="D690" s="123">
        <v>13693.987326619703</v>
      </c>
      <c r="E690" s="123">
        <v>15466.802713727504</v>
      </c>
      <c r="F690" s="123">
        <v>16572.751788694164</v>
      </c>
      <c r="G690" s="123">
        <v>16725.606538892807</v>
      </c>
      <c r="H690" s="123">
        <v>17346.016995581424</v>
      </c>
      <c r="I690" s="123">
        <v>18968.974784455262</v>
      </c>
      <c r="J690" s="123">
        <v>19556.416569532401</v>
      </c>
      <c r="K690" s="123">
        <v>20127.374018803806</v>
      </c>
      <c r="L690" s="123">
        <v>20986.058056684422</v>
      </c>
      <c r="M690" s="123">
        <v>22164.683372837735</v>
      </c>
      <c r="N690" s="123">
        <v>22341.244463173196</v>
      </c>
      <c r="O690" s="123">
        <v>22525.403894179541</v>
      </c>
      <c r="P690" s="70">
        <v>23127.07660325741</v>
      </c>
      <c r="Q690" s="55"/>
      <c r="R690" s="73">
        <v>15</v>
      </c>
      <c r="S690" s="31" t="s">
        <v>7</v>
      </c>
      <c r="T690" s="136">
        <v>4.7815617475060179</v>
      </c>
      <c r="U690" s="136">
        <v>12.945940030641268</v>
      </c>
      <c r="V690" s="136">
        <v>7.1504699157058553</v>
      </c>
      <c r="W690" s="136">
        <v>0.92232570756848986</v>
      </c>
      <c r="X690" s="136">
        <v>3.7093450407669621</v>
      </c>
      <c r="Y690" s="136">
        <v>9.3563714902807646</v>
      </c>
      <c r="Z690" s="136">
        <v>3.096855743403367</v>
      </c>
      <c r="AA690" s="136">
        <v>2.9195402298850581</v>
      </c>
      <c r="AB690" s="136">
        <v>4.2662497207951731</v>
      </c>
      <c r="AC690" s="136">
        <v>5.6162301322610659</v>
      </c>
      <c r="AD690" s="136">
        <v>0.79658746919810142</v>
      </c>
      <c r="AE690" s="136">
        <v>0.82430247477891783</v>
      </c>
      <c r="AF690" s="161">
        <v>2.6710851086374561</v>
      </c>
      <c r="AG690" s="2"/>
    </row>
    <row r="691" spans="1:33" x14ac:dyDescent="0.2">
      <c r="A691" s="74">
        <v>17</v>
      </c>
      <c r="B691" s="27" t="s">
        <v>8</v>
      </c>
      <c r="C691" s="122">
        <v>9411.2694444347962</v>
      </c>
      <c r="D691" s="122">
        <v>10153.80413450931</v>
      </c>
      <c r="E691" s="122">
        <v>10745.287870500142</v>
      </c>
      <c r="F691" s="122">
        <v>10926.549015400558</v>
      </c>
      <c r="G691" s="122">
        <v>10424.105841816947</v>
      </c>
      <c r="H691" s="122">
        <v>10675.327428608751</v>
      </c>
      <c r="I691" s="122">
        <v>10695.99755916757</v>
      </c>
      <c r="J691" s="122">
        <v>10777.088071359862</v>
      </c>
      <c r="K691" s="122">
        <v>11462.382399886874</v>
      </c>
      <c r="L691" s="122">
        <v>12106.336467296247</v>
      </c>
      <c r="M691" s="122">
        <v>12513.501744755558</v>
      </c>
      <c r="N691" s="122">
        <v>12821.068783831432</v>
      </c>
      <c r="O691" s="122">
        <v>13005.103874176702</v>
      </c>
      <c r="P691" s="146">
        <v>13461.096549557817</v>
      </c>
      <c r="Q691" s="55"/>
      <c r="R691" s="74">
        <v>17</v>
      </c>
      <c r="S691" s="27" t="s">
        <v>8</v>
      </c>
      <c r="T691" s="148">
        <v>7.8898462578138151</v>
      </c>
      <c r="U691" s="148">
        <v>5.8252427184466029</v>
      </c>
      <c r="V691" s="148">
        <v>1.6868896123113331</v>
      </c>
      <c r="W691" s="148">
        <v>-4.5983701979045435</v>
      </c>
      <c r="X691" s="148">
        <v>2.4100061012812546</v>
      </c>
      <c r="Y691" s="148">
        <v>0.19362526064938379</v>
      </c>
      <c r="Z691" s="148">
        <v>0.75813884346662519</v>
      </c>
      <c r="AA691" s="148">
        <v>6.3588079079374324</v>
      </c>
      <c r="AB691" s="148">
        <v>5.6179775280898809</v>
      </c>
      <c r="AC691" s="148">
        <v>3.3632410478530659</v>
      </c>
      <c r="AD691" s="148">
        <v>2.4578814575606316</v>
      </c>
      <c r="AE691" s="148">
        <v>1.4354114578759294</v>
      </c>
      <c r="AF691" s="162">
        <v>3.5062593870283933</v>
      </c>
      <c r="AG691" s="2"/>
    </row>
    <row r="692" spans="1:33" x14ac:dyDescent="0.2">
      <c r="A692" s="73">
        <v>18</v>
      </c>
      <c r="B692" s="31" t="s">
        <v>9</v>
      </c>
      <c r="C692" s="123">
        <v>2088.2589731410776</v>
      </c>
      <c r="D692" s="123">
        <v>2172.8609571981096</v>
      </c>
      <c r="E692" s="123">
        <v>2336.4247930417055</v>
      </c>
      <c r="F692" s="123">
        <v>2460.5077029920194</v>
      </c>
      <c r="G692" s="123">
        <v>2543.6996539814345</v>
      </c>
      <c r="H692" s="123">
        <v>2573.3103484013959</v>
      </c>
      <c r="I692" s="123">
        <v>2663.5524647288967</v>
      </c>
      <c r="J692" s="123">
        <v>2982.2199380103848</v>
      </c>
      <c r="K692" s="123">
        <v>3155.6540053273006</v>
      </c>
      <c r="L692" s="123">
        <v>3323.4479403737482</v>
      </c>
      <c r="M692" s="123">
        <v>3349.8674772843992</v>
      </c>
      <c r="N692" s="123">
        <v>3426.8095046940543</v>
      </c>
      <c r="O692" s="123">
        <v>3439.3832741691713</v>
      </c>
      <c r="P692" s="70">
        <v>3418.9943537201884</v>
      </c>
      <c r="Q692" s="55"/>
      <c r="R692" s="73">
        <v>18</v>
      </c>
      <c r="S692" s="31" t="s">
        <v>9</v>
      </c>
      <c r="T692" s="136">
        <v>4.0513166779203118</v>
      </c>
      <c r="U692" s="136">
        <v>7.5275794938351765</v>
      </c>
      <c r="V692" s="136">
        <v>5.3108026554013321</v>
      </c>
      <c r="W692" s="136">
        <v>3.3810888252149027</v>
      </c>
      <c r="X692" s="136">
        <v>1.1640798226164151</v>
      </c>
      <c r="Y692" s="136">
        <v>3.5068493150684787</v>
      </c>
      <c r="Z692" s="136">
        <v>11.964002117522512</v>
      </c>
      <c r="AA692" s="136">
        <v>5.8156028368794352</v>
      </c>
      <c r="AB692" s="136">
        <v>5.3172475424486265</v>
      </c>
      <c r="AC692" s="136">
        <v>0.7949436062982187</v>
      </c>
      <c r="AD692" s="136">
        <v>2.2968677994398945</v>
      </c>
      <c r="AE692" s="136">
        <v>0.36692350298122278</v>
      </c>
      <c r="AF692" s="161">
        <v>-0.59280745481639485</v>
      </c>
      <c r="AG692" s="2"/>
    </row>
    <row r="693" spans="1:33" x14ac:dyDescent="0.2">
      <c r="A693" s="74">
        <v>85</v>
      </c>
      <c r="B693" s="32" t="s">
        <v>10</v>
      </c>
      <c r="C693" s="122">
        <v>10003.615837965497</v>
      </c>
      <c r="D693" s="122">
        <v>9425.5248083148072</v>
      </c>
      <c r="E693" s="122">
        <v>8854.7699592434401</v>
      </c>
      <c r="F693" s="122">
        <v>8980.9522652078049</v>
      </c>
      <c r="G693" s="122">
        <v>9261.1943633379615</v>
      </c>
      <c r="H693" s="122">
        <v>9780.5959483540646</v>
      </c>
      <c r="I693" s="122">
        <v>11275.70955042019</v>
      </c>
      <c r="J693" s="122">
        <v>11991.720774962161</v>
      </c>
      <c r="K693" s="122">
        <v>12666.649388259922</v>
      </c>
      <c r="L693" s="122">
        <v>13429.612168509564</v>
      </c>
      <c r="M693" s="122">
        <v>13304.992649276586</v>
      </c>
      <c r="N693" s="122">
        <v>12937.903304520642</v>
      </c>
      <c r="O693" s="122">
        <v>12925.045082935158</v>
      </c>
      <c r="P693" s="146">
        <v>13307.189149618998</v>
      </c>
      <c r="Q693" s="55"/>
      <c r="R693" s="74">
        <v>85</v>
      </c>
      <c r="S693" s="32" t="s">
        <v>10</v>
      </c>
      <c r="T693" s="148">
        <v>-5.7788207685538282</v>
      </c>
      <c r="U693" s="148">
        <v>-6.0554171855541767</v>
      </c>
      <c r="V693" s="148">
        <v>1.42502071251036</v>
      </c>
      <c r="W693" s="148">
        <v>3.1204051625551443</v>
      </c>
      <c r="X693" s="148">
        <v>5.6083650190114014</v>
      </c>
      <c r="Y693" s="148">
        <v>15.286528652865286</v>
      </c>
      <c r="Z693" s="148">
        <v>6.3500325309043575</v>
      </c>
      <c r="AA693" s="148">
        <v>5.6282882662425067</v>
      </c>
      <c r="AB693" s="148">
        <v>6.0233985868180184</v>
      </c>
      <c r="AC693" s="148">
        <v>-0.92794577884528451</v>
      </c>
      <c r="AD693" s="148">
        <v>-2.7590345551668065</v>
      </c>
      <c r="AE693" s="148">
        <v>-9.9384121853745455E-2</v>
      </c>
      <c r="AF693" s="162">
        <v>2.9566168955834655</v>
      </c>
      <c r="AG693" s="2"/>
    </row>
    <row r="694" spans="1:33" x14ac:dyDescent="0.2">
      <c r="A694" s="73">
        <v>19</v>
      </c>
      <c r="B694" s="29" t="s">
        <v>11</v>
      </c>
      <c r="C694" s="120">
        <v>8246.8108989065731</v>
      </c>
      <c r="D694" s="120">
        <v>8748.7031152251293</v>
      </c>
      <c r="E694" s="120">
        <v>9211.9882379807204</v>
      </c>
      <c r="F694" s="120">
        <v>9806.2017649933241</v>
      </c>
      <c r="G694" s="120">
        <v>9839.7731507002518</v>
      </c>
      <c r="H694" s="120">
        <v>10527.986557692253</v>
      </c>
      <c r="I694" s="120">
        <v>10924.128909033991</v>
      </c>
      <c r="J694" s="120">
        <v>11911.127648817639</v>
      </c>
      <c r="K694" s="120">
        <v>13290.911601372331</v>
      </c>
      <c r="L694" s="120">
        <v>13898.553682667705</v>
      </c>
      <c r="M694" s="120">
        <v>14622.036080438851</v>
      </c>
      <c r="N694" s="120">
        <v>14975.410181087638</v>
      </c>
      <c r="O694" s="120">
        <v>14897.270782465243</v>
      </c>
      <c r="P694" s="70">
        <v>15244.611919169867</v>
      </c>
      <c r="Q694" s="55"/>
      <c r="R694" s="73">
        <v>19</v>
      </c>
      <c r="S694" s="29" t="s">
        <v>11</v>
      </c>
      <c r="T694" s="136">
        <v>6.0858945654386503</v>
      </c>
      <c r="U694" s="136">
        <v>5.2954719877206458</v>
      </c>
      <c r="V694" s="136">
        <v>6.4504373177842496</v>
      </c>
      <c r="W694" s="136">
        <v>0.3423485107839781</v>
      </c>
      <c r="X694" s="136">
        <v>6.9941999317639159</v>
      </c>
      <c r="Y694" s="136">
        <v>3.7627551020408276</v>
      </c>
      <c r="Z694" s="136">
        <v>9.0350338045482488</v>
      </c>
      <c r="AA694" s="136">
        <v>11.583990980834272</v>
      </c>
      <c r="AB694" s="136">
        <v>4.5718615812073722</v>
      </c>
      <c r="AC694" s="136">
        <v>5.2054509720199889</v>
      </c>
      <c r="AD694" s="136">
        <v>2.4167229427201704</v>
      </c>
      <c r="AE694" s="136">
        <v>-0.52178469689650342</v>
      </c>
      <c r="AF694" s="161">
        <v>2.3315756407775012</v>
      </c>
      <c r="AG694" s="2"/>
    </row>
    <row r="695" spans="1:33" x14ac:dyDescent="0.2">
      <c r="A695" s="74">
        <v>20</v>
      </c>
      <c r="B695" s="27" t="s">
        <v>12</v>
      </c>
      <c r="C695" s="122">
        <v>9076.2235210588442</v>
      </c>
      <c r="D695" s="122">
        <v>9825.0916283661245</v>
      </c>
      <c r="E695" s="122">
        <v>10446.492823791315</v>
      </c>
      <c r="F695" s="122">
        <v>10857.863312138061</v>
      </c>
      <c r="G695" s="122">
        <v>11134.524450427596</v>
      </c>
      <c r="H695" s="122">
        <v>11558.931327489556</v>
      </c>
      <c r="I695" s="122">
        <v>12872.709612456101</v>
      </c>
      <c r="J695" s="122">
        <v>13696.899076784619</v>
      </c>
      <c r="K695" s="122">
        <v>13588.262504157838</v>
      </c>
      <c r="L695" s="122">
        <v>14390.724653960997</v>
      </c>
      <c r="M695" s="122">
        <v>14570.402494107215</v>
      </c>
      <c r="N695" s="122">
        <v>15676.321843809406</v>
      </c>
      <c r="O695" s="122">
        <v>16144.936441402153</v>
      </c>
      <c r="P695" s="146">
        <v>15934.998035516428</v>
      </c>
      <c r="Q695" s="55"/>
      <c r="R695" s="74">
        <v>20</v>
      </c>
      <c r="S695" s="27" t="s">
        <v>12</v>
      </c>
      <c r="T695" s="148">
        <v>8.2508777529524338</v>
      </c>
      <c r="U695" s="148">
        <v>6.3246351172047781</v>
      </c>
      <c r="V695" s="148">
        <v>3.9378813089295619</v>
      </c>
      <c r="W695" s="148">
        <v>2.548025613660613</v>
      </c>
      <c r="X695" s="148">
        <v>3.8116300247170471</v>
      </c>
      <c r="Y695" s="148">
        <v>11.365914786967423</v>
      </c>
      <c r="Z695" s="148">
        <v>6.4026105547428926</v>
      </c>
      <c r="AA695" s="148">
        <v>-0.79314720812182316</v>
      </c>
      <c r="AB695" s="148">
        <v>5.9055537789148218</v>
      </c>
      <c r="AC695" s="148">
        <v>1.248567007338039</v>
      </c>
      <c r="AD695" s="148">
        <v>7.5901770740339032</v>
      </c>
      <c r="AE695" s="148">
        <v>2.9893147274072049</v>
      </c>
      <c r="AF695" s="162">
        <v>-1.300335908089167</v>
      </c>
      <c r="AG695" s="2"/>
    </row>
    <row r="696" spans="1:33" x14ac:dyDescent="0.2">
      <c r="A696" s="73">
        <v>27</v>
      </c>
      <c r="B696" s="31" t="s">
        <v>13</v>
      </c>
      <c r="C696" s="123">
        <v>2530.5922542153717</v>
      </c>
      <c r="D696" s="123">
        <v>2536.5233298111893</v>
      </c>
      <c r="E696" s="123">
        <v>2587.9259849749392</v>
      </c>
      <c r="F696" s="123">
        <v>2732.2488244731599</v>
      </c>
      <c r="G696" s="123">
        <v>3135.5619649887349</v>
      </c>
      <c r="H696" s="123">
        <v>3793.9113561244531</v>
      </c>
      <c r="I696" s="123">
        <v>4031.1543799571441</v>
      </c>
      <c r="J696" s="123">
        <v>3876.946414465895</v>
      </c>
      <c r="K696" s="123">
        <v>3546.7832062987331</v>
      </c>
      <c r="L696" s="123">
        <v>3471.6562487517144</v>
      </c>
      <c r="M696" s="123">
        <v>3570.6312098417379</v>
      </c>
      <c r="N696" s="123">
        <v>3765.2208688075475</v>
      </c>
      <c r="O696" s="123">
        <v>3440.2147236032019</v>
      </c>
      <c r="P696" s="70">
        <v>3245.6240138200878</v>
      </c>
      <c r="Q696" s="55"/>
      <c r="R696" s="73">
        <v>27</v>
      </c>
      <c r="S696" s="31" t="s">
        <v>13</v>
      </c>
      <c r="T696" s="136">
        <v>0.23437500000001421</v>
      </c>
      <c r="U696" s="136">
        <v>2.0265003897116145</v>
      </c>
      <c r="V696" s="136">
        <v>5.5767761650114664</v>
      </c>
      <c r="W696" s="136">
        <v>14.761215629522439</v>
      </c>
      <c r="X696" s="136">
        <v>20.996216897856243</v>
      </c>
      <c r="Y696" s="136">
        <v>6.2532569046378228</v>
      </c>
      <c r="Z696" s="136">
        <v>-3.8254046101029928</v>
      </c>
      <c r="AA696" s="136">
        <v>-8.5160632330443633</v>
      </c>
      <c r="AB696" s="136">
        <v>-2.1181716833890647</v>
      </c>
      <c r="AC696" s="136">
        <v>2.850943584221838</v>
      </c>
      <c r="AD696" s="136">
        <v>5.4497271639104525</v>
      </c>
      <c r="AE696" s="136">
        <v>-8.6317949604713533</v>
      </c>
      <c r="AF696" s="161">
        <v>-5.6563536121171012</v>
      </c>
      <c r="AG696" s="2"/>
    </row>
    <row r="697" spans="1:33" x14ac:dyDescent="0.2">
      <c r="A697" s="74">
        <v>23</v>
      </c>
      <c r="B697" s="33" t="s">
        <v>14</v>
      </c>
      <c r="C697" s="124">
        <v>10343.082316012369</v>
      </c>
      <c r="D697" s="124">
        <v>10794.849129815208</v>
      </c>
      <c r="E697" s="124">
        <v>11699.868832466289</v>
      </c>
      <c r="F697" s="124">
        <v>11089.091988805214</v>
      </c>
      <c r="G697" s="124">
        <v>11377.390547613604</v>
      </c>
      <c r="H697" s="124">
        <v>11607.732179651237</v>
      </c>
      <c r="I697" s="124">
        <v>11546.80310278967</v>
      </c>
      <c r="J697" s="124">
        <v>12683.650512523787</v>
      </c>
      <c r="K697" s="124">
        <v>13141.361626508242</v>
      </c>
      <c r="L697" s="124">
        <v>13683.779018080728</v>
      </c>
      <c r="M697" s="124">
        <v>13656.567300133398</v>
      </c>
      <c r="N697" s="124">
        <v>13731.403833371107</v>
      </c>
      <c r="O697" s="124">
        <v>13776.773224327371</v>
      </c>
      <c r="P697" s="146">
        <v>14225.871705848833</v>
      </c>
      <c r="Q697" s="55"/>
      <c r="R697" s="74">
        <v>23</v>
      </c>
      <c r="S697" s="33" t="s">
        <v>14</v>
      </c>
      <c r="T697" s="148">
        <v>4.3678160919540261</v>
      </c>
      <c r="U697" s="148">
        <v>8.3838105726872243</v>
      </c>
      <c r="V697" s="148">
        <v>-5.2203734281722376</v>
      </c>
      <c r="W697" s="148">
        <v>2.5998391852050275</v>
      </c>
      <c r="X697" s="148">
        <v>2.0245559038662577</v>
      </c>
      <c r="Y697" s="148">
        <v>-0.52490078094993464</v>
      </c>
      <c r="Z697" s="148">
        <v>9.8455598455598334</v>
      </c>
      <c r="AA697" s="148">
        <v>3.608670181605163</v>
      </c>
      <c r="AB697" s="148">
        <v>4.1275585208639427</v>
      </c>
      <c r="AC697" s="148">
        <v>-0.19886113266937855</v>
      </c>
      <c r="AD697" s="148">
        <v>0.54798934163329704</v>
      </c>
      <c r="AE697" s="148">
        <v>0.3304060641345643</v>
      </c>
      <c r="AF697" s="162">
        <v>3.2598234304127942</v>
      </c>
      <c r="AG697" s="2"/>
    </row>
    <row r="698" spans="1:33" x14ac:dyDescent="0.2">
      <c r="A698" s="73">
        <v>25</v>
      </c>
      <c r="B698" s="29" t="s">
        <v>15</v>
      </c>
      <c r="C698" s="120">
        <v>29886.401533314074</v>
      </c>
      <c r="D698" s="120">
        <v>31299.959003896729</v>
      </c>
      <c r="E698" s="120">
        <v>33896.565772401074</v>
      </c>
      <c r="F698" s="120">
        <v>36147.410281913981</v>
      </c>
      <c r="G698" s="120">
        <v>36255.884716107372</v>
      </c>
      <c r="H698" s="120">
        <v>38164.356792697385</v>
      </c>
      <c r="I698" s="120">
        <v>41523.674426624028</v>
      </c>
      <c r="J698" s="120">
        <v>43035.536853194448</v>
      </c>
      <c r="K698" s="120">
        <v>44776.212539391556</v>
      </c>
      <c r="L698" s="120">
        <v>46230.447922796731</v>
      </c>
      <c r="M698" s="120">
        <v>48055.146514952743</v>
      </c>
      <c r="N698" s="120">
        <v>49600.649347074606</v>
      </c>
      <c r="O698" s="120">
        <v>50487.928732344713</v>
      </c>
      <c r="P698" s="70">
        <v>51644.645005429884</v>
      </c>
      <c r="Q698" s="55"/>
      <c r="R698" s="73">
        <v>25</v>
      </c>
      <c r="S698" s="29" t="s">
        <v>15</v>
      </c>
      <c r="T698" s="136">
        <v>4.7297680485453526</v>
      </c>
      <c r="U698" s="136">
        <v>8.2958791357556692</v>
      </c>
      <c r="V698" s="136">
        <v>6.6403320166008371</v>
      </c>
      <c r="W698" s="136">
        <v>0.30008908894826902</v>
      </c>
      <c r="X698" s="136">
        <v>5.2638960310410994</v>
      </c>
      <c r="Y698" s="136">
        <v>8.8022383088333385</v>
      </c>
      <c r="Z698" s="136">
        <v>3.6409649373443784</v>
      </c>
      <c r="AA698" s="136">
        <v>4.0447402622976654</v>
      </c>
      <c r="AB698" s="136">
        <v>3.247785600726786</v>
      </c>
      <c r="AC698" s="136">
        <v>3.9469628224307911</v>
      </c>
      <c r="AD698" s="136">
        <v>3.2161026325056952</v>
      </c>
      <c r="AE698" s="136">
        <v>1.7888463093728433</v>
      </c>
      <c r="AF698" s="161">
        <v>2.2910749205366585</v>
      </c>
      <c r="AG698" s="2"/>
    </row>
    <row r="699" spans="1:33" x14ac:dyDescent="0.2">
      <c r="A699" s="74">
        <v>94</v>
      </c>
      <c r="B699" s="34" t="s">
        <v>16</v>
      </c>
      <c r="C699" s="124">
        <v>208.75236438048998</v>
      </c>
      <c r="D699" s="124">
        <v>236.46285522745768</v>
      </c>
      <c r="E699" s="124">
        <v>223.53129283220608</v>
      </c>
      <c r="F699" s="124">
        <v>242.00495339685119</v>
      </c>
      <c r="G699" s="124">
        <v>245.69968550978024</v>
      </c>
      <c r="H699" s="124">
        <v>253.0891497356383</v>
      </c>
      <c r="I699" s="124">
        <v>254.93651579210285</v>
      </c>
      <c r="J699" s="124">
        <v>273.41017635674802</v>
      </c>
      <c r="K699" s="124">
        <v>290.03647086492862</v>
      </c>
      <c r="L699" s="124">
        <v>291.88383692139314</v>
      </c>
      <c r="M699" s="124">
        <v>307.30493173785527</v>
      </c>
      <c r="N699" s="124">
        <v>306.52682058514216</v>
      </c>
      <c r="O699" s="124">
        <v>301.42119976996315</v>
      </c>
      <c r="P699" s="146">
        <v>310.58541149762738</v>
      </c>
      <c r="Q699" s="55"/>
      <c r="R699" s="74">
        <v>94</v>
      </c>
      <c r="S699" s="34" t="s">
        <v>16</v>
      </c>
      <c r="T699" s="148">
        <v>13.274336283185846</v>
      </c>
      <c r="U699" s="148">
        <v>-5.46875</v>
      </c>
      <c r="V699" s="148">
        <v>8.2644628099173474</v>
      </c>
      <c r="W699" s="148">
        <v>1.5267175572519136</v>
      </c>
      <c r="X699" s="148">
        <v>3.0075187969924855</v>
      </c>
      <c r="Y699" s="148">
        <v>0.72992700729928117</v>
      </c>
      <c r="Z699" s="148">
        <v>7.2463768115942173</v>
      </c>
      <c r="AA699" s="148">
        <v>6.0810810810810807</v>
      </c>
      <c r="AB699" s="148">
        <v>0.63694267515923286</v>
      </c>
      <c r="AC699" s="148">
        <v>5.2832986502829868</v>
      </c>
      <c r="AD699" s="148">
        <v>-0.25320490247675309</v>
      </c>
      <c r="AE699" s="148">
        <v>-1.6656359157846765</v>
      </c>
      <c r="AF699" s="162">
        <v>3.0403341684851881</v>
      </c>
      <c r="AG699" s="2"/>
    </row>
    <row r="700" spans="1:33" x14ac:dyDescent="0.2">
      <c r="A700" s="73">
        <v>95</v>
      </c>
      <c r="B700" s="25" t="s">
        <v>17</v>
      </c>
      <c r="C700" s="120">
        <v>522.75069379356682</v>
      </c>
      <c r="D700" s="120">
        <v>547.6435839742129</v>
      </c>
      <c r="E700" s="120">
        <v>595.76983832346195</v>
      </c>
      <c r="F700" s="120">
        <v>572.53647415485898</v>
      </c>
      <c r="G700" s="120">
        <v>555.9412140344283</v>
      </c>
      <c r="H700" s="120">
        <v>547.6435839742129</v>
      </c>
      <c r="I700" s="120">
        <v>560.91979207055738</v>
      </c>
      <c r="J700" s="120">
        <v>580.83410421507415</v>
      </c>
      <c r="K700" s="120">
        <v>609.04604641980632</v>
      </c>
      <c r="L700" s="120">
        <v>647.21514469679687</v>
      </c>
      <c r="M700" s="120">
        <v>677.36812242134408</v>
      </c>
      <c r="N700" s="120">
        <v>675.84881570575544</v>
      </c>
      <c r="O700" s="120">
        <v>693.35217867728477</v>
      </c>
      <c r="P700" s="70">
        <v>688.24565730320558</v>
      </c>
      <c r="Q700" s="55"/>
      <c r="R700" s="73">
        <v>95</v>
      </c>
      <c r="S700" s="25" t="s">
        <v>17</v>
      </c>
      <c r="T700" s="136">
        <v>4.7619047619047734</v>
      </c>
      <c r="U700" s="136">
        <v>8.7878787878787818</v>
      </c>
      <c r="V700" s="136">
        <v>-3.8997214484679574</v>
      </c>
      <c r="W700" s="136">
        <v>-2.8985507246376869</v>
      </c>
      <c r="X700" s="136">
        <v>-1.4925373134328339</v>
      </c>
      <c r="Y700" s="136">
        <v>2.4242424242424221</v>
      </c>
      <c r="Z700" s="136">
        <v>3.5502958579881607</v>
      </c>
      <c r="AA700" s="136">
        <v>4.857142857142847</v>
      </c>
      <c r="AB700" s="136">
        <v>6.2670299727520415</v>
      </c>
      <c r="AC700" s="136">
        <v>4.6588801222618343</v>
      </c>
      <c r="AD700" s="136">
        <v>-0.22429557360297281</v>
      </c>
      <c r="AE700" s="136">
        <v>2.5898340819390882</v>
      </c>
      <c r="AF700" s="161">
        <v>-0.73649748729728515</v>
      </c>
      <c r="AG700" s="2"/>
    </row>
    <row r="701" spans="1:33" x14ac:dyDescent="0.2">
      <c r="A701" s="74">
        <v>41</v>
      </c>
      <c r="B701" s="27" t="s">
        <v>18</v>
      </c>
      <c r="C701" s="122">
        <v>9838.4023574098919</v>
      </c>
      <c r="D701" s="122">
        <v>9876.5912069291935</v>
      </c>
      <c r="E701" s="122">
        <v>10427.147120832449</v>
      </c>
      <c r="F701" s="122">
        <v>10947.470195532922</v>
      </c>
      <c r="G701" s="122">
        <v>11104.999199800037</v>
      </c>
      <c r="H701" s="122">
        <v>11723.976802425374</v>
      </c>
      <c r="I701" s="122">
        <v>12503.665813444433</v>
      </c>
      <c r="J701" s="122">
        <v>12769.396558016235</v>
      </c>
      <c r="K701" s="122">
        <v>13310.405259539662</v>
      </c>
      <c r="L701" s="122">
        <v>13915.062043595261</v>
      </c>
      <c r="M701" s="122">
        <v>13805.323974530787</v>
      </c>
      <c r="N701" s="122">
        <v>13635.836397667399</v>
      </c>
      <c r="O701" s="122">
        <v>13112.382945948182</v>
      </c>
      <c r="P701" s="146">
        <v>13021.775318158629</v>
      </c>
      <c r="Q701" s="55"/>
      <c r="R701" s="74">
        <v>41</v>
      </c>
      <c r="S701" s="27" t="s">
        <v>18</v>
      </c>
      <c r="T701" s="148">
        <v>0.38816108685104211</v>
      </c>
      <c r="U701" s="148">
        <v>5.5743515385854749</v>
      </c>
      <c r="V701" s="148">
        <v>4.990080878986717</v>
      </c>
      <c r="W701" s="148">
        <v>1.4389534883720785</v>
      </c>
      <c r="X701" s="148">
        <v>5.5738644504943409</v>
      </c>
      <c r="Y701" s="148">
        <v>6.6503800217155202</v>
      </c>
      <c r="Z701" s="148">
        <v>2.125222702977851</v>
      </c>
      <c r="AA701" s="148">
        <v>4.2367601246105835</v>
      </c>
      <c r="AB701" s="148">
        <v>4.542737597130909</v>
      </c>
      <c r="AC701" s="148">
        <v>-0.78862795380048567</v>
      </c>
      <c r="AD701" s="148">
        <v>-1.2276972070780232</v>
      </c>
      <c r="AE701" s="148">
        <v>-3.8388070702341395</v>
      </c>
      <c r="AF701" s="162">
        <v>-0.6910080964158567</v>
      </c>
      <c r="AG701" s="2"/>
    </row>
    <row r="702" spans="1:33" x14ac:dyDescent="0.2">
      <c r="A702" s="73">
        <v>44</v>
      </c>
      <c r="B702" s="29" t="s">
        <v>19</v>
      </c>
      <c r="C702" s="120">
        <v>6184.9630232501859</v>
      </c>
      <c r="D702" s="120">
        <v>6617.5422823167919</v>
      </c>
      <c r="E702" s="120">
        <v>6974.9570601980649</v>
      </c>
      <c r="F702" s="120">
        <v>7343.1096211058148</v>
      </c>
      <c r="G702" s="120">
        <v>7447.419513363011</v>
      </c>
      <c r="H702" s="120">
        <v>7537.9236845861669</v>
      </c>
      <c r="I702" s="120">
        <v>8005.7842307397659</v>
      </c>
      <c r="J702" s="120">
        <v>8438.3634898063701</v>
      </c>
      <c r="K702" s="120">
        <v>8479.7806529084919</v>
      </c>
      <c r="L702" s="120">
        <v>8720.613786502312</v>
      </c>
      <c r="M702" s="120">
        <v>8665.8141002152988</v>
      </c>
      <c r="N702" s="120">
        <v>8891.3409477896857</v>
      </c>
      <c r="O702" s="120">
        <v>8998.2945251554011</v>
      </c>
      <c r="P702" s="70">
        <v>8909.8200390939837</v>
      </c>
      <c r="Q702" s="55"/>
      <c r="R702" s="73">
        <v>44</v>
      </c>
      <c r="S702" s="29" t="s">
        <v>19</v>
      </c>
      <c r="T702" s="136">
        <v>6.9940476190476204</v>
      </c>
      <c r="U702" s="136">
        <v>5.4010199350950359</v>
      </c>
      <c r="V702" s="136">
        <v>5.2782054101605524</v>
      </c>
      <c r="W702" s="136">
        <v>1.4205138917902786</v>
      </c>
      <c r="X702" s="136">
        <v>1.2152420185375945</v>
      </c>
      <c r="Y702" s="136">
        <v>6.2067562067562108</v>
      </c>
      <c r="Z702" s="136">
        <v>5.4033339720252798</v>
      </c>
      <c r="AA702" s="136">
        <v>0.49081985093619096</v>
      </c>
      <c r="AB702" s="136">
        <v>2.8400868306801783</v>
      </c>
      <c r="AC702" s="136">
        <v>-0.6283925378260875</v>
      </c>
      <c r="AD702" s="136">
        <v>2.6024888714008227</v>
      </c>
      <c r="AE702" s="136">
        <v>1.2028959185543613</v>
      </c>
      <c r="AF702" s="161">
        <v>-0.98323616563206429</v>
      </c>
      <c r="AG702" s="2"/>
    </row>
    <row r="703" spans="1:33" x14ac:dyDescent="0.2">
      <c r="A703" s="74">
        <v>47</v>
      </c>
      <c r="B703" s="27" t="s">
        <v>20</v>
      </c>
      <c r="C703" s="122">
        <v>7061.9043825779127</v>
      </c>
      <c r="D703" s="122">
        <v>7231.5644173367818</v>
      </c>
      <c r="E703" s="122">
        <v>7595.7887121402273</v>
      </c>
      <c r="F703" s="122">
        <v>8311.7851891042646</v>
      </c>
      <c r="G703" s="122">
        <v>8833.2174060237267</v>
      </c>
      <c r="H703" s="122">
        <v>9138.294165773621</v>
      </c>
      <c r="I703" s="122">
        <v>9314.1802568539169</v>
      </c>
      <c r="J703" s="122">
        <v>9721.986945907347</v>
      </c>
      <c r="K703" s="122">
        <v>10238.749620585739</v>
      </c>
      <c r="L703" s="122">
        <v>10128.23712088042</v>
      </c>
      <c r="M703" s="122">
        <v>10513.577450233041</v>
      </c>
      <c r="N703" s="122">
        <v>10868.965741951495</v>
      </c>
      <c r="O703" s="122">
        <v>10955.829122517143</v>
      </c>
      <c r="P703" s="146">
        <v>11255.884228104105</v>
      </c>
      <c r="Q703" s="55"/>
      <c r="R703" s="74">
        <v>47</v>
      </c>
      <c r="S703" s="27" t="s">
        <v>20</v>
      </c>
      <c r="T703" s="148">
        <v>2.4024685915803303</v>
      </c>
      <c r="U703" s="148">
        <v>5.0365906155833073</v>
      </c>
      <c r="V703" s="148">
        <v>9.4262295081967125</v>
      </c>
      <c r="W703" s="148">
        <v>6.2734082397003732</v>
      </c>
      <c r="X703" s="148">
        <v>3.4537444933920654</v>
      </c>
      <c r="Y703" s="148">
        <v>1.9247146993697868</v>
      </c>
      <c r="Z703" s="148">
        <v>4.3783422459893018</v>
      </c>
      <c r="AA703" s="148">
        <v>5.3154018571885899</v>
      </c>
      <c r="AB703" s="148">
        <v>-1.0793554271815111</v>
      </c>
      <c r="AC703" s="148">
        <v>3.8046140187437061</v>
      </c>
      <c r="AD703" s="148">
        <v>3.3802793901573267</v>
      </c>
      <c r="AE703" s="148">
        <v>0.79918717776776305</v>
      </c>
      <c r="AF703" s="162">
        <v>2.738771317364467</v>
      </c>
      <c r="AG703" s="2"/>
    </row>
    <row r="704" spans="1:33" x14ac:dyDescent="0.2">
      <c r="A704" s="73">
        <v>50</v>
      </c>
      <c r="B704" s="29" t="s">
        <v>21</v>
      </c>
      <c r="C704" s="120">
        <v>9877.4154116406826</v>
      </c>
      <c r="D704" s="120">
        <v>11049.961914601776</v>
      </c>
      <c r="E704" s="120">
        <v>11676.553845158212</v>
      </c>
      <c r="F704" s="120">
        <v>13989.92067738134</v>
      </c>
      <c r="G704" s="120">
        <v>16992.009863654894</v>
      </c>
      <c r="H704" s="120">
        <v>21269.755617411487</v>
      </c>
      <c r="I704" s="120">
        <v>25834.358858363747</v>
      </c>
      <c r="J704" s="120">
        <v>27810.635095034362</v>
      </c>
      <c r="K704" s="120">
        <v>30819.333900828551</v>
      </c>
      <c r="L704" s="120">
        <v>29878.124081089773</v>
      </c>
      <c r="M704" s="120">
        <v>30712.162600333504</v>
      </c>
      <c r="N704" s="120">
        <v>28904.315256348724</v>
      </c>
      <c r="O704" s="120">
        <v>29071.954377961491</v>
      </c>
      <c r="P704" s="70">
        <v>29896.531640285884</v>
      </c>
      <c r="Q704" s="55"/>
      <c r="R704" s="73">
        <v>50</v>
      </c>
      <c r="S704" s="29" t="s">
        <v>21</v>
      </c>
      <c r="T704" s="136">
        <v>11.870985010706647</v>
      </c>
      <c r="U704" s="136">
        <v>5.67053475296089</v>
      </c>
      <c r="V704" s="136">
        <v>19.812068379938879</v>
      </c>
      <c r="W704" s="136">
        <v>21.458943588774446</v>
      </c>
      <c r="X704" s="136">
        <v>25.175042788237121</v>
      </c>
      <c r="Y704" s="136">
        <v>21.460534493474199</v>
      </c>
      <c r="Z704" s="136">
        <v>7.6497978815944379</v>
      </c>
      <c r="AA704" s="136">
        <v>10.818518870615065</v>
      </c>
      <c r="AB704" s="136">
        <v>-3.0539589945955186</v>
      </c>
      <c r="AC704" s="136">
        <v>2.7914688250846496</v>
      </c>
      <c r="AD704" s="136">
        <v>-5.8864215050917608</v>
      </c>
      <c r="AE704" s="136">
        <v>0.57997956404085471</v>
      </c>
      <c r="AF704" s="161">
        <v>2.836332403402082</v>
      </c>
      <c r="AG704" s="2"/>
    </row>
    <row r="705" spans="1:48" x14ac:dyDescent="0.2">
      <c r="A705" s="74">
        <v>52</v>
      </c>
      <c r="B705" s="33" t="s">
        <v>22</v>
      </c>
      <c r="C705" s="124">
        <v>7862.3516095304785</v>
      </c>
      <c r="D705" s="124">
        <v>8681.6243512056917</v>
      </c>
      <c r="E705" s="124">
        <v>9037.1857580810101</v>
      </c>
      <c r="F705" s="124">
        <v>9031.2597346330876</v>
      </c>
      <c r="G705" s="124">
        <v>9238.6705553103584</v>
      </c>
      <c r="H705" s="124">
        <v>9259.4116373780871</v>
      </c>
      <c r="I705" s="124">
        <v>9828.309888378597</v>
      </c>
      <c r="J705" s="124">
        <v>10376.46705731138</v>
      </c>
      <c r="K705" s="124">
        <v>11037.218671754681</v>
      </c>
      <c r="L705" s="124">
        <v>11569.079276205677</v>
      </c>
      <c r="M705" s="124">
        <v>12229.742977637798</v>
      </c>
      <c r="N705" s="124">
        <v>12760.121721508736</v>
      </c>
      <c r="O705" s="124">
        <v>12486.842602400922</v>
      </c>
      <c r="P705" s="146">
        <v>12727.365309287554</v>
      </c>
      <c r="Q705" s="55"/>
      <c r="R705" s="74">
        <v>52</v>
      </c>
      <c r="S705" s="33" t="s">
        <v>22</v>
      </c>
      <c r="T705" s="148">
        <v>10.420199736197475</v>
      </c>
      <c r="U705" s="148">
        <v>4.0955631399317411</v>
      </c>
      <c r="V705" s="148">
        <v>-6.5573770491809569E-2</v>
      </c>
      <c r="W705" s="148">
        <v>2.2965879265092042</v>
      </c>
      <c r="X705" s="148">
        <v>0.22450288646570016</v>
      </c>
      <c r="Y705" s="148">
        <v>6.1439999999999912</v>
      </c>
      <c r="Z705" s="148">
        <v>5.5773289116671805</v>
      </c>
      <c r="AA705" s="148">
        <v>6.3677898343803605</v>
      </c>
      <c r="AB705" s="148">
        <v>4.8187919463087212</v>
      </c>
      <c r="AC705" s="148">
        <v>5.7105987923422532</v>
      </c>
      <c r="AD705" s="148">
        <v>4.3367938708175728</v>
      </c>
      <c r="AE705" s="148">
        <v>-2.1416654564287541</v>
      </c>
      <c r="AF705" s="162">
        <v>1.9262091670826749</v>
      </c>
      <c r="AG705" s="2"/>
    </row>
    <row r="706" spans="1:48" x14ac:dyDescent="0.2">
      <c r="A706" s="73">
        <v>54</v>
      </c>
      <c r="B706" s="29" t="s">
        <v>46</v>
      </c>
      <c r="C706" s="120">
        <v>8050.091313122236</v>
      </c>
      <c r="D706" s="120">
        <v>8981.2146128830809</v>
      </c>
      <c r="E706" s="120">
        <v>9661.8775313791411</v>
      </c>
      <c r="F706" s="120">
        <v>10288.028484541102</v>
      </c>
      <c r="G706" s="120">
        <v>10587.107645698461</v>
      </c>
      <c r="H706" s="120">
        <v>10706.444650889329</v>
      </c>
      <c r="I706" s="120">
        <v>10946.591957631446</v>
      </c>
      <c r="J706" s="120">
        <v>11117.494335435653</v>
      </c>
      <c r="K706" s="120">
        <v>11696.499805065418</v>
      </c>
      <c r="L706" s="120">
        <v>12253.405829289468</v>
      </c>
      <c r="M706" s="120">
        <v>12534.024866470347</v>
      </c>
      <c r="N706" s="120">
        <v>13041.233784068678</v>
      </c>
      <c r="O706" s="120">
        <v>12951.810168752465</v>
      </c>
      <c r="P706" s="70">
        <v>13347.775655935617</v>
      </c>
      <c r="Q706" s="55"/>
      <c r="R706" s="73">
        <v>54</v>
      </c>
      <c r="S706" s="29" t="s">
        <v>46</v>
      </c>
      <c r="T706" s="136">
        <v>11.566617862371899</v>
      </c>
      <c r="U706" s="136">
        <v>7.5787401574803255</v>
      </c>
      <c r="V706" s="136">
        <v>6.4806343397377333</v>
      </c>
      <c r="W706" s="136">
        <v>2.9070600028640854</v>
      </c>
      <c r="X706" s="136">
        <v>1.1271917617589793</v>
      </c>
      <c r="Y706" s="136">
        <v>2.2430163753956407</v>
      </c>
      <c r="Z706" s="136">
        <v>1.5612382234185844</v>
      </c>
      <c r="AA706" s="136">
        <v>5.2080572488735584</v>
      </c>
      <c r="AB706" s="136">
        <v>4.7613049502456306</v>
      </c>
      <c r="AC706" s="136">
        <v>2.2901309324964387</v>
      </c>
      <c r="AD706" s="136">
        <v>4.0466563853336623</v>
      </c>
      <c r="AE706" s="136">
        <v>-0.68569904348662192</v>
      </c>
      <c r="AF706" s="161">
        <v>3.0572212071055418</v>
      </c>
      <c r="AG706" s="2"/>
    </row>
    <row r="707" spans="1:48" x14ac:dyDescent="0.2">
      <c r="A707" s="74">
        <v>86</v>
      </c>
      <c r="B707" s="32" t="s">
        <v>23</v>
      </c>
      <c r="C707" s="122">
        <v>1491.8405583771159</v>
      </c>
      <c r="D707" s="122">
        <v>1627.0658721481409</v>
      </c>
      <c r="E707" s="122">
        <v>1824.8147180928659</v>
      </c>
      <c r="F707" s="122">
        <v>2034.1958490931629</v>
      </c>
      <c r="G707" s="122">
        <v>2482.038823732687</v>
      </c>
      <c r="H707" s="122">
        <v>2819.3750903442765</v>
      </c>
      <c r="I707" s="122">
        <v>2926.9737271083181</v>
      </c>
      <c r="J707" s="122">
        <v>2905.1631926291207</v>
      </c>
      <c r="K707" s="122">
        <v>3600.1922246995509</v>
      </c>
      <c r="L707" s="122">
        <v>3780.4926430609175</v>
      </c>
      <c r="M707" s="122">
        <v>3481.4379057421474</v>
      </c>
      <c r="N707" s="122">
        <v>3449.5659243547761</v>
      </c>
      <c r="O707" s="122">
        <v>3362.3154737641012</v>
      </c>
      <c r="P707" s="146">
        <v>3382.8753849846248</v>
      </c>
      <c r="Q707" s="55"/>
      <c r="R707" s="74">
        <v>86</v>
      </c>
      <c r="S707" s="32" t="s">
        <v>23</v>
      </c>
      <c r="T707" s="148">
        <v>9.0643274853801046</v>
      </c>
      <c r="U707" s="148">
        <v>12.153708668453973</v>
      </c>
      <c r="V707" s="148">
        <v>11.474103585657375</v>
      </c>
      <c r="W707" s="148">
        <v>22.015725518227299</v>
      </c>
      <c r="X707" s="148">
        <v>13.591095489162257</v>
      </c>
      <c r="Y707" s="148">
        <v>3.8164002062919025</v>
      </c>
      <c r="Z707" s="148">
        <v>-0.7451564828614039</v>
      </c>
      <c r="AA707" s="148">
        <v>23.923923923923923</v>
      </c>
      <c r="AB707" s="148">
        <v>5.0080775444264987</v>
      </c>
      <c r="AC707" s="148">
        <v>-7.910470024791195</v>
      </c>
      <c r="AD707" s="148">
        <v>-0.91548326439495042</v>
      </c>
      <c r="AE707" s="148">
        <v>-2.529316804026422</v>
      </c>
      <c r="AF707" s="162">
        <v>0.6114807304951313</v>
      </c>
      <c r="AG707" s="2"/>
    </row>
    <row r="708" spans="1:48" x14ac:dyDescent="0.2">
      <c r="A708" s="73">
        <v>63</v>
      </c>
      <c r="B708" s="31" t="s">
        <v>24</v>
      </c>
      <c r="C708" s="123">
        <v>4204.9754898408764</v>
      </c>
      <c r="D708" s="123">
        <v>4736.4354330226033</v>
      </c>
      <c r="E708" s="123">
        <v>4945.7984409426772</v>
      </c>
      <c r="F708" s="123">
        <v>4986.0605578503837</v>
      </c>
      <c r="G708" s="123">
        <v>4932.9145635322111</v>
      </c>
      <c r="H708" s="123">
        <v>5103.6259392208867</v>
      </c>
      <c r="I708" s="123">
        <v>5456.3220833323958</v>
      </c>
      <c r="J708" s="123">
        <v>5868.6061604673114</v>
      </c>
      <c r="K708" s="123">
        <v>5933.0255475196418</v>
      </c>
      <c r="L708" s="123">
        <v>6103.7369232083174</v>
      </c>
      <c r="M708" s="123">
        <v>6380.6923448656271</v>
      </c>
      <c r="N708" s="123">
        <v>6624.063695955645</v>
      </c>
      <c r="O708" s="123">
        <v>6701.2569279168329</v>
      </c>
      <c r="P708" s="70">
        <v>6739.4241440025944</v>
      </c>
      <c r="Q708" s="55"/>
      <c r="R708" s="73">
        <v>63</v>
      </c>
      <c r="S708" s="31" t="s">
        <v>24</v>
      </c>
      <c r="T708" s="136">
        <v>12.638835695135953</v>
      </c>
      <c r="U708" s="136">
        <v>4.4202652159129485</v>
      </c>
      <c r="V708" s="136">
        <v>0.81406707912732656</v>
      </c>
      <c r="W708" s="136">
        <v>-1.0658914728682163</v>
      </c>
      <c r="X708" s="136">
        <v>3.4606594841658449</v>
      </c>
      <c r="Y708" s="136">
        <v>6.9106973808772381</v>
      </c>
      <c r="Z708" s="136">
        <v>7.5560802833530119</v>
      </c>
      <c r="AA708" s="136">
        <v>1.0976948408342366</v>
      </c>
      <c r="AB708" s="136">
        <v>2.8773072747014083</v>
      </c>
      <c r="AC708" s="136">
        <v>4.5374731110090778</v>
      </c>
      <c r="AD708" s="136">
        <v>3.8141840718249398</v>
      </c>
      <c r="AE708" s="136">
        <v>1.1653455568115874</v>
      </c>
      <c r="AF708" s="161">
        <v>0.56955309274533761</v>
      </c>
      <c r="AG708" s="2"/>
    </row>
    <row r="709" spans="1:48" x14ac:dyDescent="0.2">
      <c r="A709" s="74">
        <v>66</v>
      </c>
      <c r="B709" s="27" t="s">
        <v>25</v>
      </c>
      <c r="C709" s="122">
        <v>9093.1556366384375</v>
      </c>
      <c r="D709" s="122">
        <v>9898.8161036339552</v>
      </c>
      <c r="E709" s="122">
        <v>10074.030879992735</v>
      </c>
      <c r="F709" s="122">
        <v>10272.170954192852</v>
      </c>
      <c r="G709" s="122">
        <v>10336.034283893716</v>
      </c>
      <c r="H709" s="122">
        <v>10503.061453880591</v>
      </c>
      <c r="I709" s="122">
        <v>10665.176060044323</v>
      </c>
      <c r="J709" s="122">
        <v>10977.942623451119</v>
      </c>
      <c r="K709" s="122">
        <v>11814.715994659879</v>
      </c>
      <c r="L709" s="122">
        <v>12366.56066412632</v>
      </c>
      <c r="M709" s="122">
        <v>12655.734420829191</v>
      </c>
      <c r="N709" s="122">
        <v>13027.281363017793</v>
      </c>
      <c r="O709" s="122">
        <v>13199.189277932714</v>
      </c>
      <c r="P709" s="146">
        <v>13645.686247104493</v>
      </c>
      <c r="Q709" s="55"/>
      <c r="R709" s="74">
        <v>66</v>
      </c>
      <c r="S709" s="27" t="s">
        <v>25</v>
      </c>
      <c r="T709" s="148">
        <v>8.8600756347920111</v>
      </c>
      <c r="U709" s="148">
        <v>1.7700578990901477</v>
      </c>
      <c r="V709" s="148">
        <v>1.9668400520155984</v>
      </c>
      <c r="W709" s="148">
        <v>0.6217120994739247</v>
      </c>
      <c r="X709" s="148">
        <v>1.6159695817490558</v>
      </c>
      <c r="Y709" s="148">
        <v>1.543498596819461</v>
      </c>
      <c r="Z709" s="148">
        <v>2.9325963457699942</v>
      </c>
      <c r="AA709" s="148">
        <v>7.6223150357995308</v>
      </c>
      <c r="AB709" s="148">
        <v>4.6708246708246719</v>
      </c>
      <c r="AC709" s="148">
        <v>2.3383523079438078</v>
      </c>
      <c r="AD709" s="148">
        <v>2.9357991392194407</v>
      </c>
      <c r="AE709" s="148">
        <v>1.3195993095147003</v>
      </c>
      <c r="AF709" s="162">
        <v>3.3827605602888298</v>
      </c>
      <c r="AG709" s="2"/>
    </row>
    <row r="710" spans="1:48" x14ac:dyDescent="0.2">
      <c r="A710" s="73">
        <v>88</v>
      </c>
      <c r="B710" s="35" t="s">
        <v>43</v>
      </c>
      <c r="C710" s="123">
        <v>813.35794054693679</v>
      </c>
      <c r="D710" s="123">
        <v>872.02118382225194</v>
      </c>
      <c r="E710" s="123">
        <v>943.3683715895271</v>
      </c>
      <c r="F710" s="123">
        <v>941.78287852803214</v>
      </c>
      <c r="G710" s="123">
        <v>968.73626057344711</v>
      </c>
      <c r="H710" s="123">
        <v>984.59119118839703</v>
      </c>
      <c r="I710" s="123">
        <v>1036.9124622177321</v>
      </c>
      <c r="J710" s="123">
        <v>1078.1352818166022</v>
      </c>
      <c r="K710" s="123">
        <v>1147.8969765223824</v>
      </c>
      <c r="L710" s="123">
        <v>1198.6327544902226</v>
      </c>
      <c r="M710" s="123">
        <v>1253.0433402763442</v>
      </c>
      <c r="N710" s="123">
        <v>1304.7996663904173</v>
      </c>
      <c r="O710" s="123">
        <v>1340.4826288448412</v>
      </c>
      <c r="P710" s="70">
        <v>1357.7207343124442</v>
      </c>
      <c r="Q710" s="55"/>
      <c r="R710" s="73">
        <v>88</v>
      </c>
      <c r="S710" s="35" t="s">
        <v>43</v>
      </c>
      <c r="T710" s="136">
        <v>7.2124756335282711</v>
      </c>
      <c r="U710" s="136">
        <v>8.1818181818181728</v>
      </c>
      <c r="V710" s="136">
        <v>-0.16806722689075571</v>
      </c>
      <c r="W710" s="136">
        <v>2.861952861952858</v>
      </c>
      <c r="X710" s="136">
        <v>1.6366612111292795</v>
      </c>
      <c r="Y710" s="136">
        <v>5.3140096618357546</v>
      </c>
      <c r="Z710" s="136">
        <v>3.9755351681957052</v>
      </c>
      <c r="AA710" s="136">
        <v>6.470588235294116</v>
      </c>
      <c r="AB710" s="136">
        <v>4.4198895027624445</v>
      </c>
      <c r="AC710" s="136">
        <v>4.5393875298579189</v>
      </c>
      <c r="AD710" s="136">
        <v>4.1304497977427275</v>
      </c>
      <c r="AE710" s="136">
        <v>2.7347464421980447</v>
      </c>
      <c r="AF710" s="161">
        <v>1.285962615006639</v>
      </c>
      <c r="AG710" s="2"/>
    </row>
    <row r="711" spans="1:48" x14ac:dyDescent="0.2">
      <c r="A711" s="74">
        <v>68</v>
      </c>
      <c r="B711" s="27" t="s">
        <v>26</v>
      </c>
      <c r="C711" s="122">
        <v>33528.209786847197</v>
      </c>
      <c r="D711" s="122">
        <v>35773.590437939492</v>
      </c>
      <c r="E711" s="122">
        <v>38353.018663256393</v>
      </c>
      <c r="F711" s="122">
        <v>40470.589807688848</v>
      </c>
      <c r="G711" s="122">
        <v>40212.066032854163</v>
      </c>
      <c r="H711" s="122">
        <v>42785.684735141069</v>
      </c>
      <c r="I711" s="122">
        <v>44685.398765948783</v>
      </c>
      <c r="J711" s="122">
        <v>45841.493848917395</v>
      </c>
      <c r="K711" s="122">
        <v>47680.207887910183</v>
      </c>
      <c r="L711" s="122">
        <v>52134.659671157329</v>
      </c>
      <c r="M711" s="122">
        <v>51999.22965436837</v>
      </c>
      <c r="N711" s="122">
        <v>53175.383014299165</v>
      </c>
      <c r="O711" s="122">
        <v>53969.58028287183</v>
      </c>
      <c r="P711" s="146">
        <v>55154.814211789882</v>
      </c>
      <c r="Q711" s="55"/>
      <c r="R711" s="74">
        <v>68</v>
      </c>
      <c r="S711" s="27" t="s">
        <v>26</v>
      </c>
      <c r="T711" s="148">
        <v>6.6969893870478643</v>
      </c>
      <c r="U711" s="148">
        <v>7.2104258860785251</v>
      </c>
      <c r="V711" s="148">
        <v>5.5212633013973544</v>
      </c>
      <c r="W711" s="148">
        <v>-0.63879418625514006</v>
      </c>
      <c r="X711" s="148">
        <v>6.4001155777079362</v>
      </c>
      <c r="Y711" s="148">
        <v>4.4400692487864433</v>
      </c>
      <c r="Z711" s="148">
        <v>2.5871875710989087</v>
      </c>
      <c r="AA711" s="148">
        <v>4.0110255679118012</v>
      </c>
      <c r="AB711" s="148">
        <v>9.3423497517438818</v>
      </c>
      <c r="AC711" s="148">
        <v>-0.25976963817005583</v>
      </c>
      <c r="AD711" s="148">
        <v>2.2618668925453704</v>
      </c>
      <c r="AE711" s="148">
        <v>1.4935431087710356</v>
      </c>
      <c r="AF711" s="162">
        <v>2.196114779299478</v>
      </c>
      <c r="AG711" s="2"/>
    </row>
    <row r="712" spans="1:48" x14ac:dyDescent="0.2">
      <c r="A712" s="73">
        <v>70</v>
      </c>
      <c r="B712" s="29" t="s">
        <v>27</v>
      </c>
      <c r="C712" s="120">
        <v>4033.4077293557557</v>
      </c>
      <c r="D712" s="120">
        <v>4409.0452361642083</v>
      </c>
      <c r="E712" s="120">
        <v>4750.249304848553</v>
      </c>
      <c r="F712" s="120">
        <v>4909.8952452421445</v>
      </c>
      <c r="G712" s="120">
        <v>5199.4491567403265</v>
      </c>
      <c r="H712" s="120">
        <v>5205.7097818538005</v>
      </c>
      <c r="I712" s="120">
        <v>5553.1744756516191</v>
      </c>
      <c r="J712" s="120">
        <v>5855.249637376749</v>
      </c>
      <c r="K712" s="120">
        <v>6133.847454926351</v>
      </c>
      <c r="L712" s="120">
        <v>6468.790898497221</v>
      </c>
      <c r="M712" s="120">
        <v>6577.3212798815257</v>
      </c>
      <c r="N712" s="120">
        <v>6807.1485346318532</v>
      </c>
      <c r="O712" s="120">
        <v>6985.1264726480631</v>
      </c>
      <c r="P712" s="70">
        <v>7206.8381462440975</v>
      </c>
      <c r="Q712" s="55"/>
      <c r="R712" s="73">
        <v>70</v>
      </c>
      <c r="S712" s="29" t="s">
        <v>27</v>
      </c>
      <c r="T712" s="136">
        <v>9.3131548311990713</v>
      </c>
      <c r="U712" s="136">
        <v>7.7387291444799473</v>
      </c>
      <c r="V712" s="136">
        <v>3.3607907742998293</v>
      </c>
      <c r="W712" s="136">
        <v>5.8973541600255004</v>
      </c>
      <c r="X712" s="136">
        <v>0.12040939193256861</v>
      </c>
      <c r="Y712" s="136">
        <v>6.6746843054720415</v>
      </c>
      <c r="Z712" s="136">
        <v>5.4396843291995509</v>
      </c>
      <c r="AA712" s="136">
        <v>4.7580860732424384</v>
      </c>
      <c r="AB712" s="136">
        <v>5.4605766777239069</v>
      </c>
      <c r="AC712" s="136">
        <v>1.6777537423495517</v>
      </c>
      <c r="AD712" s="136">
        <v>3.4942379271226258</v>
      </c>
      <c r="AE712" s="136">
        <v>2.6145740336167762</v>
      </c>
      <c r="AF712" s="161">
        <v>3.1740538194147092</v>
      </c>
      <c r="AG712" s="2"/>
    </row>
    <row r="713" spans="1:48" x14ac:dyDescent="0.2">
      <c r="A713" s="74">
        <v>73</v>
      </c>
      <c r="B713" s="27" t="s">
        <v>28</v>
      </c>
      <c r="C713" s="122">
        <v>12491.495092609794</v>
      </c>
      <c r="D713" s="122">
        <v>13277.807219729038</v>
      </c>
      <c r="E713" s="122">
        <v>14601.112994637037</v>
      </c>
      <c r="F713" s="122">
        <v>14863.217037010119</v>
      </c>
      <c r="G713" s="122">
        <v>14816.869370980732</v>
      </c>
      <c r="H713" s="122">
        <v>14820.06576174138</v>
      </c>
      <c r="I713" s="122">
        <v>15312.309938881068</v>
      </c>
      <c r="J713" s="122">
        <v>15830.125242105936</v>
      </c>
      <c r="K713" s="122">
        <v>16616.437369225179</v>
      </c>
      <c r="L713" s="122">
        <v>17182.198533859759</v>
      </c>
      <c r="M713" s="122">
        <v>17380.832886711047</v>
      </c>
      <c r="N713" s="122">
        <v>17707.73831455761</v>
      </c>
      <c r="O713" s="122">
        <v>17918.335976869781</v>
      </c>
      <c r="P713" s="146">
        <v>18255.577248535334</v>
      </c>
      <c r="Q713" s="55"/>
      <c r="R713" s="74">
        <v>73</v>
      </c>
      <c r="S713" s="27" t="s">
        <v>28</v>
      </c>
      <c r="T713" s="148">
        <v>6.2947799385875101</v>
      </c>
      <c r="U713" s="148">
        <v>9.9662975445353936</v>
      </c>
      <c r="V713" s="148">
        <v>1.7950963222416902</v>
      </c>
      <c r="W713" s="148">
        <v>-0.31182795698924792</v>
      </c>
      <c r="X713" s="148">
        <v>2.1572645885029829E-2</v>
      </c>
      <c r="Y713" s="148">
        <v>3.3214709371292912</v>
      </c>
      <c r="Z713" s="148">
        <v>3.3816929339317312</v>
      </c>
      <c r="AA713" s="148">
        <v>4.9671882887430456</v>
      </c>
      <c r="AB713" s="148">
        <v>3.4048283158603567</v>
      </c>
      <c r="AC713" s="148">
        <v>1.1560473618079499</v>
      </c>
      <c r="AD713" s="148">
        <v>1.8808386800410801</v>
      </c>
      <c r="AE713" s="148">
        <v>1.1892973488265142</v>
      </c>
      <c r="AF713" s="162">
        <v>1.8821015082030215</v>
      </c>
      <c r="AG713" s="2"/>
    </row>
    <row r="714" spans="1:48" x14ac:dyDescent="0.2">
      <c r="A714" s="73">
        <v>76</v>
      </c>
      <c r="B714" s="29" t="s">
        <v>44</v>
      </c>
      <c r="C714" s="120">
        <v>51787.13769315261</v>
      </c>
      <c r="D714" s="120">
        <v>56385.654928340315</v>
      </c>
      <c r="E714" s="120">
        <v>61009.586595582048</v>
      </c>
      <c r="F714" s="120">
        <v>62367.016260585442</v>
      </c>
      <c r="G714" s="120">
        <v>62817.001204600878</v>
      </c>
      <c r="H714" s="120">
        <v>63805.174121525146</v>
      </c>
      <c r="I714" s="120">
        <v>66669.530110673266</v>
      </c>
      <c r="J714" s="120">
        <v>69200.508549936203</v>
      </c>
      <c r="K714" s="120">
        <v>72245.755496645361</v>
      </c>
      <c r="L714" s="120">
        <v>75900.948812651186</v>
      </c>
      <c r="M714" s="120">
        <v>78074.261930772918</v>
      </c>
      <c r="N714" s="120">
        <v>80021.621598605547</v>
      </c>
      <c r="O714" s="120">
        <v>81429.442422904947</v>
      </c>
      <c r="P714" s="70">
        <v>83915.030772049329</v>
      </c>
      <c r="Q714" s="55"/>
      <c r="R714" s="73">
        <v>76</v>
      </c>
      <c r="S714" s="29" t="s">
        <v>44</v>
      </c>
      <c r="T714" s="136">
        <v>8.879651280274814</v>
      </c>
      <c r="U714" s="136">
        <v>8.2005461728133184</v>
      </c>
      <c r="V714" s="136">
        <v>2.2249448664543081</v>
      </c>
      <c r="W714" s="136">
        <v>0.72151109832685734</v>
      </c>
      <c r="X714" s="136">
        <v>1.5730978842904335</v>
      </c>
      <c r="Y714" s="136">
        <v>4.4892221180880938</v>
      </c>
      <c r="Z714" s="136">
        <v>3.7963046013095294</v>
      </c>
      <c r="AA714" s="136">
        <v>4.4006135366933847</v>
      </c>
      <c r="AB714" s="136">
        <v>5.0593883209866277</v>
      </c>
      <c r="AC714" s="136">
        <v>2.8633543481599872</v>
      </c>
      <c r="AD714" s="136">
        <v>2.4942402523885789</v>
      </c>
      <c r="AE714" s="136">
        <v>1.7593005442468268</v>
      </c>
      <c r="AF714" s="161">
        <v>3.0524442697709446</v>
      </c>
      <c r="AG714" s="2"/>
    </row>
    <row r="715" spans="1:48" x14ac:dyDescent="0.2">
      <c r="A715" s="74">
        <v>97</v>
      </c>
      <c r="B715" s="32" t="s">
        <v>29</v>
      </c>
      <c r="C715" s="122">
        <v>137.34783378304203</v>
      </c>
      <c r="D715" s="122">
        <v>146.71245881370399</v>
      </c>
      <c r="E715" s="122">
        <v>168.56325055191525</v>
      </c>
      <c r="F715" s="122">
        <v>177.9278755825772</v>
      </c>
      <c r="G715" s="122">
        <v>184.17095893635187</v>
      </c>
      <c r="H715" s="122">
        <v>190.4140422901265</v>
      </c>
      <c r="I715" s="122">
        <v>201.33943815923212</v>
      </c>
      <c r="J715" s="122">
        <v>201.33943815923212</v>
      </c>
      <c r="K715" s="122">
        <v>216.94714654366871</v>
      </c>
      <c r="L715" s="122">
        <v>224.751000735887</v>
      </c>
      <c r="M715" s="122">
        <v>233.44163394143024</v>
      </c>
      <c r="N715" s="122">
        <v>235.65297705515596</v>
      </c>
      <c r="O715" s="122">
        <v>239.16902156308061</v>
      </c>
      <c r="P715" s="146">
        <v>245.49364225960181</v>
      </c>
      <c r="Q715" s="55"/>
      <c r="R715" s="74">
        <v>97</v>
      </c>
      <c r="S715" s="32" t="s">
        <v>29</v>
      </c>
      <c r="T715" s="148">
        <v>6.818181818181813</v>
      </c>
      <c r="U715" s="148">
        <v>14.893617021276611</v>
      </c>
      <c r="V715" s="148">
        <v>5.5555555555555571</v>
      </c>
      <c r="W715" s="148">
        <v>3.5087719298245759</v>
      </c>
      <c r="X715" s="148">
        <v>3.3898305084745743</v>
      </c>
      <c r="Y715" s="148">
        <v>5.7377049180327759</v>
      </c>
      <c r="Z715" s="148">
        <v>0</v>
      </c>
      <c r="AA715" s="148">
        <v>7.7519379844961094</v>
      </c>
      <c r="AB715" s="148">
        <v>3.5971223021582688</v>
      </c>
      <c r="AC715" s="148">
        <v>3.8667828739752395</v>
      </c>
      <c r="AD715" s="148">
        <v>0.94727880215255311</v>
      </c>
      <c r="AE715" s="148">
        <v>1.49204332228814</v>
      </c>
      <c r="AF715" s="162">
        <v>2.6444146717609556</v>
      </c>
      <c r="AG715" s="2"/>
    </row>
    <row r="716" spans="1:48" x14ac:dyDescent="0.2">
      <c r="A716" s="75">
        <v>99</v>
      </c>
      <c r="B716" s="36" t="s">
        <v>30</v>
      </c>
      <c r="C716" s="125">
        <v>393.3307562017705</v>
      </c>
      <c r="D716" s="125">
        <v>414.40204671257965</v>
      </c>
      <c r="E716" s="125">
        <v>453.03274598239636</v>
      </c>
      <c r="F716" s="125">
        <v>467.08027298960246</v>
      </c>
      <c r="G716" s="125">
        <v>479.37185912090786</v>
      </c>
      <c r="H716" s="125">
        <v>482.88374087270938</v>
      </c>
      <c r="I716" s="125">
        <v>437.22927809928956</v>
      </c>
      <c r="J716" s="125">
        <v>454.78868685829718</v>
      </c>
      <c r="K716" s="125">
        <v>488.15156350041167</v>
      </c>
      <c r="L716" s="125">
        <v>489.90750437631243</v>
      </c>
      <c r="M716" s="125">
        <v>529.2264341276009</v>
      </c>
      <c r="N716" s="125">
        <v>528.6788936309656</v>
      </c>
      <c r="O716" s="125">
        <v>533.06149222567899</v>
      </c>
      <c r="P716" s="151">
        <v>551.09014398933527</v>
      </c>
      <c r="Q716" s="55"/>
      <c r="R716" s="75">
        <v>99</v>
      </c>
      <c r="S716" s="36" t="s">
        <v>30</v>
      </c>
      <c r="T716" s="163">
        <v>5.3571428571428612</v>
      </c>
      <c r="U716" s="163">
        <v>9.3220338983050794</v>
      </c>
      <c r="V716" s="163">
        <v>3.1007751937984551</v>
      </c>
      <c r="W716" s="163">
        <v>2.6315789473684248</v>
      </c>
      <c r="X716" s="163">
        <v>0.73260073260073</v>
      </c>
      <c r="Y716" s="163">
        <v>-9.4545454545454533</v>
      </c>
      <c r="Z716" s="163">
        <v>4.0160642570281198</v>
      </c>
      <c r="AA716" s="163">
        <v>7.3359073359073363</v>
      </c>
      <c r="AB716" s="163">
        <v>0.35971223021581977</v>
      </c>
      <c r="AC716" s="163">
        <v>8.0257863780519756</v>
      </c>
      <c r="AD716" s="163">
        <v>-0.10346053434346913</v>
      </c>
      <c r="AE716" s="163">
        <v>0.82897173454641404</v>
      </c>
      <c r="AF716" s="164">
        <v>3.3820960670750537</v>
      </c>
      <c r="AG716" s="2"/>
    </row>
    <row r="717" spans="1:48" x14ac:dyDescent="0.2">
      <c r="A717" s="38"/>
      <c r="B717" s="32"/>
      <c r="C717" s="32"/>
      <c r="D717" s="32"/>
      <c r="E717" s="32"/>
      <c r="F717" s="32"/>
      <c r="G717" s="32"/>
      <c r="H717" s="32"/>
      <c r="I717" s="32"/>
      <c r="J717" s="32"/>
      <c r="K717" s="32"/>
      <c r="L717" s="55"/>
      <c r="M717" s="55"/>
      <c r="N717" s="55"/>
      <c r="O717" s="55"/>
      <c r="P717" s="55"/>
      <c r="Q717" s="30"/>
      <c r="R717" s="38"/>
      <c r="S717" s="32"/>
      <c r="T717" s="32"/>
      <c r="U717" s="32"/>
      <c r="V717" s="32"/>
      <c r="W717" s="32"/>
      <c r="X717" s="32"/>
      <c r="Y717" s="32"/>
      <c r="Z717" s="32"/>
      <c r="AA717" s="32"/>
      <c r="AB717" s="32"/>
      <c r="AC717" s="53"/>
      <c r="AD717" s="53"/>
      <c r="AE717" s="53"/>
      <c r="AF717" s="53"/>
      <c r="AG717" s="2"/>
    </row>
    <row r="718" spans="1:48" ht="16.5" customHeight="1" x14ac:dyDescent="0.2">
      <c r="A718" s="57" t="s">
        <v>49</v>
      </c>
      <c r="B718" s="51"/>
      <c r="C718" s="127"/>
      <c r="D718" s="127"/>
      <c r="E718" s="127"/>
      <c r="F718" s="127"/>
      <c r="G718" s="127"/>
      <c r="H718" s="127"/>
      <c r="I718" s="127"/>
      <c r="J718" s="127"/>
      <c r="K718" s="127"/>
      <c r="L718" s="127"/>
      <c r="M718" s="127"/>
      <c r="N718" s="127"/>
      <c r="O718" s="127"/>
      <c r="P718" s="170"/>
      <c r="Q718" s="1"/>
      <c r="R718" s="57" t="s">
        <v>49</v>
      </c>
      <c r="S718" s="58"/>
      <c r="T718" s="58"/>
      <c r="U718" s="58"/>
      <c r="V718" s="58"/>
      <c r="W718" s="58"/>
      <c r="X718" s="58"/>
      <c r="Y718" s="58"/>
      <c r="Z718" s="58"/>
      <c r="AA718" s="58"/>
      <c r="AB718" s="58"/>
      <c r="AC718" s="58"/>
      <c r="AD718" s="58"/>
      <c r="AE718" s="58"/>
      <c r="AF718" s="59"/>
      <c r="AG718" s="1"/>
      <c r="AH718" s="173"/>
      <c r="AI718" s="173"/>
      <c r="AJ718" s="173"/>
      <c r="AK718" s="173"/>
      <c r="AL718" s="173"/>
      <c r="AM718" s="173"/>
      <c r="AN718" s="173"/>
      <c r="AO718" s="173"/>
      <c r="AP718" s="173"/>
      <c r="AQ718" s="173"/>
      <c r="AR718" s="173"/>
      <c r="AS718" s="173"/>
      <c r="AT718" s="173"/>
      <c r="AU718" s="173"/>
      <c r="AV718" s="173"/>
    </row>
    <row r="719" spans="1:48" ht="16.5" customHeight="1" x14ac:dyDescent="0.2">
      <c r="A719" s="97" t="s">
        <v>51</v>
      </c>
      <c r="B719" s="37"/>
      <c r="C719" s="37"/>
      <c r="D719" s="37"/>
      <c r="E719" s="37"/>
      <c r="F719" s="37"/>
      <c r="G719" s="37"/>
      <c r="H719" s="37"/>
      <c r="I719" s="37"/>
      <c r="J719" s="37"/>
      <c r="K719" s="37"/>
      <c r="L719" s="37"/>
      <c r="M719" s="37"/>
      <c r="N719" s="37"/>
      <c r="O719" s="37"/>
      <c r="P719" s="99"/>
      <c r="Q719" s="1"/>
      <c r="R719" s="97" t="s">
        <v>51</v>
      </c>
      <c r="AC719" s="10"/>
      <c r="AF719" s="98"/>
      <c r="AG719" s="1"/>
      <c r="AH719" s="173"/>
      <c r="AI719" s="173"/>
      <c r="AJ719" s="173"/>
      <c r="AK719" s="173"/>
      <c r="AL719" s="173"/>
      <c r="AM719" s="173"/>
      <c r="AN719" s="173"/>
      <c r="AO719" s="173"/>
      <c r="AP719" s="173"/>
      <c r="AQ719" s="173"/>
      <c r="AR719" s="173"/>
      <c r="AS719" s="173"/>
      <c r="AT719" s="173"/>
      <c r="AU719" s="173"/>
      <c r="AV719" s="173"/>
    </row>
    <row r="720" spans="1:48" ht="16.5" customHeight="1" x14ac:dyDescent="0.2">
      <c r="A720" s="97" t="s">
        <v>48</v>
      </c>
      <c r="B720" s="37"/>
      <c r="C720" s="37"/>
      <c r="D720" s="37"/>
      <c r="E720" s="37"/>
      <c r="F720" s="37"/>
      <c r="G720" s="37"/>
      <c r="H720" s="37"/>
      <c r="I720" s="37"/>
      <c r="J720" s="37"/>
      <c r="K720" s="37"/>
      <c r="L720" s="37"/>
      <c r="M720" s="37"/>
      <c r="N720" s="37"/>
      <c r="O720" s="37"/>
      <c r="P720" s="99"/>
      <c r="Q720" s="1"/>
      <c r="R720" s="97" t="s">
        <v>48</v>
      </c>
      <c r="AC720" s="10"/>
      <c r="AF720" s="98"/>
      <c r="AG720" s="1"/>
      <c r="AH720" s="173"/>
      <c r="AI720" s="173"/>
      <c r="AJ720" s="173"/>
      <c r="AK720" s="173"/>
      <c r="AL720" s="173"/>
      <c r="AM720" s="173"/>
      <c r="AN720" s="173"/>
      <c r="AO720" s="173"/>
      <c r="AP720" s="173"/>
      <c r="AQ720" s="173"/>
      <c r="AR720" s="173"/>
      <c r="AS720" s="173"/>
      <c r="AT720" s="173"/>
      <c r="AU720" s="173"/>
      <c r="AV720" s="173"/>
    </row>
    <row r="721" spans="1:48" ht="13.5" customHeight="1" x14ac:dyDescent="0.2">
      <c r="A721" s="60" t="s">
        <v>72</v>
      </c>
      <c r="B721" s="61"/>
      <c r="C721" s="61"/>
      <c r="D721" s="61"/>
      <c r="E721" s="61"/>
      <c r="F721" s="61"/>
      <c r="G721" s="61"/>
      <c r="H721" s="61"/>
      <c r="I721" s="61"/>
      <c r="J721" s="61"/>
      <c r="K721" s="61"/>
      <c r="L721" s="62"/>
      <c r="M721" s="62"/>
      <c r="N721" s="62"/>
      <c r="O721" s="62"/>
      <c r="P721" s="63"/>
      <c r="Q721" s="1"/>
      <c r="R721" s="60" t="s">
        <v>72</v>
      </c>
      <c r="S721" s="64"/>
      <c r="T721" s="64"/>
      <c r="U721" s="64"/>
      <c r="V721" s="64"/>
      <c r="W721" s="64"/>
      <c r="X721" s="64"/>
      <c r="Y721" s="64"/>
      <c r="Z721" s="64"/>
      <c r="AA721" s="64"/>
      <c r="AB721" s="64"/>
      <c r="AC721" s="65"/>
      <c r="AD721" s="65"/>
      <c r="AE721" s="65"/>
      <c r="AF721" s="66"/>
      <c r="AG721" s="1"/>
      <c r="AH721" s="173"/>
      <c r="AI721" s="173"/>
      <c r="AJ721" s="173"/>
      <c r="AK721" s="173"/>
      <c r="AL721" s="173"/>
      <c r="AM721" s="173"/>
      <c r="AN721" s="173"/>
      <c r="AO721" s="173"/>
      <c r="AP721" s="173"/>
      <c r="AQ721" s="173"/>
      <c r="AR721" s="173"/>
      <c r="AS721" s="173"/>
      <c r="AT721" s="173"/>
      <c r="AU721" s="173"/>
      <c r="AV721" s="173"/>
    </row>
    <row r="722" spans="1:48"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1:48"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1:48" x14ac:dyDescent="0.2">
      <c r="N724" s="10"/>
      <c r="O724" s="10"/>
      <c r="P724" s="10"/>
      <c r="AC724" s="10"/>
    </row>
    <row r="725" spans="1:48" x14ac:dyDescent="0.2">
      <c r="N725" s="10"/>
      <c r="O725" s="10"/>
      <c r="P725" s="10"/>
      <c r="AC725" s="10"/>
    </row>
    <row r="726" spans="1:48" x14ac:dyDescent="0.2">
      <c r="N726" s="10"/>
      <c r="O726" s="10"/>
      <c r="P726" s="10"/>
      <c r="AC726" s="10"/>
    </row>
    <row r="727" spans="1:48" x14ac:dyDescent="0.2">
      <c r="N727" s="10"/>
      <c r="O727" s="10"/>
      <c r="P727" s="10"/>
      <c r="AC727" s="10"/>
    </row>
    <row r="728" spans="1:48" x14ac:dyDescent="0.2">
      <c r="N728" s="10"/>
      <c r="O728" s="10"/>
      <c r="P728" s="10"/>
      <c r="AC728" s="10"/>
    </row>
    <row r="729" spans="1:48" x14ac:dyDescent="0.2">
      <c r="N729" s="10"/>
      <c r="O729" s="10"/>
      <c r="P729" s="10"/>
      <c r="AC729" s="10"/>
    </row>
    <row r="730" spans="1:48" x14ac:dyDescent="0.2">
      <c r="N730" s="10"/>
      <c r="O730" s="10"/>
      <c r="P730" s="10"/>
      <c r="AC730" s="10"/>
    </row>
    <row r="731" spans="1:48" x14ac:dyDescent="0.2">
      <c r="N731" s="10"/>
      <c r="O731" s="10"/>
      <c r="P731" s="10"/>
      <c r="AC731" s="10"/>
    </row>
    <row r="732" spans="1:48" x14ac:dyDescent="0.2">
      <c r="N732" s="10"/>
      <c r="O732" s="10"/>
      <c r="P732" s="10"/>
      <c r="AC732" s="10"/>
    </row>
    <row r="733" spans="1:48" x14ac:dyDescent="0.2">
      <c r="L733" s="176"/>
      <c r="M733" s="176"/>
      <c r="N733" s="176"/>
      <c r="Q733" s="173"/>
      <c r="S733" s="176"/>
      <c r="T733" s="176"/>
      <c r="U733" s="176"/>
      <c r="V733" s="176"/>
      <c r="W733" s="176"/>
      <c r="X733" s="176"/>
      <c r="Y733" s="176"/>
      <c r="Z733" s="176"/>
      <c r="AA733" s="176"/>
      <c r="AB733" s="176"/>
      <c r="AC733" s="176"/>
      <c r="AD733" s="173"/>
    </row>
    <row r="734" spans="1:48" ht="12.75" x14ac:dyDescent="0.2">
      <c r="B734" s="174"/>
      <c r="C734" s="174"/>
      <c r="D734" s="174"/>
      <c r="E734" s="174"/>
      <c r="F734" s="174"/>
      <c r="G734" s="174"/>
      <c r="H734" s="174"/>
      <c r="I734" s="174"/>
      <c r="J734" s="174"/>
      <c r="K734" s="174"/>
      <c r="L734" s="174"/>
      <c r="M734" s="174"/>
      <c r="N734" s="174"/>
      <c r="Q734" s="173"/>
      <c r="R734" s="174"/>
      <c r="S734" s="174"/>
      <c r="T734" s="174"/>
      <c r="U734" s="174"/>
      <c r="V734" s="174"/>
      <c r="W734" s="174"/>
      <c r="X734" s="174"/>
      <c r="Y734" s="174"/>
      <c r="Z734" s="174"/>
      <c r="AA734" s="174"/>
      <c r="AB734" s="174"/>
      <c r="AC734" s="174"/>
      <c r="AD734" s="173"/>
    </row>
    <row r="735" spans="1:48" ht="12.75" x14ac:dyDescent="0.2">
      <c r="B735" s="174"/>
      <c r="C735" s="174"/>
      <c r="D735" s="174"/>
      <c r="E735" s="174"/>
      <c r="F735" s="174"/>
      <c r="G735" s="174"/>
      <c r="H735" s="174"/>
      <c r="I735" s="174"/>
      <c r="J735" s="174"/>
      <c r="K735" s="174"/>
      <c r="L735" s="174"/>
      <c r="M735" s="174"/>
      <c r="N735" s="174"/>
      <c r="Q735" s="173"/>
      <c r="R735" s="174"/>
      <c r="S735" s="174"/>
      <c r="T735" s="174"/>
      <c r="U735" s="174"/>
      <c r="V735" s="174"/>
      <c r="W735" s="174"/>
      <c r="X735" s="174"/>
      <c r="Y735" s="174"/>
      <c r="Z735" s="174"/>
      <c r="AA735" s="174"/>
      <c r="AB735" s="174"/>
      <c r="AC735" s="174"/>
      <c r="AD735" s="173"/>
    </row>
    <row r="736" spans="1:48" ht="12.75" x14ac:dyDescent="0.2">
      <c r="B736" s="174"/>
      <c r="C736" s="174"/>
      <c r="D736" s="174"/>
      <c r="E736" s="174"/>
      <c r="F736" s="174"/>
      <c r="G736" s="174"/>
      <c r="H736" s="174"/>
      <c r="I736" s="174"/>
      <c r="J736" s="174"/>
      <c r="K736" s="174"/>
      <c r="L736" s="174"/>
      <c r="M736" s="174"/>
      <c r="N736" s="174"/>
      <c r="Q736" s="173"/>
      <c r="R736" s="174"/>
      <c r="S736" s="174"/>
      <c r="T736" s="174"/>
      <c r="U736" s="174"/>
      <c r="V736" s="174"/>
      <c r="W736" s="174"/>
      <c r="X736" s="174"/>
      <c r="Y736" s="174"/>
      <c r="Z736" s="174"/>
      <c r="AA736" s="174"/>
      <c r="AB736" s="174"/>
      <c r="AC736" s="174"/>
      <c r="AD736" s="173"/>
    </row>
    <row r="737" spans="2:35" ht="12.75" x14ac:dyDescent="0.2">
      <c r="B737" s="174"/>
      <c r="C737" s="174"/>
      <c r="D737" s="174"/>
      <c r="E737" s="174"/>
      <c r="F737" s="174"/>
      <c r="G737" s="174"/>
      <c r="H737" s="174"/>
      <c r="I737" s="174"/>
      <c r="J737" s="174"/>
      <c r="K737" s="174"/>
      <c r="L737" s="175"/>
      <c r="M737" s="175"/>
      <c r="N737" s="175"/>
      <c r="Q737" s="173"/>
      <c r="R737" s="174"/>
      <c r="S737" s="175"/>
      <c r="T737" s="175"/>
      <c r="U737" s="175"/>
      <c r="V737" s="175"/>
      <c r="W737" s="175"/>
      <c r="X737" s="175"/>
      <c r="Y737" s="175"/>
      <c r="Z737" s="175"/>
      <c r="AA737" s="175"/>
      <c r="AB737" s="175"/>
      <c r="AC737" s="175"/>
      <c r="AD737" s="173"/>
    </row>
    <row r="738" spans="2:35" x14ac:dyDescent="0.2">
      <c r="N738" s="10"/>
      <c r="Q738" s="173"/>
      <c r="AC738" s="10"/>
      <c r="AD738" s="173"/>
    </row>
    <row r="739" spans="2:35" x14ac:dyDescent="0.2">
      <c r="N739" s="10"/>
      <c r="Q739" s="173"/>
      <c r="AC739" s="10"/>
      <c r="AD739" s="173"/>
    </row>
    <row r="740" spans="2:35" x14ac:dyDescent="0.2">
      <c r="N740" s="10"/>
      <c r="Q740" s="173"/>
      <c r="AC740" s="10"/>
      <c r="AD740" s="173"/>
    </row>
    <row r="741" spans="2:35" x14ac:dyDescent="0.2">
      <c r="N741" s="10"/>
      <c r="Q741" s="173"/>
      <c r="AC741" s="10"/>
      <c r="AD741" s="173"/>
    </row>
    <row r="742" spans="2:35" x14ac:dyDescent="0.2">
      <c r="N742" s="10"/>
      <c r="Q742" s="173"/>
      <c r="AC742" s="10"/>
      <c r="AD742" s="173"/>
    </row>
    <row r="743" spans="2:35" x14ac:dyDescent="0.2">
      <c r="N743" s="10"/>
      <c r="Q743" s="177"/>
      <c r="AC743" s="10"/>
      <c r="AD743" s="173"/>
    </row>
    <row r="744" spans="2:35" x14ac:dyDescent="0.2">
      <c r="N744" s="10"/>
      <c r="Q744" s="177"/>
      <c r="AC744" s="10"/>
      <c r="AD744" s="173"/>
    </row>
    <row r="745" spans="2:35" x14ac:dyDescent="0.2">
      <c r="N745" s="10"/>
      <c r="Q745" s="177"/>
      <c r="AC745" s="10"/>
      <c r="AD745" s="173"/>
    </row>
    <row r="746" spans="2:35" x14ac:dyDescent="0.2">
      <c r="N746" s="10"/>
      <c r="Q746" s="177"/>
      <c r="AC746" s="10"/>
      <c r="AD746" s="173"/>
      <c r="AE746" s="176"/>
      <c r="AF746" s="176"/>
      <c r="AG746" s="176"/>
      <c r="AH746" s="176"/>
      <c r="AI746" s="176"/>
    </row>
    <row r="747" spans="2:35" x14ac:dyDescent="0.2">
      <c r="N747" s="10"/>
      <c r="O747" s="10"/>
      <c r="P747" s="10"/>
      <c r="Q747" s="177"/>
      <c r="AC747" s="10"/>
    </row>
    <row r="748" spans="2:35" x14ac:dyDescent="0.2">
      <c r="N748" s="10"/>
      <c r="O748" s="10"/>
      <c r="P748" s="10"/>
      <c r="Q748" s="177"/>
      <c r="AC748" s="10"/>
    </row>
    <row r="749" spans="2:35" x14ac:dyDescent="0.2">
      <c r="N749" s="10"/>
      <c r="O749" s="10"/>
      <c r="P749" s="10"/>
      <c r="Q749" s="177"/>
      <c r="AC749" s="10"/>
    </row>
    <row r="750" spans="2:35" x14ac:dyDescent="0.2">
      <c r="N750" s="10"/>
      <c r="O750" s="10"/>
      <c r="P750" s="10"/>
      <c r="Q750" s="177"/>
      <c r="AC750" s="10"/>
    </row>
    <row r="751" spans="2:35" x14ac:dyDescent="0.2">
      <c r="N751" s="10"/>
      <c r="O751" s="10"/>
      <c r="P751" s="10"/>
      <c r="Q751" s="177"/>
      <c r="AC751" s="10"/>
    </row>
    <row r="752" spans="2:35" x14ac:dyDescent="0.2">
      <c r="N752" s="10"/>
      <c r="O752" s="10"/>
      <c r="P752" s="10"/>
      <c r="Q752" s="177"/>
      <c r="AC752" s="10"/>
    </row>
    <row r="753" spans="14:30" x14ac:dyDescent="0.2">
      <c r="N753" s="10"/>
      <c r="O753" s="10"/>
      <c r="P753" s="10"/>
      <c r="Q753" s="177"/>
      <c r="AC753" s="10"/>
    </row>
    <row r="754" spans="14:30" x14ac:dyDescent="0.2">
      <c r="N754" s="10"/>
      <c r="O754" s="10"/>
      <c r="P754" s="10"/>
      <c r="Q754" s="177"/>
      <c r="AC754" s="10"/>
    </row>
    <row r="755" spans="14:30" x14ac:dyDescent="0.2">
      <c r="N755" s="10"/>
      <c r="O755" s="10"/>
      <c r="P755" s="10"/>
      <c r="Q755" s="177"/>
      <c r="AC755" s="10"/>
    </row>
    <row r="756" spans="14:30" x14ac:dyDescent="0.2">
      <c r="N756" s="10"/>
      <c r="O756" s="10"/>
      <c r="P756" s="10"/>
      <c r="Q756" s="177"/>
      <c r="AC756" s="10"/>
    </row>
    <row r="757" spans="14:30" x14ac:dyDescent="0.2">
      <c r="N757" s="10"/>
      <c r="O757" s="10"/>
      <c r="P757" s="10"/>
      <c r="Q757" s="177"/>
      <c r="AC757" s="10"/>
    </row>
    <row r="758" spans="14:30" x14ac:dyDescent="0.2">
      <c r="N758" s="10"/>
      <c r="O758" s="10"/>
      <c r="P758" s="10"/>
      <c r="Q758" s="177"/>
      <c r="AC758" s="10"/>
    </row>
    <row r="759" spans="14:30" x14ac:dyDescent="0.2">
      <c r="N759" s="10"/>
      <c r="O759" s="10"/>
      <c r="P759" s="10"/>
      <c r="Q759" s="177"/>
      <c r="AC759" s="10"/>
    </row>
    <row r="760" spans="14:30" x14ac:dyDescent="0.2">
      <c r="N760" s="10"/>
      <c r="O760" s="10"/>
      <c r="P760" s="10"/>
      <c r="Q760" s="177"/>
      <c r="AC760" s="10"/>
    </row>
    <row r="761" spans="14:30" x14ac:dyDescent="0.2">
      <c r="N761" s="10"/>
      <c r="O761" s="10"/>
      <c r="P761" s="10"/>
      <c r="Q761" s="177"/>
      <c r="AC761" s="10"/>
    </row>
    <row r="762" spans="14:30" x14ac:dyDescent="0.2">
      <c r="N762" s="10"/>
      <c r="O762" s="10"/>
      <c r="P762" s="10"/>
      <c r="Q762" s="177"/>
      <c r="AC762" s="10"/>
    </row>
    <row r="763" spans="14:30" x14ac:dyDescent="0.2">
      <c r="N763" s="10"/>
      <c r="O763" s="10"/>
      <c r="P763" s="10"/>
      <c r="Q763" s="177"/>
      <c r="AC763" s="10"/>
    </row>
    <row r="764" spans="14:30" x14ac:dyDescent="0.2">
      <c r="N764" s="10"/>
      <c r="O764" s="10"/>
      <c r="P764" s="10"/>
      <c r="Q764" s="177"/>
      <c r="AC764" s="10"/>
    </row>
    <row r="765" spans="14:30" x14ac:dyDescent="0.2">
      <c r="N765" s="10"/>
      <c r="O765" s="10"/>
      <c r="P765" s="10"/>
      <c r="Q765" s="177"/>
      <c r="AC765" s="10"/>
    </row>
    <row r="766" spans="14:30" x14ac:dyDescent="0.2">
      <c r="N766" s="10"/>
      <c r="O766" s="10"/>
      <c r="P766" s="10"/>
      <c r="Q766" s="177"/>
      <c r="AC766" s="10"/>
    </row>
    <row r="767" spans="14:30" x14ac:dyDescent="0.2">
      <c r="N767" s="10"/>
      <c r="O767" s="10"/>
      <c r="P767" s="10"/>
      <c r="Q767" s="177"/>
      <c r="AC767" s="10"/>
    </row>
    <row r="768" spans="14:30" x14ac:dyDescent="0.2">
      <c r="N768" s="10"/>
      <c r="Q768" s="173"/>
      <c r="AC768" s="10"/>
      <c r="AD768" s="173"/>
    </row>
    <row r="769" spans="14:30" x14ac:dyDescent="0.2">
      <c r="N769" s="10"/>
      <c r="O769" s="10"/>
      <c r="P769" s="10"/>
      <c r="Q769" s="177"/>
      <c r="AC769" s="10"/>
    </row>
    <row r="770" spans="14:30" x14ac:dyDescent="0.2">
      <c r="N770" s="10"/>
      <c r="O770" s="10"/>
      <c r="P770" s="10"/>
      <c r="Q770" s="177"/>
      <c r="AC770" s="10"/>
    </row>
    <row r="771" spans="14:30" x14ac:dyDescent="0.2">
      <c r="N771" s="10"/>
      <c r="O771" s="10"/>
      <c r="P771" s="10"/>
      <c r="Q771" s="177"/>
      <c r="AC771" s="10"/>
    </row>
    <row r="772" spans="14:30" x14ac:dyDescent="0.2">
      <c r="N772" s="10"/>
      <c r="O772" s="10"/>
      <c r="P772" s="10"/>
      <c r="Q772" s="177"/>
      <c r="AC772" s="10"/>
    </row>
    <row r="773" spans="14:30" x14ac:dyDescent="0.2">
      <c r="N773" s="10"/>
      <c r="O773" s="10"/>
      <c r="P773" s="10"/>
      <c r="Q773" s="177"/>
      <c r="AC773" s="10"/>
    </row>
    <row r="774" spans="14:30" x14ac:dyDescent="0.2">
      <c r="N774" s="10"/>
      <c r="O774" s="10"/>
      <c r="P774" s="10"/>
      <c r="Q774" s="177"/>
      <c r="AC774" s="10"/>
    </row>
    <row r="775" spans="14:30" x14ac:dyDescent="0.2">
      <c r="N775" s="10"/>
      <c r="Q775" s="173"/>
      <c r="AC775" s="10"/>
      <c r="AD775" s="173"/>
    </row>
    <row r="776" spans="14:30" x14ac:dyDescent="0.2">
      <c r="N776" s="10"/>
      <c r="Q776" s="173"/>
      <c r="AC776" s="10"/>
      <c r="AD776" s="173"/>
    </row>
    <row r="777" spans="14:30" x14ac:dyDescent="0.2">
      <c r="N777" s="10"/>
      <c r="Q777" s="173"/>
      <c r="AC777" s="10"/>
      <c r="AD777" s="173"/>
    </row>
    <row r="778" spans="14:30" x14ac:dyDescent="0.2">
      <c r="N778" s="10"/>
      <c r="Q778" s="173"/>
      <c r="AC778" s="10"/>
      <c r="AD778" s="173"/>
    </row>
    <row r="779" spans="14:30" x14ac:dyDescent="0.2">
      <c r="N779" s="10"/>
      <c r="Q779" s="173"/>
      <c r="AC779" s="10"/>
      <c r="AD779" s="173"/>
    </row>
    <row r="780" spans="14:30" x14ac:dyDescent="0.2">
      <c r="N780" s="10"/>
      <c r="Q780" s="173"/>
      <c r="AC780" s="10"/>
      <c r="AD780" s="173"/>
    </row>
    <row r="781" spans="14:30" x14ac:dyDescent="0.2">
      <c r="N781" s="10"/>
      <c r="Q781" s="173"/>
      <c r="AC781" s="10"/>
      <c r="AD781" s="173"/>
    </row>
    <row r="782" spans="14:30" x14ac:dyDescent="0.2">
      <c r="N782" s="10"/>
      <c r="Q782" s="173"/>
      <c r="AC782" s="10"/>
      <c r="AD782" s="173"/>
    </row>
    <row r="783" spans="14:30" x14ac:dyDescent="0.2">
      <c r="N783" s="10"/>
      <c r="Q783" s="173"/>
      <c r="AC783" s="10"/>
      <c r="AD783" s="173"/>
    </row>
    <row r="784" spans="14:30" x14ac:dyDescent="0.2">
      <c r="N784" s="10"/>
      <c r="Q784" s="173"/>
      <c r="AC784" s="10"/>
      <c r="AD784" s="173"/>
    </row>
    <row r="785" spans="14:30" x14ac:dyDescent="0.2">
      <c r="N785" s="10"/>
      <c r="Q785" s="173"/>
      <c r="AC785" s="10"/>
      <c r="AD785" s="173"/>
    </row>
    <row r="786" spans="14:30" x14ac:dyDescent="0.2">
      <c r="N786" s="10"/>
      <c r="Q786" s="173"/>
      <c r="AC786" s="10"/>
      <c r="AD786" s="173"/>
    </row>
    <row r="787" spans="14:30" x14ac:dyDescent="0.2">
      <c r="N787" s="10"/>
      <c r="O787" s="10"/>
      <c r="P787" s="10"/>
      <c r="Q787" s="177"/>
      <c r="AC787" s="10"/>
    </row>
    <row r="788" spans="14:30" x14ac:dyDescent="0.2">
      <c r="N788" s="10"/>
      <c r="O788" s="10"/>
      <c r="P788" s="10"/>
      <c r="Q788" s="177"/>
      <c r="AC788" s="10"/>
    </row>
    <row r="789" spans="14:30" x14ac:dyDescent="0.2">
      <c r="N789" s="10"/>
      <c r="O789" s="10"/>
      <c r="P789" s="10"/>
      <c r="Q789" s="177"/>
      <c r="AC789" s="10"/>
    </row>
    <row r="790" spans="14:30" x14ac:dyDescent="0.2">
      <c r="N790" s="10"/>
      <c r="O790" s="10"/>
      <c r="P790" s="10"/>
      <c r="Q790" s="177"/>
      <c r="AC790" s="10"/>
    </row>
    <row r="791" spans="14:30" x14ac:dyDescent="0.2">
      <c r="N791" s="10"/>
      <c r="O791" s="10"/>
      <c r="P791" s="10"/>
      <c r="Q791" s="177"/>
      <c r="AC791" s="10"/>
    </row>
    <row r="792" spans="14:30" x14ac:dyDescent="0.2">
      <c r="N792" s="10"/>
      <c r="O792" s="10"/>
      <c r="P792" s="10"/>
      <c r="Q792" s="177"/>
      <c r="AC792" s="10"/>
    </row>
    <row r="793" spans="14:30" x14ac:dyDescent="0.2">
      <c r="N793" s="10"/>
      <c r="O793" s="10"/>
      <c r="P793" s="10"/>
      <c r="Q793" s="177"/>
      <c r="AC793" s="10"/>
    </row>
    <row r="794" spans="14:30" x14ac:dyDescent="0.2">
      <c r="N794" s="10"/>
      <c r="O794" s="10"/>
      <c r="P794" s="10"/>
      <c r="Q794" s="177"/>
      <c r="AC794" s="10"/>
    </row>
    <row r="795" spans="14:30" x14ac:dyDescent="0.2">
      <c r="N795" s="10"/>
      <c r="O795" s="10"/>
      <c r="P795" s="10"/>
      <c r="Q795" s="177"/>
      <c r="AC795" s="10"/>
    </row>
    <row r="796" spans="14:30" x14ac:dyDescent="0.2">
      <c r="N796" s="10"/>
      <c r="O796" s="10"/>
      <c r="P796" s="10"/>
      <c r="Q796" s="177"/>
      <c r="AC796" s="10"/>
    </row>
    <row r="797" spans="14:30" x14ac:dyDescent="0.2">
      <c r="N797" s="10"/>
      <c r="O797" s="10"/>
      <c r="P797" s="10"/>
      <c r="Q797" s="177"/>
      <c r="AC797" s="10"/>
    </row>
    <row r="798" spans="14:30" x14ac:dyDescent="0.2">
      <c r="N798" s="10"/>
      <c r="O798" s="10"/>
      <c r="P798" s="10"/>
      <c r="Q798" s="177"/>
      <c r="AC798" s="10"/>
    </row>
    <row r="799" spans="14:30" x14ac:dyDescent="0.2">
      <c r="N799" s="10"/>
      <c r="O799" s="10"/>
      <c r="P799" s="10"/>
      <c r="Q799" s="177"/>
      <c r="AC799" s="10"/>
    </row>
    <row r="800" spans="14:30" x14ac:dyDescent="0.2">
      <c r="N800" s="10"/>
      <c r="O800" s="10"/>
      <c r="P800" s="10"/>
      <c r="Q800" s="177"/>
      <c r="AC800" s="10"/>
    </row>
    <row r="801" spans="14:29" x14ac:dyDescent="0.2">
      <c r="N801" s="10"/>
      <c r="O801" s="10"/>
      <c r="P801" s="10"/>
      <c r="Q801" s="177"/>
      <c r="AC801" s="10"/>
    </row>
    <row r="802" spans="14:29" x14ac:dyDescent="0.2">
      <c r="N802" s="10"/>
      <c r="O802" s="10"/>
      <c r="P802" s="10"/>
      <c r="Q802" s="177"/>
      <c r="AC802" s="10"/>
    </row>
    <row r="803" spans="14:29" x14ac:dyDescent="0.2">
      <c r="N803" s="10"/>
      <c r="O803" s="10"/>
      <c r="P803" s="10"/>
      <c r="Q803" s="177"/>
      <c r="AC803" s="10"/>
    </row>
    <row r="804" spans="14:29" x14ac:dyDescent="0.2">
      <c r="N804" s="10"/>
      <c r="O804" s="10"/>
      <c r="P804" s="10"/>
      <c r="Q804" s="177"/>
      <c r="AC804" s="10"/>
    </row>
    <row r="805" spans="14:29" x14ac:dyDescent="0.2">
      <c r="N805" s="10"/>
      <c r="O805" s="10"/>
      <c r="P805" s="10"/>
      <c r="Q805" s="177"/>
      <c r="AC805" s="10"/>
    </row>
    <row r="806" spans="14:29" x14ac:dyDescent="0.2">
      <c r="N806" s="10"/>
      <c r="O806" s="10"/>
      <c r="P806" s="10"/>
      <c r="Q806" s="177"/>
      <c r="AC806" s="10"/>
    </row>
    <row r="807" spans="14:29" x14ac:dyDescent="0.2">
      <c r="N807" s="10"/>
      <c r="O807" s="10"/>
      <c r="P807" s="10"/>
      <c r="Q807" s="177"/>
      <c r="AC807" s="10"/>
    </row>
    <row r="808" spans="14:29" x14ac:dyDescent="0.2">
      <c r="N808" s="10"/>
      <c r="O808" s="10"/>
      <c r="P808" s="10"/>
      <c r="Q808" s="177"/>
      <c r="AC808" s="10"/>
    </row>
    <row r="809" spans="14:29" x14ac:dyDescent="0.2">
      <c r="N809" s="10"/>
      <c r="O809" s="10"/>
      <c r="P809" s="10"/>
      <c r="Q809" s="177"/>
      <c r="AC809" s="10"/>
    </row>
    <row r="810" spans="14:29" x14ac:dyDescent="0.2">
      <c r="N810" s="10"/>
      <c r="O810" s="10"/>
      <c r="P810" s="10"/>
      <c r="Q810" s="177"/>
      <c r="AC810" s="10"/>
    </row>
    <row r="811" spans="14:29" x14ac:dyDescent="0.2">
      <c r="N811" s="10"/>
      <c r="O811" s="10"/>
      <c r="P811" s="10"/>
      <c r="Q811" s="177"/>
      <c r="AC811" s="10"/>
    </row>
    <row r="812" spans="14:29" x14ac:dyDescent="0.2">
      <c r="N812" s="10"/>
      <c r="O812" s="10"/>
      <c r="P812" s="10"/>
      <c r="Q812" s="177"/>
      <c r="AC812" s="10"/>
    </row>
    <row r="813" spans="14:29" x14ac:dyDescent="0.2">
      <c r="N813" s="10"/>
      <c r="O813" s="10"/>
      <c r="P813" s="10"/>
      <c r="Q813" s="177"/>
      <c r="AC813" s="10"/>
    </row>
    <row r="814" spans="14:29" x14ac:dyDescent="0.2">
      <c r="N814" s="10"/>
      <c r="O814" s="10"/>
      <c r="P814" s="10"/>
      <c r="Q814" s="177"/>
      <c r="AC814" s="10"/>
    </row>
    <row r="815" spans="14:29" x14ac:dyDescent="0.2">
      <c r="N815" s="10"/>
      <c r="O815" s="10"/>
      <c r="P815" s="10"/>
      <c r="Q815" s="177"/>
      <c r="AC815" s="10"/>
    </row>
    <row r="816" spans="14:29" x14ac:dyDescent="0.2">
      <c r="N816" s="10"/>
      <c r="O816" s="10"/>
      <c r="P816" s="10"/>
      <c r="Q816" s="177"/>
      <c r="AC816" s="10"/>
    </row>
    <row r="817" spans="14:30" x14ac:dyDescent="0.2">
      <c r="N817" s="10"/>
      <c r="O817" s="10"/>
      <c r="P817" s="10"/>
      <c r="Q817" s="177"/>
      <c r="AC817" s="10"/>
    </row>
    <row r="818" spans="14:30" x14ac:dyDescent="0.2">
      <c r="N818" s="10"/>
      <c r="O818" s="10"/>
      <c r="P818" s="10"/>
      <c r="Q818" s="177"/>
      <c r="AC818" s="10"/>
    </row>
    <row r="819" spans="14:30" x14ac:dyDescent="0.2">
      <c r="N819" s="10"/>
      <c r="Q819" s="173"/>
      <c r="AC819" s="10"/>
      <c r="AD819" s="173"/>
    </row>
    <row r="820" spans="14:30" x14ac:dyDescent="0.2">
      <c r="N820" s="10"/>
      <c r="Q820" s="173"/>
      <c r="AC820" s="10"/>
      <c r="AD820" s="173"/>
    </row>
    <row r="821" spans="14:30" x14ac:dyDescent="0.2">
      <c r="N821" s="10"/>
      <c r="Q821" s="173"/>
      <c r="AC821" s="10"/>
      <c r="AD821" s="173"/>
    </row>
    <row r="822" spans="14:30" x14ac:dyDescent="0.2">
      <c r="N822" s="10"/>
      <c r="Q822" s="173"/>
      <c r="AC822" s="10"/>
      <c r="AD822" s="173"/>
    </row>
    <row r="823" spans="14:30" x14ac:dyDescent="0.2">
      <c r="N823" s="10"/>
      <c r="Q823" s="173"/>
      <c r="AC823" s="10"/>
      <c r="AD823" s="173"/>
    </row>
    <row r="824" spans="14:30" x14ac:dyDescent="0.2">
      <c r="N824" s="10"/>
      <c r="Q824" s="173"/>
      <c r="AC824" s="10"/>
      <c r="AD824" s="173"/>
    </row>
    <row r="825" spans="14:30" x14ac:dyDescent="0.2">
      <c r="N825" s="10"/>
      <c r="Q825" s="173"/>
      <c r="AC825" s="10"/>
      <c r="AD825" s="173"/>
    </row>
    <row r="826" spans="14:30" x14ac:dyDescent="0.2">
      <c r="N826" s="10"/>
      <c r="Q826" s="173"/>
      <c r="AC826" s="10"/>
      <c r="AD826" s="173"/>
    </row>
    <row r="827" spans="14:30" x14ac:dyDescent="0.2">
      <c r="N827" s="10"/>
      <c r="Q827" s="173"/>
      <c r="AC827" s="10"/>
      <c r="AD827" s="173"/>
    </row>
    <row r="828" spans="14:30" x14ac:dyDescent="0.2">
      <c r="N828" s="10"/>
      <c r="Q828" s="173"/>
      <c r="AC828" s="10"/>
      <c r="AD828" s="173"/>
    </row>
    <row r="829" spans="14:30" x14ac:dyDescent="0.2">
      <c r="N829" s="10"/>
      <c r="Q829" s="173"/>
      <c r="AC829" s="10"/>
      <c r="AD829" s="173"/>
    </row>
    <row r="830" spans="14:30" x14ac:dyDescent="0.2">
      <c r="N830" s="10"/>
      <c r="Q830" s="173"/>
      <c r="AC830" s="10"/>
      <c r="AD830" s="173"/>
    </row>
    <row r="831" spans="14:30" x14ac:dyDescent="0.2">
      <c r="N831" s="10"/>
      <c r="O831" s="10"/>
      <c r="P831" s="10"/>
      <c r="Q831" s="177"/>
      <c r="AC831" s="10"/>
    </row>
    <row r="832" spans="14:30" x14ac:dyDescent="0.2">
      <c r="N832" s="10"/>
      <c r="O832" s="10"/>
      <c r="P832" s="10"/>
      <c r="Q832" s="177"/>
      <c r="AC832" s="10"/>
    </row>
    <row r="833" spans="14:30" x14ac:dyDescent="0.2">
      <c r="N833" s="10"/>
      <c r="O833" s="10"/>
      <c r="P833" s="10"/>
      <c r="Q833" s="177"/>
      <c r="AC833" s="10"/>
    </row>
    <row r="834" spans="14:30" x14ac:dyDescent="0.2">
      <c r="N834" s="10"/>
      <c r="O834" s="10"/>
      <c r="P834" s="10"/>
      <c r="Q834" s="177"/>
      <c r="AC834" s="10"/>
    </row>
    <row r="835" spans="14:30" x14ac:dyDescent="0.2">
      <c r="N835" s="10"/>
      <c r="O835" s="10"/>
      <c r="P835" s="10"/>
      <c r="Q835" s="177"/>
      <c r="AC835" s="10"/>
    </row>
    <row r="836" spans="14:30" x14ac:dyDescent="0.2">
      <c r="N836" s="10"/>
      <c r="O836" s="10"/>
      <c r="P836" s="10"/>
      <c r="Q836" s="177"/>
      <c r="AC836" s="10"/>
    </row>
    <row r="837" spans="14:30" x14ac:dyDescent="0.2">
      <c r="N837" s="10"/>
      <c r="O837" s="10"/>
      <c r="P837" s="10"/>
      <c r="Q837" s="177"/>
      <c r="AC837" s="10"/>
    </row>
    <row r="838" spans="14:30" x14ac:dyDescent="0.2">
      <c r="N838" s="10"/>
      <c r="O838" s="10"/>
      <c r="P838" s="10"/>
      <c r="Q838" s="177"/>
      <c r="AC838" s="10"/>
    </row>
    <row r="839" spans="14:30" x14ac:dyDescent="0.2">
      <c r="N839" s="10"/>
      <c r="O839" s="10"/>
      <c r="P839" s="10"/>
      <c r="Q839" s="177"/>
      <c r="AC839" s="10"/>
    </row>
    <row r="840" spans="14:30" x14ac:dyDescent="0.2">
      <c r="N840" s="10"/>
      <c r="O840" s="10"/>
      <c r="P840" s="10"/>
      <c r="Q840" s="177"/>
      <c r="AC840" s="10"/>
    </row>
    <row r="841" spans="14:30" x14ac:dyDescent="0.2">
      <c r="N841" s="10"/>
      <c r="O841" s="10"/>
      <c r="P841" s="10"/>
      <c r="Q841" s="177"/>
      <c r="AC841" s="10"/>
    </row>
    <row r="842" spans="14:30" x14ac:dyDescent="0.2">
      <c r="N842" s="10"/>
      <c r="O842" s="10"/>
      <c r="P842" s="10"/>
      <c r="Q842" s="177"/>
      <c r="AC842" s="10"/>
    </row>
    <row r="843" spans="14:30" x14ac:dyDescent="0.2">
      <c r="N843" s="10"/>
      <c r="O843" s="10"/>
      <c r="P843" s="10"/>
      <c r="Q843" s="177"/>
      <c r="AC843" s="10"/>
    </row>
    <row r="844" spans="14:30" x14ac:dyDescent="0.2">
      <c r="N844" s="10"/>
      <c r="O844" s="10"/>
      <c r="P844" s="10"/>
      <c r="Q844" s="177"/>
      <c r="AC844" s="10"/>
    </row>
    <row r="845" spans="14:30" x14ac:dyDescent="0.2">
      <c r="N845" s="10"/>
      <c r="O845" s="10"/>
      <c r="P845" s="10"/>
      <c r="Q845" s="177"/>
      <c r="AC845" s="10"/>
    </row>
    <row r="846" spans="14:30" x14ac:dyDescent="0.2">
      <c r="N846" s="10"/>
      <c r="O846" s="10"/>
      <c r="P846" s="10"/>
      <c r="Q846" s="177"/>
      <c r="AC846" s="10"/>
    </row>
    <row r="847" spans="14:30" x14ac:dyDescent="0.2">
      <c r="N847" s="10"/>
      <c r="O847" s="10"/>
      <c r="P847" s="10"/>
      <c r="Q847" s="177"/>
      <c r="AC847" s="10"/>
    </row>
    <row r="848" spans="14:30" x14ac:dyDescent="0.2">
      <c r="N848" s="10"/>
      <c r="Q848" s="173"/>
      <c r="AC848" s="10"/>
      <c r="AD848" s="173"/>
    </row>
    <row r="849" spans="14:30" x14ac:dyDescent="0.2">
      <c r="N849" s="10"/>
      <c r="O849" s="10"/>
      <c r="P849" s="10"/>
      <c r="Q849" s="177"/>
      <c r="AC849" s="10"/>
    </row>
    <row r="850" spans="14:30" x14ac:dyDescent="0.2">
      <c r="N850" s="10"/>
      <c r="O850" s="10"/>
      <c r="P850" s="10"/>
      <c r="Q850" s="177"/>
      <c r="AC850" s="10"/>
    </row>
    <row r="851" spans="14:30" x14ac:dyDescent="0.2">
      <c r="N851" s="10"/>
      <c r="O851" s="10"/>
      <c r="P851" s="10"/>
      <c r="Q851" s="177"/>
      <c r="AC851" s="10"/>
    </row>
    <row r="852" spans="14:30" x14ac:dyDescent="0.2">
      <c r="N852" s="10"/>
      <c r="O852" s="10"/>
      <c r="P852" s="10"/>
      <c r="Q852" s="177"/>
      <c r="AC852" s="10"/>
    </row>
    <row r="853" spans="14:30" x14ac:dyDescent="0.2">
      <c r="N853" s="10"/>
      <c r="O853" s="10"/>
      <c r="P853" s="10"/>
      <c r="Q853" s="177"/>
      <c r="AC853" s="10"/>
    </row>
    <row r="854" spans="14:30" x14ac:dyDescent="0.2">
      <c r="N854" s="10"/>
      <c r="O854" s="10"/>
      <c r="P854" s="10"/>
      <c r="Q854" s="177"/>
      <c r="AC854" s="10"/>
    </row>
    <row r="855" spans="14:30" x14ac:dyDescent="0.2">
      <c r="N855" s="10"/>
      <c r="O855" s="10"/>
      <c r="P855" s="10"/>
      <c r="Q855" s="177"/>
      <c r="AC855" s="10"/>
    </row>
    <row r="856" spans="14:30" x14ac:dyDescent="0.2">
      <c r="N856" s="10"/>
      <c r="O856" s="10"/>
      <c r="P856" s="10"/>
      <c r="Q856" s="177"/>
      <c r="AC856" s="10"/>
    </row>
    <row r="857" spans="14:30" x14ac:dyDescent="0.2">
      <c r="N857" s="10"/>
      <c r="O857" s="10"/>
      <c r="P857" s="10"/>
      <c r="Q857" s="177"/>
      <c r="AC857" s="10"/>
    </row>
    <row r="858" spans="14:30" x14ac:dyDescent="0.2">
      <c r="N858" s="10"/>
      <c r="O858" s="10"/>
      <c r="P858" s="10"/>
      <c r="Q858" s="177"/>
      <c r="AC858" s="10"/>
    </row>
    <row r="859" spans="14:30" x14ac:dyDescent="0.2">
      <c r="N859" s="10"/>
      <c r="O859" s="10"/>
      <c r="P859" s="10"/>
      <c r="Q859" s="177"/>
      <c r="AC859" s="10"/>
    </row>
    <row r="860" spans="14:30" x14ac:dyDescent="0.2">
      <c r="N860" s="10"/>
      <c r="O860" s="10"/>
      <c r="P860" s="10"/>
      <c r="Q860" s="177"/>
      <c r="AC860" s="10"/>
    </row>
    <row r="861" spans="14:30" x14ac:dyDescent="0.2">
      <c r="N861" s="10"/>
      <c r="O861" s="10"/>
      <c r="P861" s="10"/>
      <c r="Q861" s="177"/>
      <c r="AC861" s="10"/>
    </row>
    <row r="862" spans="14:30" x14ac:dyDescent="0.2">
      <c r="N862" s="10"/>
      <c r="O862" s="10"/>
      <c r="P862" s="10"/>
      <c r="Q862" s="177"/>
      <c r="AC862" s="10"/>
    </row>
    <row r="863" spans="14:30" x14ac:dyDescent="0.2">
      <c r="N863" s="10"/>
      <c r="Q863" s="173"/>
      <c r="AC863" s="10"/>
      <c r="AD863" s="173"/>
    </row>
    <row r="864" spans="14:30" x14ac:dyDescent="0.2">
      <c r="N864" s="10"/>
      <c r="Q864" s="173"/>
      <c r="AC864" s="10"/>
      <c r="AD864" s="173"/>
    </row>
    <row r="865" spans="14:30" x14ac:dyDescent="0.2">
      <c r="N865" s="10"/>
      <c r="Q865" s="173"/>
      <c r="AC865" s="10"/>
      <c r="AD865" s="173"/>
    </row>
    <row r="866" spans="14:30" x14ac:dyDescent="0.2">
      <c r="N866" s="10"/>
      <c r="Q866" s="173"/>
      <c r="AC866" s="10"/>
      <c r="AD866" s="173"/>
    </row>
    <row r="867" spans="14:30" x14ac:dyDescent="0.2">
      <c r="N867" s="10"/>
      <c r="Q867" s="173"/>
      <c r="AC867" s="10"/>
      <c r="AD867" s="173"/>
    </row>
    <row r="868" spans="14:30" x14ac:dyDescent="0.2">
      <c r="N868" s="10"/>
      <c r="Q868" s="173"/>
      <c r="AC868" s="10"/>
      <c r="AD868" s="173"/>
    </row>
    <row r="869" spans="14:30" x14ac:dyDescent="0.2">
      <c r="N869" s="10"/>
      <c r="Q869" s="173"/>
      <c r="AC869" s="10"/>
      <c r="AD869" s="173"/>
    </row>
    <row r="870" spans="14:30" x14ac:dyDescent="0.2">
      <c r="N870" s="10"/>
      <c r="Q870" s="173"/>
      <c r="AC870" s="10"/>
      <c r="AD870" s="173"/>
    </row>
    <row r="871" spans="14:30" x14ac:dyDescent="0.2">
      <c r="N871" s="10"/>
      <c r="Q871" s="173"/>
      <c r="AC871" s="10"/>
      <c r="AD871" s="173"/>
    </row>
    <row r="872" spans="14:30" x14ac:dyDescent="0.2">
      <c r="N872" s="10"/>
      <c r="Q872" s="173"/>
      <c r="AC872" s="10"/>
      <c r="AD872" s="173"/>
    </row>
    <row r="873" spans="14:30" x14ac:dyDescent="0.2">
      <c r="N873" s="10"/>
      <c r="Q873" s="173"/>
      <c r="AC873" s="10"/>
      <c r="AD873" s="173"/>
    </row>
    <row r="874" spans="14:30" x14ac:dyDescent="0.2">
      <c r="N874" s="10"/>
      <c r="Q874" s="173"/>
      <c r="AC874" s="10"/>
      <c r="AD874" s="173"/>
    </row>
    <row r="875" spans="14:30" x14ac:dyDescent="0.2">
      <c r="N875" s="10"/>
      <c r="O875" s="10"/>
      <c r="P875" s="10"/>
      <c r="Q875" s="177"/>
      <c r="AC875" s="10"/>
    </row>
    <row r="876" spans="14:30" x14ac:dyDescent="0.2">
      <c r="N876" s="10"/>
      <c r="O876" s="10"/>
      <c r="P876" s="10"/>
      <c r="Q876" s="177"/>
      <c r="AC876" s="10"/>
    </row>
    <row r="877" spans="14:30" x14ac:dyDescent="0.2">
      <c r="N877" s="10"/>
      <c r="O877" s="10"/>
      <c r="P877" s="10"/>
      <c r="Q877" s="177"/>
      <c r="AC877" s="10"/>
    </row>
    <row r="878" spans="14:30" x14ac:dyDescent="0.2">
      <c r="N878" s="10"/>
      <c r="O878" s="10"/>
      <c r="P878" s="10"/>
      <c r="Q878" s="177"/>
      <c r="AC878" s="10"/>
    </row>
    <row r="879" spans="14:30" x14ac:dyDescent="0.2">
      <c r="N879" s="10"/>
      <c r="O879" s="10"/>
      <c r="P879" s="10"/>
      <c r="Q879" s="177"/>
      <c r="AC879" s="10"/>
    </row>
    <row r="880" spans="14:30" x14ac:dyDescent="0.2">
      <c r="N880" s="10"/>
      <c r="O880" s="10"/>
      <c r="P880" s="10"/>
      <c r="Q880" s="177"/>
      <c r="AC880" s="10"/>
    </row>
    <row r="881" spans="14:30" x14ac:dyDescent="0.2">
      <c r="N881" s="10"/>
      <c r="O881" s="10"/>
      <c r="P881" s="10"/>
      <c r="Q881" s="177"/>
      <c r="AC881" s="10"/>
    </row>
    <row r="882" spans="14:30" x14ac:dyDescent="0.2">
      <c r="N882" s="10"/>
      <c r="O882" s="10"/>
      <c r="P882" s="10"/>
      <c r="Q882" s="177"/>
      <c r="AC882" s="10"/>
    </row>
    <row r="883" spans="14:30" x14ac:dyDescent="0.2">
      <c r="N883" s="10"/>
      <c r="O883" s="10"/>
      <c r="P883" s="10"/>
      <c r="Q883" s="177"/>
      <c r="AC883" s="10"/>
    </row>
    <row r="884" spans="14:30" x14ac:dyDescent="0.2">
      <c r="N884" s="10"/>
      <c r="O884" s="10"/>
      <c r="P884" s="10"/>
      <c r="Q884" s="177"/>
      <c r="AC884" s="10"/>
    </row>
    <row r="885" spans="14:30" x14ac:dyDescent="0.2">
      <c r="N885" s="10"/>
      <c r="O885" s="10"/>
      <c r="P885" s="10"/>
      <c r="Q885" s="177"/>
      <c r="AC885" s="10"/>
    </row>
    <row r="886" spans="14:30" x14ac:dyDescent="0.2">
      <c r="N886" s="10"/>
      <c r="O886" s="10"/>
      <c r="P886" s="10"/>
      <c r="Q886" s="177"/>
      <c r="AC886" s="10"/>
    </row>
    <row r="887" spans="14:30" x14ac:dyDescent="0.2">
      <c r="N887" s="10"/>
      <c r="O887" s="10"/>
      <c r="P887" s="10"/>
      <c r="Q887" s="177"/>
      <c r="AC887" s="10"/>
    </row>
    <row r="888" spans="14:30" x14ac:dyDescent="0.2">
      <c r="N888" s="10"/>
      <c r="O888" s="10"/>
      <c r="P888" s="10"/>
      <c r="Q888" s="177"/>
      <c r="AC888" s="10"/>
    </row>
    <row r="889" spans="14:30" x14ac:dyDescent="0.2">
      <c r="N889" s="10"/>
      <c r="O889" s="10"/>
      <c r="P889" s="10"/>
      <c r="Q889" s="177"/>
      <c r="AC889" s="10"/>
    </row>
    <row r="890" spans="14:30" x14ac:dyDescent="0.2">
      <c r="N890" s="10"/>
      <c r="O890" s="10"/>
      <c r="P890" s="10"/>
      <c r="Q890" s="177"/>
      <c r="AC890" s="10"/>
    </row>
    <row r="891" spans="14:30" x14ac:dyDescent="0.2">
      <c r="N891" s="10"/>
      <c r="O891" s="10"/>
      <c r="P891" s="10"/>
      <c r="Q891" s="177"/>
      <c r="AC891" s="10"/>
    </row>
    <row r="892" spans="14:30" x14ac:dyDescent="0.2">
      <c r="N892" s="10"/>
      <c r="O892" s="10"/>
      <c r="P892" s="10"/>
      <c r="Q892" s="177"/>
      <c r="AC892" s="10"/>
    </row>
    <row r="893" spans="14:30" x14ac:dyDescent="0.2">
      <c r="N893" s="10"/>
      <c r="O893" s="10"/>
      <c r="P893" s="10"/>
      <c r="Q893" s="177"/>
      <c r="AC893" s="10"/>
    </row>
    <row r="894" spans="14:30" x14ac:dyDescent="0.2">
      <c r="N894" s="10"/>
      <c r="O894" s="10"/>
      <c r="P894" s="10"/>
      <c r="Q894" s="177"/>
      <c r="AC894" s="10"/>
    </row>
    <row r="895" spans="14:30" x14ac:dyDescent="0.2">
      <c r="N895" s="10"/>
      <c r="O895" s="10"/>
      <c r="P895" s="10"/>
      <c r="Q895" s="177"/>
      <c r="AC895" s="10"/>
    </row>
    <row r="896" spans="14:30" x14ac:dyDescent="0.2">
      <c r="N896" s="10"/>
      <c r="Q896" s="173"/>
      <c r="AC896" s="10"/>
      <c r="AD896" s="173"/>
    </row>
    <row r="897" spans="14:30" x14ac:dyDescent="0.2">
      <c r="N897" s="10"/>
      <c r="O897" s="10"/>
      <c r="P897" s="10"/>
      <c r="Q897" s="177"/>
      <c r="AC897" s="10"/>
    </row>
    <row r="898" spans="14:30" x14ac:dyDescent="0.2">
      <c r="N898" s="10"/>
      <c r="O898" s="10"/>
      <c r="P898" s="10"/>
      <c r="Q898" s="177"/>
      <c r="AC898" s="10"/>
    </row>
    <row r="899" spans="14:30" x14ac:dyDescent="0.2">
      <c r="N899" s="10"/>
      <c r="O899" s="10"/>
      <c r="P899" s="10"/>
      <c r="Q899" s="177"/>
      <c r="AC899" s="10"/>
    </row>
    <row r="900" spans="14:30" x14ac:dyDescent="0.2">
      <c r="N900" s="10"/>
      <c r="O900" s="10"/>
      <c r="P900" s="10"/>
      <c r="Q900" s="177"/>
      <c r="AC900" s="10"/>
    </row>
    <row r="901" spans="14:30" x14ac:dyDescent="0.2">
      <c r="N901" s="10"/>
      <c r="O901" s="10"/>
      <c r="P901" s="10"/>
      <c r="Q901" s="177"/>
      <c r="AC901" s="10"/>
    </row>
    <row r="902" spans="14:30" x14ac:dyDescent="0.2">
      <c r="N902" s="10"/>
      <c r="O902" s="10"/>
      <c r="P902" s="10"/>
      <c r="Q902" s="177"/>
      <c r="AC902" s="10"/>
    </row>
    <row r="903" spans="14:30" x14ac:dyDescent="0.2">
      <c r="N903" s="10"/>
      <c r="O903" s="10"/>
      <c r="P903" s="10"/>
      <c r="Q903" s="177"/>
      <c r="AC903" s="10"/>
    </row>
    <row r="904" spans="14:30" x14ac:dyDescent="0.2">
      <c r="N904" s="10"/>
      <c r="O904" s="10"/>
      <c r="P904" s="10"/>
      <c r="Q904" s="177"/>
      <c r="AC904" s="10"/>
    </row>
    <row r="905" spans="14:30" x14ac:dyDescent="0.2">
      <c r="N905" s="10"/>
      <c r="O905" s="10"/>
      <c r="P905" s="10"/>
      <c r="Q905" s="177"/>
      <c r="AC905" s="10"/>
    </row>
    <row r="906" spans="14:30" x14ac:dyDescent="0.2">
      <c r="N906" s="10"/>
      <c r="O906" s="10"/>
      <c r="P906" s="10"/>
      <c r="Q906" s="177"/>
      <c r="AC906" s="10"/>
    </row>
    <row r="907" spans="14:30" x14ac:dyDescent="0.2">
      <c r="N907" s="10"/>
      <c r="Q907" s="173"/>
      <c r="AC907" s="10"/>
      <c r="AD907" s="173"/>
    </row>
    <row r="908" spans="14:30" x14ac:dyDescent="0.2">
      <c r="N908" s="10"/>
      <c r="Q908" s="173"/>
      <c r="AC908" s="10"/>
      <c r="AD908" s="173"/>
    </row>
    <row r="909" spans="14:30" x14ac:dyDescent="0.2">
      <c r="N909" s="10"/>
      <c r="Q909" s="173"/>
      <c r="AC909" s="10"/>
      <c r="AD909" s="173"/>
    </row>
    <row r="910" spans="14:30" x14ac:dyDescent="0.2">
      <c r="N910" s="10"/>
      <c r="Q910" s="173"/>
      <c r="AC910" s="10"/>
      <c r="AD910" s="173"/>
    </row>
    <row r="911" spans="14:30" x14ac:dyDescent="0.2">
      <c r="N911" s="10"/>
      <c r="Q911" s="173"/>
      <c r="AC911" s="10"/>
      <c r="AD911" s="173"/>
    </row>
    <row r="912" spans="14:30" x14ac:dyDescent="0.2">
      <c r="N912" s="10"/>
      <c r="Q912" s="173"/>
      <c r="AC912" s="10"/>
      <c r="AD912" s="173"/>
    </row>
    <row r="913" spans="14:30" x14ac:dyDescent="0.2">
      <c r="N913" s="10"/>
      <c r="Q913" s="173"/>
      <c r="AC913" s="10"/>
      <c r="AD913" s="173"/>
    </row>
    <row r="914" spans="14:30" x14ac:dyDescent="0.2">
      <c r="N914" s="10"/>
      <c r="Q914" s="173"/>
      <c r="AC914" s="10"/>
      <c r="AD914" s="173"/>
    </row>
    <row r="915" spans="14:30" x14ac:dyDescent="0.2">
      <c r="N915" s="10"/>
      <c r="Q915" s="173"/>
      <c r="AC915" s="10"/>
      <c r="AD915" s="173"/>
    </row>
    <row r="916" spans="14:30" x14ac:dyDescent="0.2">
      <c r="N916" s="10"/>
      <c r="Q916" s="173"/>
      <c r="AC916" s="10"/>
      <c r="AD916" s="173"/>
    </row>
    <row r="917" spans="14:30" x14ac:dyDescent="0.2">
      <c r="N917" s="10"/>
      <c r="Q917" s="173"/>
      <c r="AC917" s="10"/>
      <c r="AD917" s="173"/>
    </row>
    <row r="918" spans="14:30" x14ac:dyDescent="0.2">
      <c r="N918" s="10"/>
      <c r="Q918" s="173"/>
      <c r="AC918" s="10"/>
      <c r="AD918" s="173"/>
    </row>
    <row r="919" spans="14:30" x14ac:dyDescent="0.2">
      <c r="N919" s="10"/>
      <c r="O919" s="10"/>
      <c r="P919" s="10"/>
      <c r="Q919" s="177"/>
      <c r="AC919" s="10"/>
    </row>
    <row r="920" spans="14:30" x14ac:dyDescent="0.2">
      <c r="N920" s="10"/>
      <c r="O920" s="10"/>
      <c r="P920" s="10"/>
      <c r="Q920" s="177"/>
      <c r="AC920" s="10"/>
    </row>
    <row r="921" spans="14:30" x14ac:dyDescent="0.2">
      <c r="N921" s="10"/>
      <c r="O921" s="10"/>
      <c r="P921" s="10"/>
      <c r="Q921" s="177"/>
      <c r="AC921" s="10"/>
    </row>
    <row r="922" spans="14:30" x14ac:dyDescent="0.2">
      <c r="N922" s="10"/>
      <c r="O922" s="10"/>
      <c r="P922" s="10"/>
      <c r="Q922" s="177"/>
      <c r="AC922" s="10"/>
    </row>
    <row r="923" spans="14:30" x14ac:dyDescent="0.2">
      <c r="N923" s="10"/>
      <c r="O923" s="10"/>
      <c r="P923" s="10"/>
      <c r="Q923" s="177"/>
      <c r="AC923" s="10"/>
    </row>
    <row r="924" spans="14:30" x14ac:dyDescent="0.2">
      <c r="N924" s="10"/>
      <c r="O924" s="10"/>
      <c r="P924" s="10"/>
      <c r="Q924" s="177"/>
      <c r="AC924" s="10"/>
    </row>
    <row r="925" spans="14:30" x14ac:dyDescent="0.2">
      <c r="N925" s="10"/>
      <c r="O925" s="10"/>
      <c r="P925" s="10"/>
      <c r="Q925" s="177"/>
      <c r="AC925" s="10"/>
    </row>
    <row r="926" spans="14:30" x14ac:dyDescent="0.2">
      <c r="N926" s="10"/>
      <c r="O926" s="10"/>
      <c r="P926" s="10"/>
      <c r="Q926" s="177"/>
      <c r="AC926" s="10"/>
    </row>
    <row r="927" spans="14:30" x14ac:dyDescent="0.2">
      <c r="N927" s="10"/>
      <c r="O927" s="10"/>
      <c r="P927" s="10"/>
      <c r="Q927" s="177"/>
      <c r="AC927" s="10"/>
    </row>
    <row r="928" spans="14:30" x14ac:dyDescent="0.2">
      <c r="N928" s="10"/>
      <c r="O928" s="10"/>
      <c r="P928" s="10"/>
      <c r="Q928" s="177"/>
      <c r="AC928" s="10"/>
    </row>
    <row r="929" spans="14:30" x14ac:dyDescent="0.2">
      <c r="N929" s="10"/>
      <c r="O929" s="10"/>
      <c r="P929" s="10"/>
      <c r="Q929" s="177"/>
      <c r="AC929" s="10"/>
    </row>
    <row r="930" spans="14:30" x14ac:dyDescent="0.2">
      <c r="N930" s="10"/>
      <c r="O930" s="10"/>
      <c r="P930" s="10"/>
      <c r="Q930" s="177"/>
      <c r="AC930" s="10"/>
    </row>
    <row r="931" spans="14:30" x14ac:dyDescent="0.2">
      <c r="N931" s="10"/>
      <c r="O931" s="10"/>
      <c r="P931" s="10"/>
      <c r="Q931" s="177"/>
      <c r="AC931" s="10"/>
    </row>
    <row r="932" spans="14:30" x14ac:dyDescent="0.2">
      <c r="N932" s="10"/>
      <c r="O932" s="10"/>
      <c r="P932" s="10"/>
      <c r="Q932" s="177"/>
      <c r="AC932" s="10"/>
    </row>
    <row r="933" spans="14:30" x14ac:dyDescent="0.2">
      <c r="N933" s="10"/>
      <c r="O933" s="10"/>
      <c r="P933" s="10"/>
      <c r="Q933" s="177"/>
      <c r="AC933" s="10"/>
    </row>
    <row r="934" spans="14:30" x14ac:dyDescent="0.2">
      <c r="N934" s="10"/>
      <c r="O934" s="10"/>
      <c r="P934" s="10"/>
      <c r="Q934" s="177"/>
      <c r="AC934" s="10"/>
    </row>
    <row r="935" spans="14:30" x14ac:dyDescent="0.2">
      <c r="N935" s="10"/>
      <c r="O935" s="10"/>
      <c r="P935" s="10"/>
      <c r="Q935" s="177"/>
      <c r="AC935" s="10"/>
    </row>
    <row r="936" spans="14:30" x14ac:dyDescent="0.2">
      <c r="N936" s="10"/>
      <c r="O936" s="10"/>
      <c r="P936" s="10"/>
      <c r="Q936" s="177"/>
      <c r="AC936" s="10"/>
    </row>
    <row r="937" spans="14:30" x14ac:dyDescent="0.2">
      <c r="N937" s="10"/>
      <c r="O937" s="10"/>
      <c r="P937" s="10"/>
      <c r="Q937" s="177"/>
      <c r="AC937" s="10"/>
    </row>
    <row r="938" spans="14:30" x14ac:dyDescent="0.2">
      <c r="N938" s="10"/>
      <c r="O938" s="10"/>
      <c r="P938" s="10"/>
      <c r="Q938" s="177"/>
      <c r="AC938" s="10"/>
    </row>
    <row r="939" spans="14:30" x14ac:dyDescent="0.2">
      <c r="N939" s="10"/>
      <c r="O939" s="10"/>
      <c r="P939" s="10"/>
      <c r="Q939" s="177"/>
      <c r="AC939" s="10"/>
    </row>
    <row r="940" spans="14:30" x14ac:dyDescent="0.2">
      <c r="N940" s="10"/>
      <c r="O940" s="10"/>
      <c r="P940" s="10"/>
      <c r="Q940" s="177"/>
      <c r="AC940" s="10"/>
    </row>
    <row r="941" spans="14:30" x14ac:dyDescent="0.2">
      <c r="N941" s="10"/>
      <c r="O941" s="10"/>
      <c r="P941" s="10"/>
      <c r="Q941" s="177"/>
      <c r="AC941" s="10"/>
    </row>
    <row r="942" spans="14:30" x14ac:dyDescent="0.2">
      <c r="N942" s="10"/>
      <c r="O942" s="10"/>
      <c r="P942" s="10"/>
      <c r="Q942" s="177"/>
      <c r="AC942" s="10"/>
    </row>
    <row r="943" spans="14:30" x14ac:dyDescent="0.2">
      <c r="N943" s="10"/>
      <c r="O943" s="10"/>
      <c r="P943" s="10"/>
      <c r="Q943" s="177"/>
      <c r="AC943" s="10"/>
    </row>
    <row r="944" spans="14:30" x14ac:dyDescent="0.2">
      <c r="N944" s="10"/>
      <c r="Q944" s="173"/>
      <c r="AC944" s="10"/>
      <c r="AD944" s="173"/>
    </row>
    <row r="945" spans="14:30" x14ac:dyDescent="0.2">
      <c r="N945" s="10"/>
      <c r="O945" s="10"/>
      <c r="P945" s="10"/>
      <c r="Q945" s="177"/>
      <c r="AC945" s="10"/>
    </row>
    <row r="946" spans="14:30" x14ac:dyDescent="0.2">
      <c r="N946" s="10"/>
      <c r="O946" s="10"/>
      <c r="P946" s="10"/>
      <c r="Q946" s="177"/>
      <c r="AC946" s="10"/>
    </row>
    <row r="947" spans="14:30" x14ac:dyDescent="0.2">
      <c r="N947" s="10"/>
      <c r="O947" s="10"/>
      <c r="P947" s="10"/>
      <c r="Q947" s="177"/>
      <c r="AC947" s="10"/>
    </row>
    <row r="948" spans="14:30" x14ac:dyDescent="0.2">
      <c r="N948" s="10"/>
      <c r="O948" s="10"/>
      <c r="P948" s="10"/>
      <c r="Q948" s="177"/>
      <c r="AC948" s="10"/>
    </row>
    <row r="949" spans="14:30" x14ac:dyDescent="0.2">
      <c r="N949" s="10"/>
      <c r="O949" s="10"/>
      <c r="P949" s="10"/>
      <c r="Q949" s="177"/>
      <c r="AC949" s="10"/>
    </row>
    <row r="950" spans="14:30" x14ac:dyDescent="0.2">
      <c r="N950" s="10"/>
      <c r="O950" s="10"/>
      <c r="P950" s="10"/>
      <c r="Q950" s="177"/>
      <c r="AC950" s="10"/>
    </row>
    <row r="951" spans="14:30" x14ac:dyDescent="0.2">
      <c r="N951" s="10"/>
      <c r="Q951" s="173"/>
      <c r="AC951" s="10"/>
      <c r="AD951" s="173"/>
    </row>
    <row r="952" spans="14:30" x14ac:dyDescent="0.2">
      <c r="N952" s="10"/>
      <c r="Q952" s="173"/>
      <c r="AC952" s="10"/>
      <c r="AD952" s="173"/>
    </row>
    <row r="953" spans="14:30" x14ac:dyDescent="0.2">
      <c r="N953" s="10"/>
      <c r="Q953" s="173"/>
      <c r="AC953" s="10"/>
      <c r="AD953" s="173"/>
    </row>
    <row r="954" spans="14:30" x14ac:dyDescent="0.2">
      <c r="N954" s="10"/>
      <c r="Q954" s="173"/>
      <c r="AC954" s="10"/>
      <c r="AD954" s="173"/>
    </row>
    <row r="955" spans="14:30" x14ac:dyDescent="0.2">
      <c r="N955" s="10"/>
      <c r="Q955" s="173"/>
      <c r="AC955" s="10"/>
      <c r="AD955" s="173"/>
    </row>
    <row r="956" spans="14:30" x14ac:dyDescent="0.2">
      <c r="N956" s="10"/>
      <c r="Q956" s="173"/>
      <c r="AC956" s="10"/>
      <c r="AD956" s="173"/>
    </row>
    <row r="957" spans="14:30" x14ac:dyDescent="0.2">
      <c r="N957" s="10"/>
      <c r="Q957" s="173"/>
      <c r="AC957" s="10"/>
      <c r="AD957" s="173"/>
    </row>
    <row r="958" spans="14:30" x14ac:dyDescent="0.2">
      <c r="N958" s="10"/>
      <c r="Q958" s="173"/>
      <c r="AC958" s="10"/>
      <c r="AD958" s="173"/>
    </row>
    <row r="959" spans="14:30" x14ac:dyDescent="0.2">
      <c r="N959" s="10"/>
      <c r="Q959" s="173"/>
      <c r="AC959" s="10"/>
      <c r="AD959" s="173"/>
    </row>
    <row r="960" spans="14:30" x14ac:dyDescent="0.2">
      <c r="N960" s="10"/>
      <c r="Q960" s="173"/>
      <c r="AC960" s="10"/>
      <c r="AD960" s="173"/>
    </row>
    <row r="961" spans="14:30" x14ac:dyDescent="0.2">
      <c r="N961" s="10"/>
      <c r="Q961" s="173"/>
      <c r="AC961" s="10"/>
      <c r="AD961" s="173"/>
    </row>
    <row r="962" spans="14:30" x14ac:dyDescent="0.2">
      <c r="N962" s="10"/>
      <c r="Q962" s="173"/>
      <c r="AC962" s="10"/>
      <c r="AD962" s="173"/>
    </row>
    <row r="963" spans="14:30" x14ac:dyDescent="0.2">
      <c r="N963" s="10"/>
      <c r="O963" s="10"/>
      <c r="P963" s="10"/>
      <c r="Q963" s="177"/>
      <c r="AC963" s="10"/>
    </row>
    <row r="964" spans="14:30" x14ac:dyDescent="0.2">
      <c r="N964" s="10"/>
      <c r="O964" s="10"/>
      <c r="P964" s="10"/>
      <c r="Q964" s="177"/>
      <c r="AC964" s="10"/>
    </row>
    <row r="965" spans="14:30" x14ac:dyDescent="0.2">
      <c r="N965" s="10"/>
      <c r="O965" s="10"/>
      <c r="P965" s="10"/>
      <c r="Q965" s="177"/>
      <c r="AC965" s="10"/>
    </row>
    <row r="966" spans="14:30" x14ac:dyDescent="0.2">
      <c r="N966" s="10"/>
      <c r="O966" s="10"/>
      <c r="P966" s="10"/>
      <c r="Q966" s="177"/>
      <c r="AC966" s="10"/>
    </row>
    <row r="967" spans="14:30" x14ac:dyDescent="0.2">
      <c r="N967" s="10"/>
      <c r="O967" s="10"/>
      <c r="P967" s="10"/>
      <c r="Q967" s="177"/>
      <c r="AC967" s="10"/>
    </row>
    <row r="968" spans="14:30" x14ac:dyDescent="0.2">
      <c r="N968" s="10"/>
      <c r="O968" s="10"/>
      <c r="P968" s="10"/>
      <c r="Q968" s="177"/>
      <c r="AC968" s="10"/>
    </row>
    <row r="969" spans="14:30" x14ac:dyDescent="0.2">
      <c r="N969" s="10"/>
      <c r="O969" s="10"/>
      <c r="P969" s="10"/>
      <c r="Q969" s="177"/>
      <c r="AC969" s="10"/>
    </row>
    <row r="970" spans="14:30" x14ac:dyDescent="0.2">
      <c r="N970" s="10"/>
      <c r="O970" s="10"/>
      <c r="P970" s="10"/>
      <c r="Q970" s="177"/>
      <c r="AC970" s="10"/>
    </row>
    <row r="971" spans="14:30" x14ac:dyDescent="0.2">
      <c r="N971" s="10"/>
      <c r="O971" s="10"/>
      <c r="P971" s="10"/>
      <c r="Q971" s="177"/>
      <c r="AC971" s="10"/>
    </row>
    <row r="972" spans="14:30" x14ac:dyDescent="0.2">
      <c r="N972" s="10"/>
      <c r="O972" s="10"/>
      <c r="P972" s="10"/>
      <c r="Q972" s="177"/>
      <c r="AC972" s="10"/>
    </row>
    <row r="973" spans="14:30" x14ac:dyDescent="0.2">
      <c r="N973" s="10"/>
      <c r="O973" s="10"/>
      <c r="P973" s="10"/>
      <c r="Q973" s="177"/>
      <c r="AC973" s="10"/>
    </row>
    <row r="974" spans="14:30" x14ac:dyDescent="0.2">
      <c r="N974" s="10"/>
      <c r="O974" s="10"/>
      <c r="P974" s="10"/>
      <c r="Q974" s="177"/>
      <c r="AC974" s="10"/>
    </row>
    <row r="975" spans="14:30" x14ac:dyDescent="0.2">
      <c r="N975" s="10"/>
      <c r="O975" s="10"/>
      <c r="P975" s="10"/>
      <c r="Q975" s="177"/>
      <c r="AC975" s="10"/>
    </row>
    <row r="976" spans="14:30" x14ac:dyDescent="0.2">
      <c r="N976" s="10"/>
      <c r="O976" s="10"/>
      <c r="P976" s="10"/>
      <c r="Q976" s="177"/>
      <c r="AC976" s="10"/>
    </row>
    <row r="977" spans="14:29" x14ac:dyDescent="0.2">
      <c r="N977" s="10"/>
      <c r="O977" s="10"/>
      <c r="P977" s="10"/>
      <c r="Q977" s="177"/>
      <c r="AC977" s="10"/>
    </row>
    <row r="978" spans="14:29" x14ac:dyDescent="0.2">
      <c r="N978" s="10"/>
      <c r="O978" s="10"/>
      <c r="P978" s="10"/>
      <c r="Q978" s="177"/>
      <c r="AC978" s="10"/>
    </row>
    <row r="979" spans="14:29" x14ac:dyDescent="0.2">
      <c r="N979" s="10"/>
      <c r="O979" s="10"/>
      <c r="P979" s="10"/>
      <c r="Q979" s="177"/>
      <c r="AC979" s="10"/>
    </row>
    <row r="980" spans="14:29" x14ac:dyDescent="0.2">
      <c r="N980" s="10"/>
      <c r="O980" s="10"/>
      <c r="P980" s="10"/>
      <c r="Q980" s="177"/>
      <c r="AC980" s="10"/>
    </row>
    <row r="981" spans="14:29" x14ac:dyDescent="0.2">
      <c r="N981" s="10"/>
      <c r="O981" s="10"/>
      <c r="P981" s="10"/>
      <c r="Q981" s="177"/>
      <c r="AC981" s="10"/>
    </row>
    <row r="982" spans="14:29" x14ac:dyDescent="0.2">
      <c r="N982" s="10"/>
      <c r="O982" s="10"/>
      <c r="P982" s="10"/>
      <c r="Q982" s="177"/>
      <c r="AC982" s="10"/>
    </row>
    <row r="983" spans="14:29" x14ac:dyDescent="0.2">
      <c r="N983" s="10"/>
      <c r="O983" s="10"/>
      <c r="P983" s="10"/>
      <c r="Q983" s="177"/>
      <c r="AC983" s="10"/>
    </row>
    <row r="984" spans="14:29" x14ac:dyDescent="0.2">
      <c r="N984" s="10"/>
      <c r="O984" s="10"/>
      <c r="P984" s="10"/>
      <c r="Q984" s="177"/>
      <c r="AC984" s="10"/>
    </row>
    <row r="985" spans="14:29" x14ac:dyDescent="0.2">
      <c r="N985" s="10"/>
      <c r="O985" s="10"/>
      <c r="P985" s="10"/>
      <c r="Q985" s="177"/>
      <c r="AC985" s="10"/>
    </row>
    <row r="986" spans="14:29" x14ac:dyDescent="0.2">
      <c r="N986" s="10"/>
      <c r="O986" s="10"/>
      <c r="P986" s="10"/>
      <c r="Q986" s="177"/>
      <c r="AC986" s="10"/>
    </row>
    <row r="987" spans="14:29" x14ac:dyDescent="0.2">
      <c r="N987" s="10"/>
      <c r="O987" s="10"/>
      <c r="P987" s="10"/>
      <c r="Q987" s="177"/>
      <c r="AC987" s="10"/>
    </row>
    <row r="988" spans="14:29" x14ac:dyDescent="0.2">
      <c r="N988" s="10"/>
      <c r="O988" s="10"/>
      <c r="P988" s="10"/>
      <c r="Q988" s="177"/>
      <c r="AC988" s="10"/>
    </row>
    <row r="989" spans="14:29" x14ac:dyDescent="0.2">
      <c r="N989" s="10"/>
      <c r="O989" s="10"/>
      <c r="P989" s="10"/>
      <c r="Q989" s="177"/>
      <c r="AC989" s="10"/>
    </row>
    <row r="990" spans="14:29" x14ac:dyDescent="0.2">
      <c r="N990" s="10"/>
      <c r="O990" s="10"/>
      <c r="P990" s="10"/>
      <c r="Q990" s="177"/>
      <c r="AC990" s="10"/>
    </row>
    <row r="991" spans="14:29" x14ac:dyDescent="0.2">
      <c r="N991" s="10"/>
      <c r="O991" s="10"/>
      <c r="P991" s="10"/>
      <c r="Q991" s="177"/>
      <c r="AC991" s="10"/>
    </row>
    <row r="992" spans="14:29" x14ac:dyDescent="0.2">
      <c r="N992" s="10"/>
      <c r="O992" s="10"/>
      <c r="P992" s="10"/>
      <c r="Q992" s="177"/>
      <c r="AC992" s="10"/>
    </row>
    <row r="993" spans="14:30" x14ac:dyDescent="0.2">
      <c r="N993" s="10"/>
      <c r="O993" s="10"/>
      <c r="P993" s="10"/>
      <c r="Q993" s="177"/>
      <c r="AC993" s="10"/>
    </row>
    <row r="994" spans="14:30" x14ac:dyDescent="0.2">
      <c r="N994" s="10"/>
      <c r="O994" s="10"/>
      <c r="P994" s="10"/>
      <c r="Q994" s="177"/>
      <c r="AC994" s="10"/>
    </row>
    <row r="995" spans="14:30" x14ac:dyDescent="0.2">
      <c r="N995" s="10"/>
      <c r="Q995" s="173"/>
      <c r="AC995" s="10"/>
      <c r="AD995" s="173"/>
    </row>
    <row r="996" spans="14:30" x14ac:dyDescent="0.2">
      <c r="N996" s="10"/>
      <c r="Q996" s="173"/>
      <c r="AC996" s="10"/>
      <c r="AD996" s="173"/>
    </row>
    <row r="997" spans="14:30" x14ac:dyDescent="0.2">
      <c r="N997" s="10"/>
      <c r="Q997" s="173"/>
      <c r="AC997" s="10"/>
      <c r="AD997" s="173"/>
    </row>
    <row r="998" spans="14:30" x14ac:dyDescent="0.2">
      <c r="N998" s="10"/>
      <c r="Q998" s="173"/>
      <c r="AC998" s="10"/>
      <c r="AD998" s="173"/>
    </row>
    <row r="999" spans="14:30" x14ac:dyDescent="0.2">
      <c r="N999" s="10"/>
      <c r="Q999" s="173"/>
      <c r="AC999" s="10"/>
      <c r="AD999" s="173"/>
    </row>
    <row r="1000" spans="14:30" x14ac:dyDescent="0.2">
      <c r="N1000" s="10"/>
      <c r="Q1000" s="173"/>
      <c r="AC1000" s="10"/>
      <c r="AD1000" s="173"/>
    </row>
    <row r="1001" spans="14:30" x14ac:dyDescent="0.2">
      <c r="N1001" s="10"/>
      <c r="Q1001" s="173"/>
      <c r="AC1001" s="10"/>
      <c r="AD1001" s="173"/>
    </row>
    <row r="1002" spans="14:30" x14ac:dyDescent="0.2">
      <c r="N1002" s="10"/>
      <c r="Q1002" s="173"/>
      <c r="AC1002" s="10"/>
      <c r="AD1002" s="173"/>
    </row>
    <row r="1003" spans="14:30" x14ac:dyDescent="0.2">
      <c r="N1003" s="10"/>
      <c r="Q1003" s="173"/>
      <c r="AC1003" s="10"/>
      <c r="AD1003" s="173"/>
    </row>
    <row r="1004" spans="14:30" x14ac:dyDescent="0.2">
      <c r="N1004" s="10"/>
      <c r="Q1004" s="173"/>
      <c r="AC1004" s="10"/>
      <c r="AD1004" s="173"/>
    </row>
    <row r="1005" spans="14:30" x14ac:dyDescent="0.2">
      <c r="N1005" s="10"/>
      <c r="Q1005" s="173"/>
      <c r="AC1005" s="10"/>
      <c r="AD1005" s="173"/>
    </row>
    <row r="1006" spans="14:30" x14ac:dyDescent="0.2">
      <c r="N1006" s="10"/>
      <c r="Q1006" s="173"/>
      <c r="AC1006" s="10"/>
      <c r="AD1006" s="173"/>
    </row>
    <row r="1007" spans="14:30" x14ac:dyDescent="0.2">
      <c r="N1007" s="10"/>
      <c r="O1007" s="10"/>
      <c r="P1007" s="10"/>
      <c r="Q1007" s="177"/>
      <c r="AC1007" s="10"/>
    </row>
    <row r="1008" spans="14:30" x14ac:dyDescent="0.2">
      <c r="N1008" s="10"/>
      <c r="O1008" s="10"/>
      <c r="P1008" s="10"/>
      <c r="Q1008" s="177"/>
      <c r="AC1008" s="10"/>
    </row>
    <row r="1009" spans="14:30" x14ac:dyDescent="0.2">
      <c r="N1009" s="10"/>
      <c r="O1009" s="10"/>
      <c r="P1009" s="10"/>
      <c r="Q1009" s="177"/>
      <c r="AC1009" s="10"/>
    </row>
    <row r="1010" spans="14:30" x14ac:dyDescent="0.2">
      <c r="N1010" s="10"/>
      <c r="O1010" s="10"/>
      <c r="P1010" s="10"/>
      <c r="Q1010" s="177"/>
      <c r="AC1010" s="10"/>
    </row>
    <row r="1011" spans="14:30" x14ac:dyDescent="0.2">
      <c r="N1011" s="10"/>
      <c r="O1011" s="10"/>
      <c r="P1011" s="10"/>
      <c r="Q1011" s="177"/>
      <c r="AC1011" s="10"/>
    </row>
    <row r="1012" spans="14:30" x14ac:dyDescent="0.2">
      <c r="N1012" s="10"/>
      <c r="O1012" s="10"/>
      <c r="P1012" s="10"/>
      <c r="Q1012" s="177"/>
      <c r="AC1012" s="10"/>
    </row>
    <row r="1013" spans="14:30" x14ac:dyDescent="0.2">
      <c r="N1013" s="10"/>
      <c r="O1013" s="10"/>
      <c r="P1013" s="10"/>
      <c r="Q1013" s="177"/>
      <c r="AC1013" s="10"/>
    </row>
    <row r="1014" spans="14:30" x14ac:dyDescent="0.2">
      <c r="N1014" s="10"/>
      <c r="O1014" s="10"/>
      <c r="P1014" s="10"/>
      <c r="Q1014" s="177"/>
      <c r="AC1014" s="10"/>
    </row>
    <row r="1015" spans="14:30" x14ac:dyDescent="0.2">
      <c r="N1015" s="10"/>
      <c r="O1015" s="10"/>
      <c r="P1015" s="10"/>
      <c r="Q1015" s="177"/>
      <c r="AC1015" s="10"/>
    </row>
    <row r="1016" spans="14:30" x14ac:dyDescent="0.2">
      <c r="N1016" s="10"/>
      <c r="O1016" s="10"/>
      <c r="P1016" s="10"/>
      <c r="Q1016" s="177"/>
      <c r="AC1016" s="10"/>
    </row>
    <row r="1017" spans="14:30" x14ac:dyDescent="0.2">
      <c r="N1017" s="10"/>
      <c r="O1017" s="10"/>
      <c r="P1017" s="10"/>
      <c r="Q1017" s="177"/>
      <c r="AC1017" s="10"/>
    </row>
    <row r="1018" spans="14:30" x14ac:dyDescent="0.2">
      <c r="N1018" s="10"/>
      <c r="O1018" s="10"/>
      <c r="P1018" s="10"/>
      <c r="Q1018" s="177"/>
      <c r="AC1018" s="10"/>
    </row>
    <row r="1019" spans="14:30" x14ac:dyDescent="0.2">
      <c r="N1019" s="10"/>
      <c r="O1019" s="10"/>
      <c r="P1019" s="10"/>
      <c r="Q1019" s="177"/>
      <c r="AC1019" s="10"/>
    </row>
    <row r="1020" spans="14:30" x14ac:dyDescent="0.2">
      <c r="N1020" s="10"/>
      <c r="O1020" s="10"/>
      <c r="P1020" s="10"/>
      <c r="Q1020" s="177"/>
      <c r="AC1020" s="10"/>
    </row>
    <row r="1021" spans="14:30" x14ac:dyDescent="0.2">
      <c r="N1021" s="10"/>
      <c r="O1021" s="10"/>
      <c r="P1021" s="10"/>
      <c r="Q1021" s="177"/>
      <c r="AC1021" s="10"/>
    </row>
    <row r="1022" spans="14:30" x14ac:dyDescent="0.2">
      <c r="N1022" s="10"/>
      <c r="O1022" s="10"/>
      <c r="P1022" s="10"/>
      <c r="Q1022" s="177"/>
      <c r="AC1022" s="10"/>
    </row>
    <row r="1023" spans="14:30" x14ac:dyDescent="0.2">
      <c r="N1023" s="10"/>
      <c r="O1023" s="10"/>
      <c r="P1023" s="10"/>
      <c r="Q1023" s="177"/>
      <c r="AC1023" s="10"/>
    </row>
    <row r="1024" spans="14:30" x14ac:dyDescent="0.2">
      <c r="N1024" s="10"/>
      <c r="Q1024" s="173"/>
      <c r="AC1024" s="10"/>
      <c r="AD1024" s="173"/>
    </row>
    <row r="1025" spans="14:30" x14ac:dyDescent="0.2">
      <c r="N1025" s="10"/>
      <c r="O1025" s="10"/>
      <c r="P1025" s="10"/>
      <c r="Q1025" s="177"/>
      <c r="AC1025" s="10"/>
    </row>
    <row r="1026" spans="14:30" x14ac:dyDescent="0.2">
      <c r="N1026" s="10"/>
      <c r="O1026" s="10"/>
      <c r="P1026" s="10"/>
      <c r="Q1026" s="177"/>
      <c r="AC1026" s="10"/>
    </row>
    <row r="1027" spans="14:30" x14ac:dyDescent="0.2">
      <c r="N1027" s="10"/>
      <c r="O1027" s="10"/>
      <c r="P1027" s="10"/>
      <c r="Q1027" s="177"/>
      <c r="AC1027" s="10"/>
    </row>
    <row r="1028" spans="14:30" x14ac:dyDescent="0.2">
      <c r="N1028" s="10"/>
      <c r="O1028" s="10"/>
      <c r="P1028" s="10"/>
      <c r="Q1028" s="177"/>
      <c r="AC1028" s="10"/>
    </row>
    <row r="1029" spans="14:30" x14ac:dyDescent="0.2">
      <c r="N1029" s="10"/>
      <c r="O1029" s="10"/>
      <c r="P1029" s="10"/>
      <c r="Q1029" s="177"/>
      <c r="AC1029" s="10"/>
    </row>
    <row r="1030" spans="14:30" x14ac:dyDescent="0.2">
      <c r="N1030" s="10"/>
      <c r="O1030" s="10"/>
      <c r="P1030" s="10"/>
      <c r="Q1030" s="177"/>
      <c r="AC1030" s="10"/>
    </row>
    <row r="1031" spans="14:30" x14ac:dyDescent="0.2">
      <c r="N1031" s="10"/>
      <c r="O1031" s="10"/>
      <c r="P1031" s="10"/>
      <c r="Q1031" s="177"/>
      <c r="AC1031" s="10"/>
    </row>
    <row r="1032" spans="14:30" x14ac:dyDescent="0.2">
      <c r="N1032" s="10"/>
      <c r="O1032" s="10"/>
      <c r="P1032" s="10"/>
      <c r="Q1032" s="177"/>
      <c r="AC1032" s="10"/>
    </row>
    <row r="1033" spans="14:30" x14ac:dyDescent="0.2">
      <c r="N1033" s="10"/>
      <c r="O1033" s="10"/>
      <c r="P1033" s="10"/>
      <c r="Q1033" s="177"/>
      <c r="AC1033" s="10"/>
    </row>
    <row r="1034" spans="14:30" x14ac:dyDescent="0.2">
      <c r="N1034" s="10"/>
      <c r="O1034" s="10"/>
      <c r="P1034" s="10"/>
      <c r="Q1034" s="177"/>
      <c r="AC1034" s="10"/>
    </row>
    <row r="1035" spans="14:30" x14ac:dyDescent="0.2">
      <c r="N1035" s="10"/>
      <c r="O1035" s="10"/>
      <c r="P1035" s="10"/>
      <c r="Q1035" s="177"/>
      <c r="AC1035" s="10"/>
    </row>
    <row r="1036" spans="14:30" x14ac:dyDescent="0.2">
      <c r="N1036" s="10"/>
      <c r="O1036" s="10"/>
      <c r="P1036" s="10"/>
      <c r="Q1036" s="177"/>
      <c r="AC1036" s="10"/>
    </row>
    <row r="1037" spans="14:30" x14ac:dyDescent="0.2">
      <c r="N1037" s="10"/>
      <c r="O1037" s="10"/>
      <c r="P1037" s="10"/>
      <c r="Q1037" s="177"/>
      <c r="AC1037" s="10"/>
    </row>
    <row r="1038" spans="14:30" x14ac:dyDescent="0.2">
      <c r="N1038" s="10"/>
      <c r="O1038" s="10"/>
      <c r="P1038" s="10"/>
      <c r="Q1038" s="177"/>
      <c r="AC1038" s="10"/>
    </row>
    <row r="1039" spans="14:30" x14ac:dyDescent="0.2">
      <c r="N1039" s="10"/>
      <c r="Q1039" s="173"/>
      <c r="AC1039" s="10"/>
      <c r="AD1039" s="173"/>
    </row>
    <row r="1040" spans="14:30" x14ac:dyDescent="0.2">
      <c r="N1040" s="10"/>
      <c r="Q1040" s="173"/>
      <c r="AC1040" s="10"/>
      <c r="AD1040" s="173"/>
    </row>
    <row r="1041" spans="14:30" x14ac:dyDescent="0.2">
      <c r="N1041" s="10"/>
      <c r="Q1041" s="173"/>
      <c r="AC1041" s="10"/>
      <c r="AD1041" s="173"/>
    </row>
    <row r="1042" spans="14:30" x14ac:dyDescent="0.2">
      <c r="N1042" s="10"/>
      <c r="Q1042" s="173"/>
      <c r="AC1042" s="10"/>
      <c r="AD1042" s="173"/>
    </row>
    <row r="1043" spans="14:30" x14ac:dyDescent="0.2">
      <c r="N1043" s="10"/>
      <c r="Q1043" s="173"/>
      <c r="AC1043" s="10"/>
      <c r="AD1043" s="173"/>
    </row>
    <row r="1044" spans="14:30" x14ac:dyDescent="0.2">
      <c r="N1044" s="10"/>
      <c r="Q1044" s="173"/>
      <c r="AC1044" s="10"/>
      <c r="AD1044" s="173"/>
    </row>
    <row r="1045" spans="14:30" x14ac:dyDescent="0.2">
      <c r="N1045" s="10"/>
      <c r="Q1045" s="173"/>
      <c r="AC1045" s="10"/>
      <c r="AD1045" s="173"/>
    </row>
    <row r="1046" spans="14:30" x14ac:dyDescent="0.2">
      <c r="N1046" s="10"/>
      <c r="Q1046" s="173"/>
      <c r="AC1046" s="10"/>
      <c r="AD1046" s="173"/>
    </row>
    <row r="1047" spans="14:30" x14ac:dyDescent="0.2">
      <c r="N1047" s="10"/>
      <c r="Q1047" s="173"/>
      <c r="AC1047" s="10"/>
      <c r="AD1047" s="173"/>
    </row>
    <row r="1048" spans="14:30" x14ac:dyDescent="0.2">
      <c r="N1048" s="10"/>
      <c r="Q1048" s="173"/>
      <c r="AC1048" s="10"/>
      <c r="AD1048" s="173"/>
    </row>
    <row r="1049" spans="14:30" x14ac:dyDescent="0.2">
      <c r="N1049" s="10"/>
      <c r="Q1049" s="173"/>
      <c r="AC1049" s="10"/>
      <c r="AD1049" s="173"/>
    </row>
    <row r="1050" spans="14:30" x14ac:dyDescent="0.2">
      <c r="N1050" s="10"/>
      <c r="Q1050" s="173"/>
      <c r="AC1050" s="10"/>
      <c r="AD1050" s="173"/>
    </row>
    <row r="1051" spans="14:30" x14ac:dyDescent="0.2">
      <c r="N1051" s="10"/>
      <c r="O1051" s="10"/>
      <c r="P1051" s="10"/>
      <c r="Q1051" s="177"/>
      <c r="AC1051" s="10"/>
    </row>
    <row r="1052" spans="14:30" x14ac:dyDescent="0.2">
      <c r="N1052" s="10"/>
      <c r="O1052" s="10"/>
      <c r="P1052" s="10"/>
      <c r="Q1052" s="177"/>
      <c r="AC1052" s="10"/>
    </row>
    <row r="1053" spans="14:30" x14ac:dyDescent="0.2">
      <c r="N1053" s="10"/>
      <c r="O1053" s="10"/>
      <c r="P1053" s="10"/>
      <c r="Q1053" s="177"/>
      <c r="AC1053" s="10"/>
    </row>
    <row r="1054" spans="14:30" x14ac:dyDescent="0.2">
      <c r="N1054" s="10"/>
      <c r="O1054" s="10"/>
      <c r="P1054" s="10"/>
      <c r="Q1054" s="177"/>
      <c r="AC1054" s="10"/>
    </row>
    <row r="1055" spans="14:30" x14ac:dyDescent="0.2">
      <c r="N1055" s="10"/>
      <c r="O1055" s="10"/>
      <c r="P1055" s="10"/>
      <c r="Q1055" s="177"/>
      <c r="AC1055" s="10"/>
    </row>
    <row r="1056" spans="14:30" x14ac:dyDescent="0.2">
      <c r="N1056" s="10"/>
      <c r="O1056" s="10"/>
      <c r="P1056" s="10"/>
      <c r="Q1056" s="177"/>
      <c r="AC1056" s="10"/>
    </row>
    <row r="1057" spans="14:30" x14ac:dyDescent="0.2">
      <c r="N1057" s="10"/>
      <c r="O1057" s="10"/>
      <c r="P1057" s="10"/>
      <c r="Q1057" s="177"/>
      <c r="AC1057" s="10"/>
    </row>
    <row r="1058" spans="14:30" x14ac:dyDescent="0.2">
      <c r="N1058" s="10"/>
      <c r="O1058" s="10"/>
      <c r="P1058" s="10"/>
      <c r="Q1058" s="177"/>
      <c r="AC1058" s="10"/>
    </row>
    <row r="1059" spans="14:30" x14ac:dyDescent="0.2">
      <c r="N1059" s="10"/>
      <c r="O1059" s="10"/>
      <c r="P1059" s="10"/>
      <c r="Q1059" s="177"/>
      <c r="AC1059" s="10"/>
    </row>
    <row r="1060" spans="14:30" x14ac:dyDescent="0.2">
      <c r="N1060" s="10"/>
      <c r="O1060" s="10"/>
      <c r="P1060" s="10"/>
      <c r="Q1060" s="177"/>
      <c r="AC1060" s="10"/>
    </row>
    <row r="1061" spans="14:30" x14ac:dyDescent="0.2">
      <c r="N1061" s="10"/>
      <c r="O1061" s="10"/>
      <c r="P1061" s="10"/>
      <c r="Q1061" s="177"/>
      <c r="AC1061" s="10"/>
    </row>
    <row r="1062" spans="14:30" x14ac:dyDescent="0.2">
      <c r="N1062" s="10"/>
      <c r="O1062" s="10"/>
      <c r="P1062" s="10"/>
      <c r="Q1062" s="177"/>
      <c r="AC1062" s="10"/>
    </row>
    <row r="1063" spans="14:30" x14ac:dyDescent="0.2">
      <c r="N1063" s="10"/>
      <c r="O1063" s="10"/>
      <c r="P1063" s="10"/>
      <c r="Q1063" s="177"/>
      <c r="AC1063" s="10"/>
    </row>
    <row r="1064" spans="14:30" x14ac:dyDescent="0.2">
      <c r="N1064" s="10"/>
      <c r="O1064" s="10"/>
      <c r="P1064" s="10"/>
      <c r="Q1064" s="177"/>
      <c r="AC1064" s="10"/>
    </row>
    <row r="1065" spans="14:30" x14ac:dyDescent="0.2">
      <c r="N1065" s="10"/>
      <c r="O1065" s="10"/>
      <c r="P1065" s="10"/>
      <c r="Q1065" s="177"/>
      <c r="AC1065" s="10"/>
    </row>
    <row r="1066" spans="14:30" x14ac:dyDescent="0.2">
      <c r="N1066" s="10"/>
      <c r="O1066" s="10"/>
      <c r="P1066" s="10"/>
      <c r="Q1066" s="177"/>
      <c r="AC1066" s="10"/>
    </row>
    <row r="1067" spans="14:30" x14ac:dyDescent="0.2">
      <c r="N1067" s="10"/>
      <c r="O1067" s="10"/>
      <c r="P1067" s="10"/>
      <c r="Q1067" s="177"/>
      <c r="AC1067" s="10"/>
    </row>
    <row r="1068" spans="14:30" x14ac:dyDescent="0.2">
      <c r="N1068" s="10"/>
      <c r="O1068" s="10"/>
      <c r="P1068" s="10"/>
      <c r="Q1068" s="177"/>
      <c r="AC1068" s="10"/>
    </row>
    <row r="1069" spans="14:30" x14ac:dyDescent="0.2">
      <c r="N1069" s="10"/>
      <c r="O1069" s="10"/>
      <c r="P1069" s="10"/>
      <c r="Q1069" s="177"/>
      <c r="AC1069" s="10"/>
    </row>
    <row r="1070" spans="14:30" x14ac:dyDescent="0.2">
      <c r="N1070" s="10"/>
      <c r="O1070" s="10"/>
      <c r="P1070" s="10"/>
      <c r="Q1070" s="177"/>
      <c r="AC1070" s="10"/>
    </row>
    <row r="1071" spans="14:30" x14ac:dyDescent="0.2">
      <c r="N1071" s="10"/>
      <c r="O1071" s="10"/>
      <c r="P1071" s="10"/>
      <c r="Q1071" s="177"/>
      <c r="AC1071" s="10"/>
    </row>
    <row r="1072" spans="14:30" x14ac:dyDescent="0.2">
      <c r="N1072" s="10"/>
      <c r="Q1072" s="173"/>
      <c r="AC1072" s="10"/>
      <c r="AD1072" s="173"/>
    </row>
    <row r="1073" spans="14:30" x14ac:dyDescent="0.2">
      <c r="N1073" s="10"/>
      <c r="O1073" s="10"/>
      <c r="P1073" s="10"/>
      <c r="Q1073" s="177"/>
      <c r="AC1073" s="10"/>
    </row>
    <row r="1074" spans="14:30" x14ac:dyDescent="0.2">
      <c r="N1074" s="10"/>
      <c r="O1074" s="10"/>
      <c r="P1074" s="10"/>
      <c r="Q1074" s="177"/>
      <c r="AC1074" s="10"/>
    </row>
    <row r="1075" spans="14:30" x14ac:dyDescent="0.2">
      <c r="N1075" s="10"/>
      <c r="O1075" s="10"/>
      <c r="P1075" s="10"/>
      <c r="Q1075" s="177"/>
      <c r="AC1075" s="10"/>
    </row>
    <row r="1076" spans="14:30" x14ac:dyDescent="0.2">
      <c r="N1076" s="10"/>
      <c r="O1076" s="10"/>
      <c r="P1076" s="10"/>
      <c r="Q1076" s="177"/>
      <c r="AC1076" s="10"/>
    </row>
    <row r="1077" spans="14:30" x14ac:dyDescent="0.2">
      <c r="N1077" s="10"/>
      <c r="O1077" s="10"/>
      <c r="P1077" s="10"/>
      <c r="Q1077" s="177"/>
      <c r="AC1077" s="10"/>
    </row>
    <row r="1078" spans="14:30" x14ac:dyDescent="0.2">
      <c r="N1078" s="10"/>
      <c r="O1078" s="10"/>
      <c r="P1078" s="10"/>
      <c r="Q1078" s="177"/>
      <c r="AC1078" s="10"/>
    </row>
    <row r="1079" spans="14:30" x14ac:dyDescent="0.2">
      <c r="N1079" s="10"/>
      <c r="O1079" s="10"/>
      <c r="P1079" s="10"/>
      <c r="Q1079" s="177"/>
      <c r="AC1079" s="10"/>
    </row>
    <row r="1080" spans="14:30" x14ac:dyDescent="0.2">
      <c r="N1080" s="10"/>
      <c r="O1080" s="10"/>
      <c r="P1080" s="10"/>
      <c r="Q1080" s="177"/>
      <c r="AC1080" s="10"/>
    </row>
    <row r="1081" spans="14:30" x14ac:dyDescent="0.2">
      <c r="N1081" s="10"/>
      <c r="O1081" s="10"/>
      <c r="P1081" s="10"/>
      <c r="Q1081" s="177"/>
      <c r="AC1081" s="10"/>
    </row>
    <row r="1082" spans="14:30" x14ac:dyDescent="0.2">
      <c r="N1082" s="10"/>
      <c r="O1082" s="10"/>
      <c r="P1082" s="10"/>
      <c r="Q1082" s="177"/>
      <c r="AC1082" s="10"/>
    </row>
    <row r="1083" spans="14:30" x14ac:dyDescent="0.2">
      <c r="N1083" s="10"/>
      <c r="Q1083" s="173"/>
      <c r="AC1083" s="10"/>
      <c r="AD1083" s="173"/>
    </row>
    <row r="1084" spans="14:30" x14ac:dyDescent="0.2">
      <c r="N1084" s="10"/>
      <c r="Q1084" s="173"/>
      <c r="AC1084" s="10"/>
      <c r="AD1084" s="173"/>
    </row>
    <row r="1085" spans="14:30" x14ac:dyDescent="0.2">
      <c r="N1085" s="10"/>
      <c r="Q1085" s="173"/>
      <c r="AC1085" s="10"/>
      <c r="AD1085" s="173"/>
    </row>
    <row r="1086" spans="14:30" x14ac:dyDescent="0.2">
      <c r="N1086" s="10"/>
      <c r="Q1086" s="173"/>
      <c r="AC1086" s="10"/>
      <c r="AD1086" s="173"/>
    </row>
    <row r="1087" spans="14:30" x14ac:dyDescent="0.2">
      <c r="N1087" s="10"/>
      <c r="Q1087" s="173"/>
      <c r="AC1087" s="10"/>
      <c r="AD1087" s="173"/>
    </row>
    <row r="1088" spans="14:30" x14ac:dyDescent="0.2">
      <c r="N1088" s="10"/>
      <c r="Q1088" s="173"/>
      <c r="AC1088" s="10"/>
      <c r="AD1088" s="173"/>
    </row>
    <row r="1089" spans="14:30" x14ac:dyDescent="0.2">
      <c r="N1089" s="10"/>
      <c r="Q1089" s="173"/>
      <c r="AC1089" s="10"/>
      <c r="AD1089" s="173"/>
    </row>
    <row r="1090" spans="14:30" x14ac:dyDescent="0.2">
      <c r="N1090" s="10"/>
      <c r="Q1090" s="173"/>
      <c r="AC1090" s="10"/>
      <c r="AD1090" s="173"/>
    </row>
    <row r="1091" spans="14:30" x14ac:dyDescent="0.2">
      <c r="N1091" s="10"/>
      <c r="Q1091" s="173"/>
      <c r="AC1091" s="10"/>
      <c r="AD1091" s="173"/>
    </row>
    <row r="1092" spans="14:30" x14ac:dyDescent="0.2">
      <c r="N1092" s="10"/>
      <c r="Q1092" s="173"/>
      <c r="AC1092" s="10"/>
      <c r="AD1092" s="173"/>
    </row>
    <row r="1093" spans="14:30" x14ac:dyDescent="0.2">
      <c r="N1093" s="10"/>
      <c r="Q1093" s="173"/>
      <c r="AC1093" s="10"/>
      <c r="AD1093" s="173"/>
    </row>
    <row r="1094" spans="14:30" x14ac:dyDescent="0.2">
      <c r="N1094" s="10"/>
      <c r="Q1094" s="173"/>
      <c r="AC1094" s="10"/>
      <c r="AD1094" s="173"/>
    </row>
    <row r="1095" spans="14:30" x14ac:dyDescent="0.2">
      <c r="N1095" s="10"/>
      <c r="O1095" s="10"/>
      <c r="P1095" s="10"/>
      <c r="Q1095" s="177"/>
      <c r="AC1095" s="10"/>
    </row>
    <row r="1096" spans="14:30" x14ac:dyDescent="0.2">
      <c r="N1096" s="10"/>
      <c r="O1096" s="10"/>
      <c r="P1096" s="10"/>
      <c r="Q1096" s="177"/>
      <c r="AC1096" s="10"/>
    </row>
    <row r="1097" spans="14:30" x14ac:dyDescent="0.2">
      <c r="N1097" s="10"/>
      <c r="O1097" s="10"/>
      <c r="P1097" s="10"/>
      <c r="Q1097" s="177"/>
      <c r="AC1097" s="10"/>
    </row>
    <row r="1098" spans="14:30" x14ac:dyDescent="0.2">
      <c r="N1098" s="10"/>
      <c r="O1098" s="10"/>
      <c r="P1098" s="10"/>
      <c r="Q1098" s="177"/>
      <c r="AC1098" s="10"/>
    </row>
    <row r="1099" spans="14:30" x14ac:dyDescent="0.2">
      <c r="N1099" s="10"/>
      <c r="O1099" s="10"/>
      <c r="P1099" s="10"/>
      <c r="Q1099" s="177"/>
      <c r="AC1099" s="10"/>
    </row>
    <row r="1100" spans="14:30" x14ac:dyDescent="0.2">
      <c r="N1100" s="10"/>
      <c r="O1100" s="10"/>
      <c r="P1100" s="10"/>
      <c r="Q1100" s="177"/>
      <c r="AC1100" s="10"/>
    </row>
    <row r="1101" spans="14:30" x14ac:dyDescent="0.2">
      <c r="N1101" s="10"/>
      <c r="O1101" s="10"/>
      <c r="P1101" s="10"/>
      <c r="Q1101" s="177"/>
      <c r="AC1101" s="10"/>
    </row>
    <row r="1102" spans="14:30" x14ac:dyDescent="0.2">
      <c r="N1102" s="10"/>
      <c r="O1102" s="10"/>
      <c r="P1102" s="10"/>
      <c r="Q1102" s="177"/>
      <c r="AC1102" s="10"/>
    </row>
    <row r="1103" spans="14:30" x14ac:dyDescent="0.2">
      <c r="N1103" s="10"/>
      <c r="O1103" s="10"/>
      <c r="P1103" s="10"/>
      <c r="Q1103" s="177"/>
      <c r="AC1103" s="10"/>
    </row>
    <row r="1104" spans="14:30" x14ac:dyDescent="0.2">
      <c r="N1104" s="10"/>
      <c r="O1104" s="10"/>
      <c r="P1104" s="10"/>
      <c r="Q1104" s="177"/>
      <c r="AC1104" s="10"/>
    </row>
    <row r="1105" spans="14:30" x14ac:dyDescent="0.2">
      <c r="N1105" s="10"/>
      <c r="O1105" s="10"/>
      <c r="P1105" s="10"/>
      <c r="Q1105" s="177"/>
      <c r="AC1105" s="10"/>
    </row>
    <row r="1106" spans="14:30" x14ac:dyDescent="0.2">
      <c r="N1106" s="10"/>
      <c r="O1106" s="10"/>
      <c r="P1106" s="10"/>
      <c r="Q1106" s="177"/>
      <c r="AC1106" s="10"/>
    </row>
    <row r="1107" spans="14:30" x14ac:dyDescent="0.2">
      <c r="N1107" s="10"/>
      <c r="O1107" s="10"/>
      <c r="P1107" s="10"/>
      <c r="Q1107" s="177"/>
      <c r="AC1107" s="10"/>
    </row>
    <row r="1108" spans="14:30" x14ac:dyDescent="0.2">
      <c r="N1108" s="10"/>
      <c r="O1108" s="10"/>
      <c r="P1108" s="10"/>
      <c r="Q1108" s="177"/>
      <c r="AC1108" s="10"/>
    </row>
    <row r="1109" spans="14:30" x14ac:dyDescent="0.2">
      <c r="N1109" s="10"/>
      <c r="O1109" s="10"/>
      <c r="P1109" s="10"/>
      <c r="Q1109" s="177"/>
      <c r="AC1109" s="10"/>
    </row>
    <row r="1110" spans="14:30" x14ac:dyDescent="0.2">
      <c r="N1110" s="10"/>
      <c r="O1110" s="10"/>
      <c r="P1110" s="10"/>
      <c r="Q1110" s="177"/>
      <c r="AC1110" s="10"/>
    </row>
    <row r="1111" spans="14:30" x14ac:dyDescent="0.2">
      <c r="N1111" s="10"/>
      <c r="O1111" s="10"/>
      <c r="P1111" s="10"/>
      <c r="Q1111" s="177"/>
      <c r="AC1111" s="10"/>
    </row>
    <row r="1112" spans="14:30" x14ac:dyDescent="0.2">
      <c r="N1112" s="10"/>
      <c r="O1112" s="10"/>
      <c r="P1112" s="10"/>
      <c r="Q1112" s="177"/>
      <c r="AC1112" s="10"/>
    </row>
    <row r="1113" spans="14:30" x14ac:dyDescent="0.2">
      <c r="N1113" s="10"/>
      <c r="O1113" s="10"/>
      <c r="P1113" s="10"/>
      <c r="Q1113" s="177"/>
      <c r="AC1113" s="10"/>
    </row>
    <row r="1114" spans="14:30" x14ac:dyDescent="0.2">
      <c r="N1114" s="10"/>
      <c r="O1114" s="10"/>
      <c r="P1114" s="10"/>
      <c r="Q1114" s="177"/>
      <c r="AC1114" s="10"/>
    </row>
    <row r="1115" spans="14:30" x14ac:dyDescent="0.2">
      <c r="N1115" s="10"/>
      <c r="O1115" s="10"/>
      <c r="P1115" s="10"/>
      <c r="Q1115" s="177"/>
      <c r="AC1115" s="10"/>
    </row>
    <row r="1116" spans="14:30" x14ac:dyDescent="0.2">
      <c r="N1116" s="10"/>
      <c r="O1116" s="10"/>
      <c r="P1116" s="10"/>
      <c r="Q1116" s="177"/>
      <c r="AC1116" s="10"/>
    </row>
    <row r="1117" spans="14:30" x14ac:dyDescent="0.2">
      <c r="N1117" s="10"/>
      <c r="O1117" s="10"/>
      <c r="P1117" s="10"/>
      <c r="Q1117" s="177"/>
      <c r="AC1117" s="10"/>
    </row>
    <row r="1118" spans="14:30" x14ac:dyDescent="0.2">
      <c r="N1118" s="10"/>
      <c r="O1118" s="10"/>
      <c r="P1118" s="10"/>
      <c r="Q1118" s="177"/>
      <c r="AC1118" s="10"/>
    </row>
    <row r="1119" spans="14:30" x14ac:dyDescent="0.2">
      <c r="N1119" s="10"/>
      <c r="O1119" s="10"/>
      <c r="P1119" s="10"/>
      <c r="Q1119" s="177"/>
      <c r="AC1119" s="10"/>
    </row>
    <row r="1120" spans="14:30" x14ac:dyDescent="0.2">
      <c r="N1120" s="10"/>
      <c r="Q1120" s="173"/>
      <c r="AC1120" s="10"/>
      <c r="AD1120" s="173"/>
    </row>
    <row r="1121" spans="14:30" x14ac:dyDescent="0.2">
      <c r="N1121" s="10"/>
      <c r="O1121" s="10"/>
      <c r="P1121" s="10"/>
      <c r="Q1121" s="177"/>
      <c r="AC1121" s="10"/>
    </row>
    <row r="1122" spans="14:30" x14ac:dyDescent="0.2">
      <c r="N1122" s="10"/>
      <c r="O1122" s="10"/>
      <c r="P1122" s="10"/>
      <c r="Q1122" s="177"/>
      <c r="AC1122" s="10"/>
    </row>
    <row r="1123" spans="14:30" x14ac:dyDescent="0.2">
      <c r="N1123" s="10"/>
      <c r="O1123" s="10"/>
      <c r="P1123" s="10"/>
      <c r="Q1123" s="177"/>
      <c r="AC1123" s="10"/>
    </row>
    <row r="1124" spans="14:30" x14ac:dyDescent="0.2">
      <c r="N1124" s="10"/>
      <c r="O1124" s="10"/>
      <c r="P1124" s="10"/>
      <c r="Q1124" s="177"/>
      <c r="AC1124" s="10"/>
    </row>
    <row r="1125" spans="14:30" x14ac:dyDescent="0.2">
      <c r="N1125" s="10"/>
      <c r="O1125" s="10"/>
      <c r="P1125" s="10"/>
      <c r="Q1125" s="177"/>
      <c r="AC1125" s="10"/>
    </row>
    <row r="1126" spans="14:30" x14ac:dyDescent="0.2">
      <c r="N1126" s="10"/>
      <c r="O1126" s="10"/>
      <c r="P1126" s="10"/>
      <c r="Q1126" s="177"/>
      <c r="AC1126" s="10"/>
    </row>
    <row r="1127" spans="14:30" x14ac:dyDescent="0.2">
      <c r="N1127" s="10"/>
      <c r="Q1127" s="173"/>
      <c r="AC1127" s="10"/>
      <c r="AD1127" s="173"/>
    </row>
    <row r="1128" spans="14:30" x14ac:dyDescent="0.2">
      <c r="N1128" s="10"/>
      <c r="Q1128" s="173"/>
      <c r="AC1128" s="10"/>
      <c r="AD1128" s="173"/>
    </row>
    <row r="1129" spans="14:30" x14ac:dyDescent="0.2">
      <c r="N1129" s="10"/>
      <c r="Q1129" s="173"/>
      <c r="AC1129" s="10"/>
      <c r="AD1129" s="173"/>
    </row>
    <row r="1130" spans="14:30" x14ac:dyDescent="0.2">
      <c r="N1130" s="10"/>
      <c r="Q1130" s="173"/>
      <c r="AC1130" s="10"/>
      <c r="AD1130" s="173"/>
    </row>
    <row r="1131" spans="14:30" x14ac:dyDescent="0.2">
      <c r="N1131" s="10"/>
      <c r="Q1131" s="173"/>
      <c r="AC1131" s="10"/>
      <c r="AD1131" s="173"/>
    </row>
    <row r="1132" spans="14:30" x14ac:dyDescent="0.2">
      <c r="N1132" s="10"/>
      <c r="Q1132" s="173"/>
      <c r="AC1132" s="10"/>
      <c r="AD1132" s="173"/>
    </row>
    <row r="1133" spans="14:30" x14ac:dyDescent="0.2">
      <c r="N1133" s="10"/>
      <c r="Q1133" s="173"/>
      <c r="AC1133" s="10"/>
      <c r="AD1133" s="173"/>
    </row>
    <row r="1134" spans="14:30" x14ac:dyDescent="0.2">
      <c r="N1134" s="10"/>
      <c r="Q1134" s="173"/>
      <c r="AC1134" s="10"/>
      <c r="AD1134" s="173"/>
    </row>
    <row r="1135" spans="14:30" x14ac:dyDescent="0.2">
      <c r="N1135" s="10"/>
      <c r="Q1135" s="173"/>
      <c r="AC1135" s="10"/>
      <c r="AD1135" s="173"/>
    </row>
    <row r="1136" spans="14:30" x14ac:dyDescent="0.2">
      <c r="N1136" s="10"/>
      <c r="Q1136" s="173"/>
      <c r="AC1136" s="10"/>
      <c r="AD1136" s="173"/>
    </row>
    <row r="1137" spans="14:30" x14ac:dyDescent="0.2">
      <c r="N1137" s="10"/>
      <c r="Q1137" s="173"/>
      <c r="AC1137" s="10"/>
      <c r="AD1137" s="173"/>
    </row>
    <row r="1138" spans="14:30" x14ac:dyDescent="0.2">
      <c r="N1138" s="10"/>
      <c r="Q1138" s="173"/>
      <c r="AC1138" s="10"/>
      <c r="AD1138" s="173"/>
    </row>
    <row r="1139" spans="14:30" x14ac:dyDescent="0.2">
      <c r="N1139" s="10"/>
      <c r="O1139" s="10"/>
      <c r="P1139" s="10"/>
      <c r="Q1139" s="177"/>
      <c r="AC1139" s="10"/>
    </row>
    <row r="1140" spans="14:30" x14ac:dyDescent="0.2">
      <c r="N1140" s="10"/>
      <c r="O1140" s="10"/>
      <c r="P1140" s="10"/>
      <c r="Q1140" s="177"/>
      <c r="AC1140" s="10"/>
    </row>
    <row r="1141" spans="14:30" x14ac:dyDescent="0.2">
      <c r="N1141" s="10"/>
      <c r="O1141" s="10"/>
      <c r="P1141" s="10"/>
      <c r="Q1141" s="177"/>
      <c r="AC1141" s="10"/>
    </row>
    <row r="1142" spans="14:30" x14ac:dyDescent="0.2">
      <c r="N1142" s="10"/>
      <c r="O1142" s="10"/>
      <c r="P1142" s="10"/>
      <c r="Q1142" s="177"/>
      <c r="AC1142" s="10"/>
    </row>
    <row r="1143" spans="14:30" x14ac:dyDescent="0.2">
      <c r="N1143" s="10"/>
      <c r="O1143" s="10"/>
      <c r="P1143" s="10"/>
      <c r="Q1143" s="177"/>
      <c r="AC1143" s="10"/>
    </row>
    <row r="1144" spans="14:30" x14ac:dyDescent="0.2">
      <c r="N1144" s="10"/>
      <c r="O1144" s="10"/>
      <c r="P1144" s="10"/>
      <c r="Q1144" s="177"/>
      <c r="AC1144" s="10"/>
    </row>
    <row r="1145" spans="14:30" x14ac:dyDescent="0.2">
      <c r="N1145" s="10"/>
      <c r="O1145" s="10"/>
      <c r="P1145" s="10"/>
      <c r="Q1145" s="177"/>
      <c r="AC1145" s="10"/>
    </row>
    <row r="1146" spans="14:30" x14ac:dyDescent="0.2">
      <c r="N1146" s="10"/>
      <c r="O1146" s="10"/>
      <c r="P1146" s="10"/>
      <c r="Q1146" s="177"/>
      <c r="AC1146" s="10"/>
    </row>
    <row r="1147" spans="14:30" x14ac:dyDescent="0.2">
      <c r="N1147" s="10"/>
      <c r="O1147" s="10"/>
      <c r="P1147" s="10"/>
      <c r="Q1147" s="177"/>
      <c r="AC1147" s="10"/>
    </row>
    <row r="1148" spans="14:30" x14ac:dyDescent="0.2">
      <c r="N1148" s="10"/>
      <c r="O1148" s="10"/>
      <c r="P1148" s="10"/>
      <c r="Q1148" s="177"/>
      <c r="AC1148" s="10"/>
    </row>
    <row r="1149" spans="14:30" x14ac:dyDescent="0.2">
      <c r="N1149" s="10"/>
      <c r="O1149" s="10"/>
      <c r="P1149" s="10"/>
      <c r="Q1149" s="177"/>
      <c r="AC1149" s="10"/>
    </row>
    <row r="1150" spans="14:30" x14ac:dyDescent="0.2">
      <c r="N1150" s="10"/>
      <c r="O1150" s="10"/>
      <c r="P1150" s="10"/>
      <c r="Q1150" s="177"/>
      <c r="AC1150" s="10"/>
    </row>
    <row r="1151" spans="14:30" x14ac:dyDescent="0.2">
      <c r="N1151" s="10"/>
      <c r="O1151" s="10"/>
      <c r="P1151" s="10"/>
      <c r="Q1151" s="177"/>
      <c r="AC1151" s="10"/>
    </row>
    <row r="1152" spans="14:30" x14ac:dyDescent="0.2">
      <c r="N1152" s="10"/>
      <c r="O1152" s="10"/>
      <c r="P1152" s="10"/>
      <c r="Q1152" s="177"/>
      <c r="AC1152" s="10"/>
    </row>
    <row r="1153" spans="14:29" x14ac:dyDescent="0.2">
      <c r="N1153" s="10"/>
      <c r="O1153" s="10"/>
      <c r="P1153" s="10"/>
      <c r="Q1153" s="177"/>
      <c r="AC1153" s="10"/>
    </row>
    <row r="1154" spans="14:29" x14ac:dyDescent="0.2">
      <c r="N1154" s="10"/>
      <c r="O1154" s="10"/>
      <c r="P1154" s="10"/>
      <c r="Q1154" s="177"/>
      <c r="AC1154" s="10"/>
    </row>
    <row r="1155" spans="14:29" x14ac:dyDescent="0.2">
      <c r="N1155" s="10"/>
      <c r="O1155" s="10"/>
      <c r="P1155" s="10"/>
      <c r="Q1155" s="177"/>
      <c r="AC1155" s="10"/>
    </row>
    <row r="1156" spans="14:29" x14ac:dyDescent="0.2">
      <c r="N1156" s="10"/>
      <c r="O1156" s="10"/>
      <c r="P1156" s="10"/>
      <c r="Q1156" s="177"/>
      <c r="AC1156" s="10"/>
    </row>
    <row r="1157" spans="14:29" x14ac:dyDescent="0.2">
      <c r="N1157" s="10"/>
      <c r="O1157" s="10"/>
      <c r="P1157" s="10"/>
      <c r="Q1157" s="177"/>
      <c r="AC1157" s="10"/>
    </row>
    <row r="1158" spans="14:29" x14ac:dyDescent="0.2">
      <c r="N1158" s="10"/>
      <c r="O1158" s="10"/>
      <c r="P1158" s="10"/>
      <c r="Q1158" s="177"/>
      <c r="AC1158" s="10"/>
    </row>
    <row r="1159" spans="14:29" x14ac:dyDescent="0.2">
      <c r="N1159" s="10"/>
      <c r="O1159" s="10"/>
      <c r="P1159" s="10"/>
      <c r="Q1159" s="177"/>
      <c r="AC1159" s="10"/>
    </row>
    <row r="1160" spans="14:29" x14ac:dyDescent="0.2">
      <c r="N1160" s="10"/>
      <c r="O1160" s="10"/>
      <c r="P1160" s="10"/>
      <c r="Q1160" s="177"/>
      <c r="AC1160" s="10"/>
    </row>
    <row r="1161" spans="14:29" x14ac:dyDescent="0.2">
      <c r="N1161" s="10"/>
      <c r="O1161" s="10"/>
      <c r="P1161" s="10"/>
      <c r="Q1161" s="177"/>
      <c r="AC1161" s="10"/>
    </row>
    <row r="1162" spans="14:29" x14ac:dyDescent="0.2">
      <c r="N1162" s="10"/>
      <c r="O1162" s="10"/>
      <c r="P1162" s="10"/>
      <c r="Q1162" s="177"/>
      <c r="AC1162" s="10"/>
    </row>
    <row r="1163" spans="14:29" x14ac:dyDescent="0.2">
      <c r="N1163" s="10"/>
      <c r="O1163" s="10"/>
      <c r="P1163" s="10"/>
      <c r="Q1163" s="177"/>
      <c r="AC1163" s="10"/>
    </row>
    <row r="1164" spans="14:29" x14ac:dyDescent="0.2">
      <c r="N1164" s="10"/>
      <c r="O1164" s="10"/>
      <c r="P1164" s="10"/>
      <c r="Q1164" s="177"/>
      <c r="AC1164" s="10"/>
    </row>
    <row r="1165" spans="14:29" x14ac:dyDescent="0.2">
      <c r="N1165" s="10"/>
      <c r="O1165" s="10"/>
      <c r="P1165" s="10"/>
      <c r="Q1165" s="177"/>
      <c r="AC1165" s="10"/>
    </row>
    <row r="1166" spans="14:29" x14ac:dyDescent="0.2">
      <c r="N1166" s="10"/>
      <c r="O1166" s="10"/>
      <c r="P1166" s="10"/>
      <c r="Q1166" s="177"/>
      <c r="AC1166" s="10"/>
    </row>
    <row r="1167" spans="14:29" x14ac:dyDescent="0.2">
      <c r="N1167" s="10"/>
      <c r="O1167" s="10"/>
      <c r="P1167" s="10"/>
      <c r="Q1167" s="177"/>
      <c r="AC1167" s="10"/>
    </row>
    <row r="1168" spans="14:29" x14ac:dyDescent="0.2">
      <c r="N1168" s="10"/>
      <c r="O1168" s="10"/>
      <c r="P1168" s="10"/>
      <c r="Q1168" s="177"/>
      <c r="AC1168" s="10"/>
    </row>
    <row r="1169" spans="14:30" x14ac:dyDescent="0.2">
      <c r="N1169" s="10"/>
      <c r="O1169" s="10"/>
      <c r="P1169" s="10"/>
      <c r="Q1169" s="177"/>
      <c r="AC1169" s="10"/>
    </row>
    <row r="1170" spans="14:30" x14ac:dyDescent="0.2">
      <c r="N1170" s="10"/>
      <c r="O1170" s="10"/>
      <c r="P1170" s="10"/>
      <c r="Q1170" s="177"/>
      <c r="AC1170" s="10"/>
    </row>
    <row r="1171" spans="14:30" x14ac:dyDescent="0.2">
      <c r="N1171" s="10"/>
      <c r="Q1171" s="173"/>
      <c r="AC1171" s="10"/>
      <c r="AD1171" s="173"/>
    </row>
    <row r="1172" spans="14:30" x14ac:dyDescent="0.2">
      <c r="N1172" s="10"/>
      <c r="Q1172" s="173"/>
      <c r="AC1172" s="10"/>
      <c r="AD1172" s="173"/>
    </row>
    <row r="1173" spans="14:30" x14ac:dyDescent="0.2">
      <c r="N1173" s="10"/>
      <c r="Q1173" s="173"/>
      <c r="AC1173" s="10"/>
      <c r="AD1173" s="173"/>
    </row>
    <row r="1174" spans="14:30" x14ac:dyDescent="0.2">
      <c r="N1174" s="10"/>
      <c r="Q1174" s="173"/>
      <c r="AC1174" s="10"/>
      <c r="AD1174" s="173"/>
    </row>
    <row r="1175" spans="14:30" x14ac:dyDescent="0.2">
      <c r="N1175" s="10"/>
      <c r="Q1175" s="173"/>
      <c r="AC1175" s="10"/>
      <c r="AD1175" s="173"/>
    </row>
    <row r="1176" spans="14:30" x14ac:dyDescent="0.2">
      <c r="N1176" s="10"/>
      <c r="Q1176" s="173"/>
      <c r="AC1176" s="10"/>
      <c r="AD1176" s="173"/>
    </row>
    <row r="1177" spans="14:30" x14ac:dyDescent="0.2">
      <c r="N1177" s="10"/>
      <c r="Q1177" s="173"/>
      <c r="AC1177" s="10"/>
      <c r="AD1177" s="173"/>
    </row>
    <row r="1178" spans="14:30" x14ac:dyDescent="0.2">
      <c r="N1178" s="10"/>
      <c r="Q1178" s="173"/>
      <c r="AC1178" s="10"/>
      <c r="AD1178" s="173"/>
    </row>
    <row r="1179" spans="14:30" x14ac:dyDescent="0.2">
      <c r="N1179" s="10"/>
      <c r="Q1179" s="173"/>
      <c r="AC1179" s="10"/>
      <c r="AD1179" s="173"/>
    </row>
    <row r="1180" spans="14:30" x14ac:dyDescent="0.2">
      <c r="N1180" s="10"/>
      <c r="Q1180" s="173"/>
      <c r="AC1180" s="10"/>
      <c r="AD1180" s="173"/>
    </row>
    <row r="1181" spans="14:30" x14ac:dyDescent="0.2">
      <c r="N1181" s="10"/>
      <c r="Q1181" s="173"/>
      <c r="AC1181" s="10"/>
      <c r="AD1181" s="173"/>
    </row>
    <row r="1182" spans="14:30" x14ac:dyDescent="0.2">
      <c r="N1182" s="10"/>
      <c r="Q1182" s="173"/>
      <c r="AC1182" s="10"/>
      <c r="AD1182" s="173"/>
    </row>
    <row r="1183" spans="14:30" x14ac:dyDescent="0.2">
      <c r="N1183" s="10"/>
      <c r="O1183" s="10"/>
      <c r="P1183" s="10"/>
      <c r="Q1183" s="177"/>
      <c r="AC1183" s="10"/>
    </row>
    <row r="1184" spans="14:30" x14ac:dyDescent="0.2">
      <c r="N1184" s="10"/>
      <c r="O1184" s="10"/>
      <c r="P1184" s="10"/>
      <c r="Q1184" s="177"/>
      <c r="AC1184" s="10"/>
    </row>
    <row r="1185" spans="14:29" x14ac:dyDescent="0.2">
      <c r="N1185" s="10"/>
      <c r="O1185" s="10"/>
      <c r="P1185" s="10"/>
      <c r="Q1185" s="177"/>
      <c r="AC1185" s="10"/>
    </row>
    <row r="1194" spans="14:29" x14ac:dyDescent="0.2">
      <c r="N1194" s="10"/>
      <c r="O1194" s="177"/>
      <c r="P1194" s="177"/>
      <c r="AC1194" s="10"/>
    </row>
    <row r="1195" spans="14:29" x14ac:dyDescent="0.2">
      <c r="N1195" s="10"/>
      <c r="O1195" s="177"/>
      <c r="P1195" s="177"/>
      <c r="AC1195" s="10"/>
    </row>
    <row r="1196" spans="14:29" x14ac:dyDescent="0.2">
      <c r="N1196" s="10"/>
      <c r="O1196" s="177"/>
      <c r="P1196" s="177"/>
      <c r="AC1196" s="10"/>
    </row>
    <row r="1197" spans="14:29" x14ac:dyDescent="0.2">
      <c r="N1197" s="10"/>
      <c r="O1197" s="177"/>
      <c r="P1197" s="177"/>
      <c r="AC1197" s="10"/>
    </row>
    <row r="1198" spans="14:29" x14ac:dyDescent="0.2">
      <c r="N1198" s="10"/>
      <c r="O1198" s="177"/>
      <c r="P1198" s="177"/>
      <c r="AC1198" s="10"/>
    </row>
    <row r="1199" spans="14:29" x14ac:dyDescent="0.2">
      <c r="N1199" s="10"/>
      <c r="O1199" s="177"/>
      <c r="P1199" s="177"/>
      <c r="AC1199" s="10"/>
    </row>
    <row r="1200" spans="14:29" x14ac:dyDescent="0.2">
      <c r="N1200" s="10"/>
      <c r="O1200" s="177"/>
      <c r="P1200" s="177"/>
      <c r="AC1200" s="10"/>
    </row>
    <row r="1201" spans="14:29" x14ac:dyDescent="0.2">
      <c r="N1201" s="10"/>
      <c r="O1201" s="177"/>
      <c r="P1201" s="177"/>
      <c r="AC1201" s="10"/>
    </row>
    <row r="1202" spans="14:29" x14ac:dyDescent="0.2">
      <c r="N1202" s="10"/>
      <c r="O1202" s="177"/>
      <c r="P1202" s="177"/>
      <c r="AC1202" s="10"/>
    </row>
    <row r="1203" spans="14:29" x14ac:dyDescent="0.2">
      <c r="N1203" s="10"/>
      <c r="O1203" s="177"/>
      <c r="P1203" s="177"/>
      <c r="AC1203" s="10"/>
    </row>
    <row r="1204" spans="14:29" x14ac:dyDescent="0.2">
      <c r="N1204" s="10"/>
      <c r="O1204" s="177"/>
      <c r="P1204" s="177"/>
      <c r="AC1204" s="10"/>
    </row>
    <row r="1205" spans="14:29" x14ac:dyDescent="0.2">
      <c r="N1205" s="10"/>
      <c r="O1205" s="177"/>
      <c r="P1205" s="177"/>
      <c r="AC1205" s="10"/>
    </row>
    <row r="1206" spans="14:29" x14ac:dyDescent="0.2">
      <c r="N1206" s="10"/>
      <c r="O1206" s="177"/>
      <c r="P1206" s="177"/>
      <c r="AC1206" s="10"/>
    </row>
    <row r="1207" spans="14:29" x14ac:dyDescent="0.2">
      <c r="N1207" s="10"/>
      <c r="O1207" s="177"/>
      <c r="P1207" s="177"/>
      <c r="AC1207" s="10"/>
    </row>
    <row r="1209" spans="14:29" x14ac:dyDescent="0.2">
      <c r="N1209" s="10"/>
      <c r="O1209" s="177"/>
      <c r="P1209" s="177"/>
      <c r="AC1209" s="10"/>
    </row>
    <row r="1210" spans="14:29" x14ac:dyDescent="0.2">
      <c r="N1210" s="10"/>
      <c r="O1210" s="177"/>
      <c r="P1210" s="177"/>
      <c r="AC1210" s="10"/>
    </row>
    <row r="1211" spans="14:29" x14ac:dyDescent="0.2">
      <c r="N1211" s="10"/>
      <c r="O1211" s="177"/>
      <c r="P1211" s="177"/>
      <c r="AC1211" s="10"/>
    </row>
    <row r="1212" spans="14:29" x14ac:dyDescent="0.2">
      <c r="N1212" s="10"/>
      <c r="O1212" s="177"/>
      <c r="P1212" s="177"/>
      <c r="AC1212" s="10"/>
    </row>
    <row r="1213" spans="14:29" x14ac:dyDescent="0.2">
      <c r="N1213" s="10"/>
      <c r="O1213" s="177"/>
      <c r="P1213" s="177"/>
      <c r="AC1213" s="10"/>
    </row>
    <row r="1214" spans="14:29" x14ac:dyDescent="0.2">
      <c r="N1214" s="10"/>
      <c r="O1214" s="177"/>
      <c r="P1214" s="177"/>
      <c r="AC1214" s="10"/>
    </row>
    <row r="1215" spans="14:29" x14ac:dyDescent="0.2">
      <c r="N1215" s="10"/>
      <c r="O1215" s="177"/>
      <c r="P1215" s="177"/>
      <c r="AC1215" s="10"/>
    </row>
    <row r="1216" spans="14:29" x14ac:dyDescent="0.2">
      <c r="N1216" s="10"/>
      <c r="O1216" s="177"/>
      <c r="P1216" s="177"/>
      <c r="AC1216" s="10"/>
    </row>
    <row r="1217" spans="14:29" x14ac:dyDescent="0.2">
      <c r="N1217" s="10"/>
      <c r="O1217" s="177"/>
      <c r="P1217" s="177"/>
      <c r="AC1217" s="10"/>
    </row>
    <row r="1218" spans="14:29" x14ac:dyDescent="0.2">
      <c r="N1218" s="10"/>
      <c r="O1218" s="177"/>
      <c r="P1218" s="177"/>
      <c r="AC1218" s="10"/>
    </row>
    <row r="1219" spans="14:29" x14ac:dyDescent="0.2">
      <c r="N1219" s="10"/>
      <c r="O1219" s="177"/>
      <c r="P1219" s="177"/>
      <c r="AC1219" s="10"/>
    </row>
    <row r="1220" spans="14:29" x14ac:dyDescent="0.2">
      <c r="N1220" s="10"/>
      <c r="O1220" s="177"/>
      <c r="P1220" s="177"/>
      <c r="AC1220" s="10"/>
    </row>
    <row r="1221" spans="14:29" x14ac:dyDescent="0.2">
      <c r="N1221" s="10"/>
      <c r="O1221" s="177"/>
      <c r="P1221" s="177"/>
      <c r="AC1221" s="10"/>
    </row>
    <row r="1222" spans="14:29" x14ac:dyDescent="0.2">
      <c r="N1222" s="10"/>
      <c r="O1222" s="177"/>
      <c r="P1222" s="177"/>
      <c r="AC1222" s="10"/>
    </row>
    <row r="1235" spans="14:29" x14ac:dyDescent="0.2">
      <c r="N1235" s="10"/>
      <c r="O1235" s="177"/>
      <c r="P1235" s="177"/>
      <c r="AC1235" s="10"/>
    </row>
    <row r="1236" spans="14:29" x14ac:dyDescent="0.2">
      <c r="N1236" s="10"/>
      <c r="O1236" s="177"/>
      <c r="P1236" s="177"/>
      <c r="AC1236" s="10"/>
    </row>
    <row r="1237" spans="14:29" x14ac:dyDescent="0.2">
      <c r="N1237" s="10"/>
      <c r="O1237" s="177"/>
      <c r="P1237" s="177"/>
      <c r="AC1237" s="10"/>
    </row>
    <row r="1238" spans="14:29" x14ac:dyDescent="0.2">
      <c r="N1238" s="10"/>
      <c r="O1238" s="177"/>
      <c r="P1238" s="177"/>
      <c r="AC1238" s="10"/>
    </row>
    <row r="1239" spans="14:29" x14ac:dyDescent="0.2">
      <c r="N1239" s="10"/>
      <c r="O1239" s="177"/>
      <c r="P1239" s="177"/>
      <c r="AC1239" s="10"/>
    </row>
    <row r="1240" spans="14:29" x14ac:dyDescent="0.2">
      <c r="N1240" s="10"/>
      <c r="O1240" s="177"/>
      <c r="P1240" s="177"/>
      <c r="AC1240" s="10"/>
    </row>
    <row r="1241" spans="14:29" x14ac:dyDescent="0.2">
      <c r="N1241" s="10"/>
      <c r="O1241" s="177"/>
      <c r="P1241" s="177"/>
      <c r="AC1241" s="10"/>
    </row>
    <row r="1242" spans="14:29" x14ac:dyDescent="0.2">
      <c r="N1242" s="10"/>
      <c r="O1242" s="177"/>
      <c r="P1242" s="177"/>
      <c r="AC1242" s="10"/>
    </row>
    <row r="1243" spans="14:29" x14ac:dyDescent="0.2">
      <c r="N1243" s="10"/>
      <c r="O1243" s="177"/>
      <c r="P1243" s="177"/>
      <c r="AC1243" s="10"/>
    </row>
    <row r="1244" spans="14:29" x14ac:dyDescent="0.2">
      <c r="N1244" s="10"/>
      <c r="O1244" s="177"/>
      <c r="P1244" s="177"/>
      <c r="AC1244" s="10"/>
    </row>
    <row r="1245" spans="14:29" x14ac:dyDescent="0.2">
      <c r="N1245" s="10"/>
      <c r="O1245" s="177"/>
      <c r="P1245" s="177"/>
      <c r="AC1245" s="10"/>
    </row>
    <row r="1246" spans="14:29" x14ac:dyDescent="0.2">
      <c r="N1246" s="10"/>
      <c r="O1246" s="177"/>
      <c r="P1246" s="177"/>
      <c r="AC1246" s="10"/>
    </row>
    <row r="1247" spans="14:29" x14ac:dyDescent="0.2">
      <c r="N1247" s="10"/>
      <c r="O1247" s="177"/>
      <c r="P1247" s="177"/>
      <c r="AC1247" s="10"/>
    </row>
    <row r="1248" spans="14:29" x14ac:dyDescent="0.2">
      <c r="N1248" s="10"/>
      <c r="O1248" s="177"/>
      <c r="P1248" s="177"/>
      <c r="AC1248" s="10"/>
    </row>
    <row r="1249" spans="14:29" x14ac:dyDescent="0.2">
      <c r="N1249" s="10"/>
      <c r="O1249" s="177"/>
      <c r="P1249" s="177"/>
      <c r="AC1249" s="10"/>
    </row>
    <row r="1250" spans="14:29" x14ac:dyDescent="0.2">
      <c r="N1250" s="10"/>
      <c r="O1250" s="177"/>
      <c r="P1250" s="177"/>
      <c r="AC1250" s="10"/>
    </row>
    <row r="1251" spans="14:29" x14ac:dyDescent="0.2">
      <c r="N1251" s="10"/>
      <c r="O1251" s="177"/>
      <c r="P1251" s="177"/>
      <c r="AC1251" s="10"/>
    </row>
    <row r="1252" spans="14:29" x14ac:dyDescent="0.2">
      <c r="N1252" s="10"/>
      <c r="O1252" s="177"/>
      <c r="P1252" s="177"/>
      <c r="AC1252" s="10"/>
    </row>
    <row r="1253" spans="14:29" x14ac:dyDescent="0.2">
      <c r="N1253" s="10"/>
      <c r="O1253" s="177"/>
      <c r="P1253" s="177"/>
      <c r="AC1253" s="10"/>
    </row>
    <row r="1254" spans="14:29" x14ac:dyDescent="0.2">
      <c r="N1254" s="10"/>
      <c r="O1254" s="177"/>
      <c r="P1254" s="177"/>
      <c r="AC1254" s="10"/>
    </row>
    <row r="1255" spans="14:29" x14ac:dyDescent="0.2">
      <c r="N1255" s="10"/>
      <c r="O1255" s="177"/>
      <c r="P1255" s="177"/>
      <c r="AC1255" s="10"/>
    </row>
    <row r="1257" spans="14:29" x14ac:dyDescent="0.2">
      <c r="N1257" s="10"/>
      <c r="O1257" s="177"/>
      <c r="P1257" s="177"/>
      <c r="AC1257" s="10"/>
    </row>
    <row r="1258" spans="14:29" x14ac:dyDescent="0.2">
      <c r="N1258" s="10"/>
      <c r="O1258" s="177"/>
      <c r="P1258" s="177"/>
      <c r="AC1258" s="10"/>
    </row>
    <row r="1259" spans="14:29" x14ac:dyDescent="0.2">
      <c r="N1259" s="10"/>
      <c r="O1259" s="177"/>
      <c r="P1259" s="177"/>
      <c r="AC1259" s="10"/>
    </row>
    <row r="1260" spans="14:29" x14ac:dyDescent="0.2">
      <c r="N1260" s="10"/>
      <c r="O1260" s="177"/>
      <c r="P1260" s="177"/>
      <c r="AC1260" s="10"/>
    </row>
    <row r="1261" spans="14:29" x14ac:dyDescent="0.2">
      <c r="N1261" s="10"/>
      <c r="O1261" s="177"/>
      <c r="P1261" s="177"/>
      <c r="AC1261" s="10"/>
    </row>
    <row r="1262" spans="14:29" x14ac:dyDescent="0.2">
      <c r="N1262" s="10"/>
      <c r="O1262" s="177"/>
      <c r="P1262" s="177"/>
      <c r="AC1262" s="10"/>
    </row>
    <row r="1263" spans="14:29" x14ac:dyDescent="0.2">
      <c r="N1263" s="10"/>
      <c r="O1263" s="177"/>
      <c r="P1263" s="177"/>
      <c r="AC1263" s="10"/>
    </row>
    <row r="1264" spans="14:29" x14ac:dyDescent="0.2">
      <c r="N1264" s="10"/>
      <c r="O1264" s="177"/>
      <c r="P1264" s="177"/>
      <c r="AC1264" s="10"/>
    </row>
    <row r="1265" spans="14:29" x14ac:dyDescent="0.2">
      <c r="N1265" s="10"/>
      <c r="O1265" s="177"/>
      <c r="P1265" s="177"/>
      <c r="AC1265" s="10"/>
    </row>
    <row r="1266" spans="14:29" x14ac:dyDescent="0.2">
      <c r="N1266" s="10"/>
      <c r="O1266" s="177"/>
      <c r="P1266" s="177"/>
      <c r="AC1266" s="10"/>
    </row>
    <row r="1279" spans="14:29" x14ac:dyDescent="0.2">
      <c r="N1279" s="10"/>
      <c r="O1279" s="177"/>
      <c r="P1279" s="177"/>
      <c r="AC1279" s="10"/>
    </row>
    <row r="1280" spans="14:29" x14ac:dyDescent="0.2">
      <c r="N1280" s="10"/>
      <c r="O1280" s="177"/>
      <c r="P1280" s="177"/>
      <c r="AC1280" s="10"/>
    </row>
    <row r="1281" spans="14:29" x14ac:dyDescent="0.2">
      <c r="N1281" s="10"/>
      <c r="O1281" s="177"/>
      <c r="P1281" s="177"/>
      <c r="AC1281" s="10"/>
    </row>
    <row r="1282" spans="14:29" x14ac:dyDescent="0.2">
      <c r="N1282" s="10"/>
      <c r="O1282" s="177"/>
      <c r="P1282" s="177"/>
      <c r="AC1282" s="10"/>
    </row>
    <row r="1283" spans="14:29" x14ac:dyDescent="0.2">
      <c r="N1283" s="10"/>
      <c r="O1283" s="177"/>
      <c r="P1283" s="177"/>
      <c r="AC1283" s="10"/>
    </row>
    <row r="1284" spans="14:29" x14ac:dyDescent="0.2">
      <c r="N1284" s="10"/>
      <c r="O1284" s="177"/>
      <c r="P1284" s="177"/>
      <c r="AC1284" s="10"/>
    </row>
    <row r="1285" spans="14:29" x14ac:dyDescent="0.2">
      <c r="N1285" s="10"/>
      <c r="O1285" s="177"/>
      <c r="P1285" s="177"/>
      <c r="AC1285" s="10"/>
    </row>
    <row r="1286" spans="14:29" x14ac:dyDescent="0.2">
      <c r="N1286" s="10"/>
      <c r="O1286" s="177"/>
      <c r="P1286" s="177"/>
      <c r="AC1286" s="10"/>
    </row>
    <row r="1287" spans="14:29" x14ac:dyDescent="0.2">
      <c r="N1287" s="10"/>
      <c r="O1287" s="177"/>
      <c r="P1287" s="177"/>
      <c r="AC1287" s="10"/>
    </row>
    <row r="1288" spans="14:29" x14ac:dyDescent="0.2">
      <c r="N1288" s="10"/>
      <c r="O1288" s="177"/>
      <c r="P1288" s="177"/>
      <c r="AC1288" s="10"/>
    </row>
    <row r="1289" spans="14:29" x14ac:dyDescent="0.2">
      <c r="N1289" s="10"/>
      <c r="O1289" s="177"/>
      <c r="P1289" s="177"/>
      <c r="AC1289" s="10"/>
    </row>
    <row r="1290" spans="14:29" x14ac:dyDescent="0.2">
      <c r="N1290" s="10"/>
      <c r="O1290" s="177"/>
      <c r="P1290" s="177"/>
      <c r="AC1290" s="10"/>
    </row>
    <row r="1291" spans="14:29" x14ac:dyDescent="0.2">
      <c r="N1291" s="10"/>
      <c r="O1291" s="177"/>
      <c r="P1291" s="177"/>
      <c r="AC1291" s="10"/>
    </row>
    <row r="1292" spans="14:29" x14ac:dyDescent="0.2">
      <c r="N1292" s="10"/>
      <c r="O1292" s="177"/>
      <c r="P1292" s="177"/>
      <c r="AC1292" s="10"/>
    </row>
    <row r="1293" spans="14:29" x14ac:dyDescent="0.2">
      <c r="N1293" s="10"/>
      <c r="O1293" s="177"/>
      <c r="P1293" s="177"/>
      <c r="AC1293" s="10"/>
    </row>
    <row r="1294" spans="14:29" x14ac:dyDescent="0.2">
      <c r="N1294" s="10"/>
      <c r="O1294" s="177"/>
      <c r="P1294" s="177"/>
      <c r="AC1294" s="10"/>
    </row>
    <row r="1295" spans="14:29" x14ac:dyDescent="0.2">
      <c r="N1295" s="10"/>
      <c r="O1295" s="177"/>
      <c r="P1295" s="177"/>
      <c r="AC1295" s="10"/>
    </row>
    <row r="1296" spans="14:29" x14ac:dyDescent="0.2">
      <c r="N1296" s="10"/>
      <c r="O1296" s="177"/>
      <c r="P1296" s="177"/>
      <c r="AC1296" s="10"/>
    </row>
    <row r="1297" spans="14:29" x14ac:dyDescent="0.2">
      <c r="N1297" s="10"/>
      <c r="O1297" s="177"/>
      <c r="P1297" s="177"/>
      <c r="AC1297" s="10"/>
    </row>
    <row r="1298" spans="14:29" x14ac:dyDescent="0.2">
      <c r="N1298" s="10"/>
      <c r="O1298" s="177"/>
      <c r="P1298" s="177"/>
      <c r="AC1298" s="10"/>
    </row>
    <row r="1299" spans="14:29" x14ac:dyDescent="0.2">
      <c r="N1299" s="10"/>
      <c r="O1299" s="177"/>
      <c r="P1299" s="177"/>
      <c r="AC1299" s="10"/>
    </row>
    <row r="1300" spans="14:29" x14ac:dyDescent="0.2">
      <c r="N1300" s="10"/>
      <c r="O1300" s="177"/>
      <c r="P1300" s="177"/>
      <c r="AC1300" s="10"/>
    </row>
    <row r="1301" spans="14:29" x14ac:dyDescent="0.2">
      <c r="N1301" s="10"/>
      <c r="O1301" s="177"/>
      <c r="P1301" s="177"/>
      <c r="AC1301" s="10"/>
    </row>
    <row r="1302" spans="14:29" x14ac:dyDescent="0.2">
      <c r="N1302" s="10"/>
      <c r="O1302" s="177"/>
      <c r="P1302" s="177"/>
      <c r="AC1302" s="10"/>
    </row>
    <row r="1303" spans="14:29" x14ac:dyDescent="0.2">
      <c r="N1303" s="10"/>
      <c r="O1303" s="177"/>
      <c r="P1303" s="177"/>
      <c r="AC1303" s="10"/>
    </row>
    <row r="1305" spans="14:29" x14ac:dyDescent="0.2">
      <c r="N1305" s="10"/>
      <c r="O1305" s="177"/>
      <c r="P1305" s="177"/>
      <c r="AC1305" s="10"/>
    </row>
    <row r="1306" spans="14:29" x14ac:dyDescent="0.2">
      <c r="N1306" s="10"/>
      <c r="O1306" s="177"/>
      <c r="P1306" s="177"/>
      <c r="AC1306" s="10"/>
    </row>
    <row r="1307" spans="14:29" x14ac:dyDescent="0.2">
      <c r="N1307" s="10"/>
      <c r="O1307" s="177"/>
      <c r="P1307" s="177"/>
      <c r="AC1307" s="10"/>
    </row>
    <row r="1308" spans="14:29" x14ac:dyDescent="0.2">
      <c r="N1308" s="10"/>
      <c r="O1308" s="177"/>
      <c r="P1308" s="177"/>
      <c r="AC1308" s="10"/>
    </row>
    <row r="1309" spans="14:29" x14ac:dyDescent="0.2">
      <c r="N1309" s="10"/>
      <c r="O1309" s="177"/>
      <c r="P1309" s="177"/>
      <c r="AC1309" s="10"/>
    </row>
    <row r="1310" spans="14:29" x14ac:dyDescent="0.2">
      <c r="N1310" s="10"/>
      <c r="O1310" s="177"/>
      <c r="P1310" s="177"/>
      <c r="AC1310" s="10"/>
    </row>
    <row r="1323" spans="14:29" x14ac:dyDescent="0.2">
      <c r="N1323" s="10"/>
      <c r="O1323" s="177"/>
      <c r="P1323" s="177"/>
      <c r="AC1323" s="10"/>
    </row>
    <row r="1324" spans="14:29" x14ac:dyDescent="0.2">
      <c r="N1324" s="10"/>
      <c r="O1324" s="177"/>
      <c r="P1324" s="177"/>
      <c r="AC1324" s="10"/>
    </row>
    <row r="1325" spans="14:29" x14ac:dyDescent="0.2">
      <c r="N1325" s="10"/>
      <c r="O1325" s="177"/>
      <c r="P1325" s="177"/>
      <c r="AC1325" s="10"/>
    </row>
    <row r="1326" spans="14:29" x14ac:dyDescent="0.2">
      <c r="N1326" s="10"/>
      <c r="O1326" s="177"/>
      <c r="P1326" s="177"/>
      <c r="AC1326" s="10"/>
    </row>
    <row r="1327" spans="14:29" x14ac:dyDescent="0.2">
      <c r="N1327" s="10"/>
      <c r="O1327" s="177"/>
      <c r="P1327" s="177"/>
      <c r="AC1327" s="10"/>
    </row>
    <row r="1328" spans="14:29" x14ac:dyDescent="0.2">
      <c r="N1328" s="10"/>
      <c r="O1328" s="177"/>
      <c r="P1328" s="177"/>
      <c r="AC1328" s="10"/>
    </row>
    <row r="1329" spans="14:29" x14ac:dyDescent="0.2">
      <c r="N1329" s="10"/>
      <c r="O1329" s="177"/>
      <c r="P1329" s="177"/>
      <c r="AC1329" s="10"/>
    </row>
    <row r="1330" spans="14:29" x14ac:dyDescent="0.2">
      <c r="N1330" s="10"/>
      <c r="O1330" s="177"/>
      <c r="P1330" s="177"/>
      <c r="AC1330" s="10"/>
    </row>
    <row r="1331" spans="14:29" x14ac:dyDescent="0.2">
      <c r="N1331" s="10"/>
      <c r="O1331" s="177"/>
      <c r="P1331" s="177"/>
      <c r="AC1331" s="10"/>
    </row>
    <row r="1332" spans="14:29" x14ac:dyDescent="0.2">
      <c r="N1332" s="10"/>
      <c r="O1332" s="177"/>
      <c r="P1332" s="177"/>
      <c r="AC1332" s="10"/>
    </row>
    <row r="1333" spans="14:29" x14ac:dyDescent="0.2">
      <c r="N1333" s="10"/>
      <c r="O1333" s="177"/>
      <c r="P1333" s="177"/>
      <c r="AC1333" s="10"/>
    </row>
    <row r="1334" spans="14:29" x14ac:dyDescent="0.2">
      <c r="N1334" s="10"/>
      <c r="O1334" s="177"/>
      <c r="P1334" s="177"/>
      <c r="AC1334" s="10"/>
    </row>
    <row r="1335" spans="14:29" x14ac:dyDescent="0.2">
      <c r="N1335" s="10"/>
      <c r="O1335" s="177"/>
      <c r="P1335" s="177"/>
      <c r="AC1335" s="10"/>
    </row>
    <row r="1336" spans="14:29" x14ac:dyDescent="0.2">
      <c r="N1336" s="10"/>
      <c r="O1336" s="177"/>
      <c r="P1336" s="177"/>
      <c r="AC1336" s="10"/>
    </row>
    <row r="1337" spans="14:29" x14ac:dyDescent="0.2">
      <c r="N1337" s="10"/>
      <c r="O1337" s="177"/>
      <c r="P1337" s="177"/>
      <c r="AC1337" s="10"/>
    </row>
    <row r="1338" spans="14:29" x14ac:dyDescent="0.2">
      <c r="N1338" s="10"/>
      <c r="O1338" s="177"/>
      <c r="P1338" s="177"/>
      <c r="AC1338" s="10"/>
    </row>
    <row r="1339" spans="14:29" x14ac:dyDescent="0.2">
      <c r="N1339" s="10"/>
      <c r="O1339" s="177"/>
      <c r="P1339" s="177"/>
      <c r="AC1339" s="10"/>
    </row>
    <row r="1340" spans="14:29" x14ac:dyDescent="0.2">
      <c r="N1340" s="10"/>
      <c r="O1340" s="177"/>
      <c r="P1340" s="177"/>
      <c r="AC1340" s="10"/>
    </row>
    <row r="1341" spans="14:29" x14ac:dyDescent="0.2">
      <c r="N1341" s="10"/>
      <c r="O1341" s="177"/>
      <c r="P1341" s="177"/>
      <c r="AC1341" s="10"/>
    </row>
    <row r="1342" spans="14:29" x14ac:dyDescent="0.2">
      <c r="N1342" s="10"/>
      <c r="O1342" s="177"/>
      <c r="P1342" s="177"/>
      <c r="AC1342" s="10"/>
    </row>
    <row r="1343" spans="14:29" x14ac:dyDescent="0.2">
      <c r="N1343" s="10"/>
      <c r="O1343" s="177"/>
      <c r="P1343" s="177"/>
      <c r="AC1343" s="10"/>
    </row>
    <row r="1344" spans="14:29" x14ac:dyDescent="0.2">
      <c r="N1344" s="10"/>
      <c r="O1344" s="177"/>
      <c r="P1344" s="177"/>
      <c r="AC1344" s="10"/>
    </row>
    <row r="1345" spans="14:29" x14ac:dyDescent="0.2">
      <c r="N1345" s="10"/>
      <c r="O1345" s="177"/>
      <c r="P1345" s="177"/>
      <c r="AC1345" s="10"/>
    </row>
    <row r="1346" spans="14:29" x14ac:dyDescent="0.2">
      <c r="N1346" s="10"/>
      <c r="O1346" s="177"/>
      <c r="P1346" s="177"/>
      <c r="AC1346" s="10"/>
    </row>
    <row r="1347" spans="14:29" x14ac:dyDescent="0.2">
      <c r="N1347" s="10"/>
      <c r="O1347" s="177"/>
      <c r="P1347" s="177"/>
      <c r="AC1347" s="10"/>
    </row>
    <row r="1348" spans="14:29" x14ac:dyDescent="0.2">
      <c r="N1348" s="10"/>
      <c r="O1348" s="177"/>
      <c r="P1348" s="177"/>
      <c r="AC1348" s="10"/>
    </row>
    <row r="1349" spans="14:29" x14ac:dyDescent="0.2">
      <c r="N1349" s="10"/>
      <c r="O1349" s="177"/>
      <c r="P1349" s="177"/>
      <c r="AC1349" s="10"/>
    </row>
    <row r="1350" spans="14:29" x14ac:dyDescent="0.2">
      <c r="N1350" s="10"/>
      <c r="O1350" s="177"/>
      <c r="P1350" s="177"/>
      <c r="AC1350" s="10"/>
    </row>
    <row r="1351" spans="14:29" x14ac:dyDescent="0.2">
      <c r="N1351" s="10"/>
      <c r="O1351" s="177"/>
      <c r="P1351" s="177"/>
      <c r="AC1351" s="10"/>
    </row>
    <row r="1352" spans="14:29" x14ac:dyDescent="0.2">
      <c r="N1352" s="10"/>
      <c r="O1352" s="177"/>
      <c r="P1352" s="177"/>
      <c r="AC1352" s="10"/>
    </row>
    <row r="1353" spans="14:29" x14ac:dyDescent="0.2">
      <c r="N1353" s="10"/>
      <c r="O1353" s="177"/>
      <c r="P1353" s="177"/>
      <c r="AC1353" s="10"/>
    </row>
    <row r="1354" spans="14:29" x14ac:dyDescent="0.2">
      <c r="N1354" s="10"/>
      <c r="O1354" s="177"/>
      <c r="P1354" s="177"/>
      <c r="AC1354" s="10"/>
    </row>
    <row r="1367" spans="14:29" x14ac:dyDescent="0.2">
      <c r="N1367" s="10"/>
      <c r="O1367" s="177"/>
      <c r="P1367" s="177"/>
      <c r="AC1367" s="10"/>
    </row>
    <row r="1368" spans="14:29" x14ac:dyDescent="0.2">
      <c r="N1368" s="10"/>
      <c r="O1368" s="177"/>
      <c r="P1368" s="177"/>
      <c r="AC1368" s="10"/>
    </row>
    <row r="1369" spans="14:29" x14ac:dyDescent="0.2">
      <c r="N1369" s="10"/>
      <c r="O1369" s="177"/>
      <c r="P1369" s="177"/>
      <c r="AC1369" s="10"/>
    </row>
    <row r="1370" spans="14:29" x14ac:dyDescent="0.2">
      <c r="N1370" s="10"/>
      <c r="O1370" s="177"/>
      <c r="P1370" s="177"/>
      <c r="AC1370" s="10"/>
    </row>
    <row r="1371" spans="14:29" x14ac:dyDescent="0.2">
      <c r="N1371" s="10"/>
      <c r="O1371" s="177"/>
      <c r="P1371" s="177"/>
      <c r="AC1371" s="10"/>
    </row>
    <row r="1372" spans="14:29" x14ac:dyDescent="0.2">
      <c r="N1372" s="10"/>
      <c r="O1372" s="177"/>
      <c r="P1372" s="177"/>
      <c r="AC1372" s="10"/>
    </row>
    <row r="1373" spans="14:29" x14ac:dyDescent="0.2">
      <c r="N1373" s="10"/>
      <c r="O1373" s="177"/>
      <c r="P1373" s="177"/>
      <c r="AC1373" s="10"/>
    </row>
    <row r="1374" spans="14:29" x14ac:dyDescent="0.2">
      <c r="N1374" s="10"/>
      <c r="O1374" s="177"/>
      <c r="P1374" s="177"/>
      <c r="AC1374" s="10"/>
    </row>
    <row r="1375" spans="14:29" x14ac:dyDescent="0.2">
      <c r="N1375" s="10"/>
      <c r="O1375" s="177"/>
      <c r="P1375" s="177"/>
      <c r="AC1375" s="10"/>
    </row>
    <row r="1376" spans="14:29" x14ac:dyDescent="0.2">
      <c r="N1376" s="10"/>
      <c r="O1376" s="177"/>
      <c r="P1376" s="177"/>
      <c r="AC1376" s="10"/>
    </row>
    <row r="1377" spans="14:29" x14ac:dyDescent="0.2">
      <c r="N1377" s="10"/>
      <c r="O1377" s="177"/>
      <c r="P1377" s="177"/>
      <c r="AC1377" s="10"/>
    </row>
    <row r="1378" spans="14:29" x14ac:dyDescent="0.2">
      <c r="N1378" s="10"/>
      <c r="O1378" s="177"/>
      <c r="P1378" s="177"/>
      <c r="AC1378" s="10"/>
    </row>
    <row r="1379" spans="14:29" x14ac:dyDescent="0.2">
      <c r="N1379" s="10"/>
      <c r="O1379" s="177"/>
      <c r="P1379" s="177"/>
      <c r="AC1379" s="10"/>
    </row>
    <row r="1380" spans="14:29" x14ac:dyDescent="0.2">
      <c r="N1380" s="10"/>
      <c r="O1380" s="177"/>
      <c r="P1380" s="177"/>
      <c r="AC1380" s="10"/>
    </row>
    <row r="1381" spans="14:29" x14ac:dyDescent="0.2">
      <c r="N1381" s="10"/>
      <c r="O1381" s="177"/>
      <c r="P1381" s="177"/>
      <c r="AC1381" s="10"/>
    </row>
    <row r="1382" spans="14:29" x14ac:dyDescent="0.2">
      <c r="N1382" s="10"/>
      <c r="O1382" s="177"/>
      <c r="P1382" s="177"/>
      <c r="AC1382" s="10"/>
    </row>
    <row r="1383" spans="14:29" x14ac:dyDescent="0.2">
      <c r="N1383" s="10"/>
      <c r="O1383" s="177"/>
      <c r="P1383" s="177"/>
      <c r="AC1383" s="10"/>
    </row>
    <row r="1385" spans="14:29" x14ac:dyDescent="0.2">
      <c r="N1385" s="10"/>
      <c r="O1385" s="177"/>
      <c r="P1385" s="177"/>
      <c r="AC1385" s="10"/>
    </row>
    <row r="1386" spans="14:29" x14ac:dyDescent="0.2">
      <c r="N1386" s="10"/>
      <c r="O1386" s="177"/>
      <c r="P1386" s="177"/>
      <c r="AC1386" s="10"/>
    </row>
    <row r="1387" spans="14:29" x14ac:dyDescent="0.2">
      <c r="N1387" s="10"/>
      <c r="O1387" s="177"/>
      <c r="P1387" s="177"/>
      <c r="AC1387" s="10"/>
    </row>
    <row r="1388" spans="14:29" x14ac:dyDescent="0.2">
      <c r="N1388" s="10"/>
      <c r="O1388" s="177"/>
      <c r="P1388" s="177"/>
      <c r="AC1388" s="10"/>
    </row>
    <row r="1389" spans="14:29" x14ac:dyDescent="0.2">
      <c r="N1389" s="10"/>
      <c r="O1389" s="177"/>
      <c r="P1389" s="177"/>
      <c r="AC1389" s="10"/>
    </row>
    <row r="1390" spans="14:29" x14ac:dyDescent="0.2">
      <c r="N1390" s="10"/>
      <c r="O1390" s="177"/>
      <c r="P1390" s="177"/>
      <c r="AC1390" s="10"/>
    </row>
    <row r="1391" spans="14:29" x14ac:dyDescent="0.2">
      <c r="N1391" s="10"/>
      <c r="O1391" s="177"/>
      <c r="P1391" s="177"/>
      <c r="AC1391" s="10"/>
    </row>
    <row r="1392" spans="14:29" x14ac:dyDescent="0.2">
      <c r="N1392" s="10"/>
      <c r="O1392" s="177"/>
      <c r="P1392" s="177"/>
      <c r="AC1392" s="10"/>
    </row>
    <row r="1393" spans="14:29" x14ac:dyDescent="0.2">
      <c r="N1393" s="10"/>
      <c r="O1393" s="177"/>
      <c r="P1393" s="177"/>
      <c r="AC1393" s="10"/>
    </row>
    <row r="1394" spans="14:29" x14ac:dyDescent="0.2">
      <c r="N1394" s="10"/>
      <c r="O1394" s="177"/>
      <c r="P1394" s="177"/>
      <c r="AC1394" s="10"/>
    </row>
    <row r="1395" spans="14:29" x14ac:dyDescent="0.2">
      <c r="N1395" s="10"/>
      <c r="O1395" s="177"/>
      <c r="P1395" s="177"/>
      <c r="AC1395" s="10"/>
    </row>
    <row r="1396" spans="14:29" x14ac:dyDescent="0.2">
      <c r="N1396" s="10"/>
      <c r="O1396" s="177"/>
      <c r="P1396" s="177"/>
      <c r="AC1396" s="10"/>
    </row>
    <row r="1397" spans="14:29" x14ac:dyDescent="0.2">
      <c r="N1397" s="10"/>
      <c r="O1397" s="177"/>
      <c r="P1397" s="177"/>
      <c r="AC1397" s="10"/>
    </row>
    <row r="1398" spans="14:29" x14ac:dyDescent="0.2">
      <c r="N1398" s="10"/>
      <c r="O1398" s="177"/>
      <c r="P1398" s="177"/>
      <c r="AC1398" s="10"/>
    </row>
    <row r="1411" spans="14:29" x14ac:dyDescent="0.2">
      <c r="N1411" s="10"/>
      <c r="O1411" s="177"/>
      <c r="P1411" s="177"/>
      <c r="AC1411" s="10"/>
    </row>
    <row r="1412" spans="14:29" x14ac:dyDescent="0.2">
      <c r="N1412" s="10"/>
      <c r="O1412" s="177"/>
      <c r="P1412" s="177"/>
      <c r="AC1412" s="10"/>
    </row>
    <row r="1413" spans="14:29" x14ac:dyDescent="0.2">
      <c r="N1413" s="10"/>
      <c r="O1413" s="177"/>
      <c r="P1413" s="177"/>
      <c r="AC1413" s="10"/>
    </row>
    <row r="1414" spans="14:29" x14ac:dyDescent="0.2">
      <c r="N1414" s="10"/>
      <c r="O1414" s="177"/>
      <c r="P1414" s="177"/>
      <c r="AC1414" s="10"/>
    </row>
    <row r="1415" spans="14:29" x14ac:dyDescent="0.2">
      <c r="N1415" s="10"/>
      <c r="O1415" s="177"/>
      <c r="P1415" s="177"/>
      <c r="AC1415" s="10"/>
    </row>
    <row r="1416" spans="14:29" x14ac:dyDescent="0.2">
      <c r="N1416" s="10"/>
      <c r="O1416" s="177"/>
      <c r="P1416" s="177"/>
      <c r="AC1416" s="10"/>
    </row>
    <row r="1417" spans="14:29" x14ac:dyDescent="0.2">
      <c r="N1417" s="10"/>
      <c r="O1417" s="177"/>
      <c r="P1417" s="177"/>
      <c r="AC1417" s="10"/>
    </row>
    <row r="1418" spans="14:29" x14ac:dyDescent="0.2">
      <c r="N1418" s="10"/>
      <c r="O1418" s="177"/>
      <c r="P1418" s="177"/>
      <c r="AC1418" s="10"/>
    </row>
    <row r="1419" spans="14:29" x14ac:dyDescent="0.2">
      <c r="N1419" s="10"/>
      <c r="O1419" s="177"/>
      <c r="P1419" s="177"/>
      <c r="AC1419" s="10"/>
    </row>
    <row r="1420" spans="14:29" x14ac:dyDescent="0.2">
      <c r="N1420" s="10"/>
      <c r="O1420" s="177"/>
      <c r="P1420" s="177"/>
      <c r="AC1420" s="10"/>
    </row>
    <row r="1421" spans="14:29" x14ac:dyDescent="0.2">
      <c r="N1421" s="10"/>
      <c r="O1421" s="177"/>
      <c r="P1421" s="177"/>
      <c r="AC1421" s="10"/>
    </row>
    <row r="1422" spans="14:29" x14ac:dyDescent="0.2">
      <c r="N1422" s="10"/>
      <c r="O1422" s="177"/>
      <c r="P1422" s="177"/>
      <c r="AC1422" s="10"/>
    </row>
    <row r="1423" spans="14:29" x14ac:dyDescent="0.2">
      <c r="N1423" s="10"/>
      <c r="O1423" s="177"/>
      <c r="P1423" s="177"/>
      <c r="AC1423" s="10"/>
    </row>
    <row r="1424" spans="14:29" x14ac:dyDescent="0.2">
      <c r="N1424" s="10"/>
      <c r="O1424" s="177"/>
      <c r="P1424" s="177"/>
      <c r="AC1424" s="10"/>
    </row>
    <row r="1425" spans="14:29" x14ac:dyDescent="0.2">
      <c r="N1425" s="10"/>
      <c r="O1425" s="177"/>
      <c r="P1425" s="177"/>
      <c r="AC1425" s="10"/>
    </row>
    <row r="1426" spans="14:29" x14ac:dyDescent="0.2">
      <c r="N1426" s="10"/>
      <c r="O1426" s="177"/>
      <c r="P1426" s="177"/>
      <c r="AC1426" s="10"/>
    </row>
    <row r="1427" spans="14:29" x14ac:dyDescent="0.2">
      <c r="N1427" s="10"/>
      <c r="O1427" s="177"/>
      <c r="P1427" s="177"/>
      <c r="AC1427" s="10"/>
    </row>
    <row r="1428" spans="14:29" x14ac:dyDescent="0.2">
      <c r="N1428" s="10"/>
      <c r="O1428" s="177"/>
      <c r="P1428" s="177"/>
      <c r="AC1428" s="10"/>
    </row>
    <row r="1429" spans="14:29" x14ac:dyDescent="0.2">
      <c r="N1429" s="10"/>
      <c r="O1429" s="177"/>
      <c r="P1429" s="177"/>
      <c r="AC1429" s="10"/>
    </row>
    <row r="1430" spans="14:29" x14ac:dyDescent="0.2">
      <c r="N1430" s="10"/>
      <c r="O1430" s="177"/>
      <c r="P1430" s="177"/>
      <c r="AC1430" s="10"/>
    </row>
    <row r="1431" spans="14:29" x14ac:dyDescent="0.2">
      <c r="N1431" s="10"/>
      <c r="O1431" s="177"/>
      <c r="P1431" s="177"/>
      <c r="AC1431" s="10"/>
    </row>
    <row r="1433" spans="14:29" x14ac:dyDescent="0.2">
      <c r="N1433" s="10"/>
      <c r="O1433" s="177"/>
      <c r="P1433" s="177"/>
      <c r="AC1433" s="10"/>
    </row>
    <row r="1434" spans="14:29" x14ac:dyDescent="0.2">
      <c r="N1434" s="10"/>
      <c r="O1434" s="177"/>
      <c r="P1434" s="177"/>
      <c r="AC1434" s="10"/>
    </row>
    <row r="1435" spans="14:29" x14ac:dyDescent="0.2">
      <c r="N1435" s="10"/>
      <c r="O1435" s="177"/>
      <c r="P1435" s="177"/>
      <c r="AC1435" s="10"/>
    </row>
    <row r="1436" spans="14:29" x14ac:dyDescent="0.2">
      <c r="N1436" s="10"/>
      <c r="O1436" s="177"/>
      <c r="P1436" s="177"/>
      <c r="AC1436" s="10"/>
    </row>
    <row r="1437" spans="14:29" x14ac:dyDescent="0.2">
      <c r="N1437" s="10"/>
      <c r="O1437" s="177"/>
      <c r="P1437" s="177"/>
      <c r="AC1437" s="10"/>
    </row>
    <row r="1438" spans="14:29" x14ac:dyDescent="0.2">
      <c r="N1438" s="10"/>
      <c r="O1438" s="177"/>
      <c r="P1438" s="177"/>
      <c r="AC1438" s="10"/>
    </row>
    <row r="1439" spans="14:29" x14ac:dyDescent="0.2">
      <c r="N1439" s="10"/>
      <c r="O1439" s="177"/>
      <c r="P1439" s="177"/>
      <c r="AC1439" s="10"/>
    </row>
    <row r="1440" spans="14:29" x14ac:dyDescent="0.2">
      <c r="N1440" s="10"/>
      <c r="O1440" s="177"/>
      <c r="P1440" s="177"/>
      <c r="AC1440" s="10"/>
    </row>
    <row r="1441" spans="14:29" x14ac:dyDescent="0.2">
      <c r="N1441" s="10"/>
      <c r="O1441" s="177"/>
      <c r="P1441" s="177"/>
      <c r="AC1441" s="10"/>
    </row>
    <row r="1442" spans="14:29" x14ac:dyDescent="0.2">
      <c r="N1442" s="10"/>
      <c r="O1442" s="177"/>
      <c r="P1442" s="177"/>
      <c r="AC1442" s="10"/>
    </row>
    <row r="1455" spans="14:29" x14ac:dyDescent="0.2">
      <c r="N1455" s="10"/>
      <c r="O1455" s="177"/>
      <c r="P1455" s="177"/>
      <c r="AC1455" s="10"/>
    </row>
    <row r="1456" spans="14:29" x14ac:dyDescent="0.2">
      <c r="N1456" s="10"/>
      <c r="O1456" s="177"/>
      <c r="P1456" s="177"/>
      <c r="AC1456" s="10"/>
    </row>
    <row r="1457" spans="14:29" x14ac:dyDescent="0.2">
      <c r="N1457" s="10"/>
      <c r="O1457" s="177"/>
      <c r="P1457" s="177"/>
      <c r="AC1457" s="10"/>
    </row>
    <row r="1458" spans="14:29" x14ac:dyDescent="0.2">
      <c r="N1458" s="10"/>
      <c r="O1458" s="177"/>
      <c r="P1458" s="177"/>
      <c r="AC1458" s="10"/>
    </row>
    <row r="1459" spans="14:29" x14ac:dyDescent="0.2">
      <c r="N1459" s="10"/>
      <c r="O1459" s="177"/>
      <c r="P1459" s="177"/>
      <c r="AC1459" s="10"/>
    </row>
    <row r="1460" spans="14:29" x14ac:dyDescent="0.2">
      <c r="N1460" s="10"/>
      <c r="O1460" s="177"/>
      <c r="P1460" s="177"/>
      <c r="AC1460" s="10"/>
    </row>
    <row r="1461" spans="14:29" x14ac:dyDescent="0.2">
      <c r="N1461" s="10"/>
      <c r="O1461" s="177"/>
      <c r="P1461" s="177"/>
      <c r="AC1461" s="10"/>
    </row>
    <row r="1462" spans="14:29" x14ac:dyDescent="0.2">
      <c r="N1462" s="10"/>
      <c r="O1462" s="177"/>
      <c r="P1462" s="177"/>
      <c r="AC1462" s="10"/>
    </row>
    <row r="1463" spans="14:29" x14ac:dyDescent="0.2">
      <c r="N1463" s="10"/>
      <c r="O1463" s="177"/>
      <c r="P1463" s="177"/>
      <c r="AC1463" s="10"/>
    </row>
    <row r="1464" spans="14:29" x14ac:dyDescent="0.2">
      <c r="N1464" s="10"/>
      <c r="O1464" s="177"/>
      <c r="P1464" s="177"/>
      <c r="AC1464" s="10"/>
    </row>
    <row r="1465" spans="14:29" x14ac:dyDescent="0.2">
      <c r="N1465" s="10"/>
      <c r="O1465" s="177"/>
      <c r="P1465" s="177"/>
      <c r="AC1465" s="10"/>
    </row>
    <row r="1466" spans="14:29" x14ac:dyDescent="0.2">
      <c r="N1466" s="10"/>
      <c r="O1466" s="177"/>
      <c r="P1466" s="177"/>
      <c r="AC1466" s="10"/>
    </row>
    <row r="1467" spans="14:29" x14ac:dyDescent="0.2">
      <c r="N1467" s="10"/>
      <c r="O1467" s="177"/>
      <c r="P1467" s="177"/>
      <c r="AC1467" s="10"/>
    </row>
    <row r="1468" spans="14:29" x14ac:dyDescent="0.2">
      <c r="N1468" s="10"/>
      <c r="O1468" s="177"/>
      <c r="P1468" s="177"/>
      <c r="AC1468" s="10"/>
    </row>
    <row r="1469" spans="14:29" x14ac:dyDescent="0.2">
      <c r="N1469" s="10"/>
      <c r="O1469" s="177"/>
      <c r="P1469" s="177"/>
      <c r="AC1469" s="10"/>
    </row>
    <row r="1470" spans="14:29" x14ac:dyDescent="0.2">
      <c r="N1470" s="10"/>
      <c r="O1470" s="177"/>
      <c r="P1470" s="177"/>
      <c r="AC1470" s="10"/>
    </row>
    <row r="1471" spans="14:29" x14ac:dyDescent="0.2">
      <c r="N1471" s="10"/>
      <c r="O1471" s="177"/>
      <c r="P1471" s="177"/>
      <c r="AC1471" s="10"/>
    </row>
    <row r="1472" spans="14:29" x14ac:dyDescent="0.2">
      <c r="N1472" s="10"/>
      <c r="O1472" s="177"/>
      <c r="P1472" s="177"/>
      <c r="AC1472" s="10"/>
    </row>
    <row r="1473" spans="14:29" x14ac:dyDescent="0.2">
      <c r="N1473" s="10"/>
      <c r="O1473" s="177"/>
      <c r="P1473" s="177"/>
      <c r="AC1473" s="10"/>
    </row>
    <row r="1474" spans="14:29" x14ac:dyDescent="0.2">
      <c r="N1474" s="10"/>
      <c r="O1474" s="177"/>
      <c r="P1474" s="177"/>
      <c r="AC1474" s="10"/>
    </row>
    <row r="1475" spans="14:29" x14ac:dyDescent="0.2">
      <c r="N1475" s="10"/>
      <c r="O1475" s="177"/>
      <c r="P1475" s="177"/>
      <c r="AC1475" s="10"/>
    </row>
    <row r="1476" spans="14:29" x14ac:dyDescent="0.2">
      <c r="N1476" s="10"/>
      <c r="O1476" s="177"/>
      <c r="P1476" s="177"/>
      <c r="AC1476" s="10"/>
    </row>
    <row r="1477" spans="14:29" x14ac:dyDescent="0.2">
      <c r="N1477" s="10"/>
      <c r="O1477" s="177"/>
      <c r="P1477" s="177"/>
      <c r="AC1477" s="10"/>
    </row>
    <row r="1478" spans="14:29" x14ac:dyDescent="0.2">
      <c r="N1478" s="10"/>
      <c r="O1478" s="177"/>
      <c r="P1478" s="177"/>
      <c r="AC1478" s="10"/>
    </row>
    <row r="1479" spans="14:29" x14ac:dyDescent="0.2">
      <c r="N1479" s="10"/>
      <c r="O1479" s="177"/>
      <c r="P1479" s="177"/>
      <c r="AC1479" s="10"/>
    </row>
    <row r="1481" spans="14:29" x14ac:dyDescent="0.2">
      <c r="N1481" s="10"/>
      <c r="O1481" s="177"/>
      <c r="P1481" s="177"/>
      <c r="AC1481" s="10"/>
    </row>
    <row r="1482" spans="14:29" x14ac:dyDescent="0.2">
      <c r="N1482" s="10"/>
      <c r="O1482" s="177"/>
      <c r="P1482" s="177"/>
      <c r="AC1482" s="10"/>
    </row>
    <row r="1483" spans="14:29" x14ac:dyDescent="0.2">
      <c r="N1483" s="10"/>
      <c r="O1483" s="177"/>
      <c r="P1483" s="177"/>
      <c r="AC1483" s="10"/>
    </row>
    <row r="1484" spans="14:29" x14ac:dyDescent="0.2">
      <c r="N1484" s="10"/>
      <c r="O1484" s="177"/>
      <c r="P1484" s="177"/>
      <c r="AC1484" s="10"/>
    </row>
    <row r="1485" spans="14:29" x14ac:dyDescent="0.2">
      <c r="N1485" s="10"/>
      <c r="O1485" s="177"/>
      <c r="P1485" s="177"/>
      <c r="AC1485" s="10"/>
    </row>
    <row r="1486" spans="14:29" x14ac:dyDescent="0.2">
      <c r="N1486" s="10"/>
      <c r="O1486" s="177"/>
      <c r="P1486" s="177"/>
      <c r="AC1486" s="10"/>
    </row>
    <row r="1499" spans="14:29" x14ac:dyDescent="0.2">
      <c r="N1499" s="10"/>
      <c r="O1499" s="177"/>
      <c r="P1499" s="177"/>
      <c r="AC1499" s="10"/>
    </row>
    <row r="1500" spans="14:29" x14ac:dyDescent="0.2">
      <c r="N1500" s="10"/>
      <c r="O1500" s="177"/>
      <c r="P1500" s="177"/>
      <c r="AC1500" s="10"/>
    </row>
    <row r="1501" spans="14:29" x14ac:dyDescent="0.2">
      <c r="N1501" s="10"/>
      <c r="O1501" s="177"/>
      <c r="P1501" s="177"/>
      <c r="AC1501" s="10"/>
    </row>
    <row r="1502" spans="14:29" x14ac:dyDescent="0.2">
      <c r="N1502" s="10"/>
      <c r="O1502" s="177"/>
      <c r="P1502" s="177"/>
      <c r="AC1502" s="10"/>
    </row>
    <row r="1503" spans="14:29" x14ac:dyDescent="0.2">
      <c r="N1503" s="10"/>
      <c r="O1503" s="177"/>
      <c r="P1503" s="177"/>
      <c r="AC1503" s="10"/>
    </row>
    <row r="1504" spans="14:29" x14ac:dyDescent="0.2">
      <c r="N1504" s="10"/>
      <c r="O1504" s="177"/>
      <c r="P1504" s="177"/>
      <c r="AC1504" s="10"/>
    </row>
    <row r="1505" spans="14:29" x14ac:dyDescent="0.2">
      <c r="N1505" s="10"/>
      <c r="O1505" s="177"/>
      <c r="P1505" s="177"/>
      <c r="AC1505" s="10"/>
    </row>
    <row r="1506" spans="14:29" x14ac:dyDescent="0.2">
      <c r="N1506" s="10"/>
      <c r="O1506" s="177"/>
      <c r="P1506" s="177"/>
      <c r="AC1506" s="10"/>
    </row>
    <row r="1507" spans="14:29" x14ac:dyDescent="0.2">
      <c r="N1507" s="10"/>
      <c r="O1507" s="177"/>
      <c r="P1507" s="177"/>
      <c r="AC1507" s="10"/>
    </row>
    <row r="1508" spans="14:29" x14ac:dyDescent="0.2">
      <c r="N1508" s="10"/>
      <c r="O1508" s="177"/>
      <c r="P1508" s="177"/>
      <c r="AC1508" s="10"/>
    </row>
    <row r="1509" spans="14:29" x14ac:dyDescent="0.2">
      <c r="N1509" s="10"/>
      <c r="O1509" s="177"/>
      <c r="P1509" s="177"/>
      <c r="AC1509" s="10"/>
    </row>
    <row r="1510" spans="14:29" x14ac:dyDescent="0.2">
      <c r="N1510" s="10"/>
      <c r="O1510" s="177"/>
      <c r="P1510" s="177"/>
      <c r="AC1510" s="10"/>
    </row>
    <row r="1511" spans="14:29" x14ac:dyDescent="0.2">
      <c r="N1511" s="10"/>
      <c r="O1511" s="177"/>
      <c r="P1511" s="177"/>
      <c r="AC1511" s="10"/>
    </row>
    <row r="1512" spans="14:29" x14ac:dyDescent="0.2">
      <c r="N1512" s="10"/>
      <c r="O1512" s="177"/>
      <c r="P1512" s="177"/>
      <c r="AC1512" s="10"/>
    </row>
    <row r="1513" spans="14:29" x14ac:dyDescent="0.2">
      <c r="N1513" s="10"/>
      <c r="O1513" s="177"/>
      <c r="P1513" s="177"/>
      <c r="AC1513" s="10"/>
    </row>
    <row r="1514" spans="14:29" x14ac:dyDescent="0.2">
      <c r="N1514" s="10"/>
      <c r="O1514" s="177"/>
      <c r="P1514" s="177"/>
      <c r="AC1514" s="10"/>
    </row>
    <row r="1515" spans="14:29" x14ac:dyDescent="0.2">
      <c r="N1515" s="10"/>
      <c r="O1515" s="177"/>
      <c r="P1515" s="177"/>
      <c r="AC1515" s="10"/>
    </row>
    <row r="1516" spans="14:29" x14ac:dyDescent="0.2">
      <c r="N1516" s="10"/>
      <c r="O1516" s="177"/>
      <c r="P1516" s="177"/>
      <c r="AC1516" s="10"/>
    </row>
    <row r="1517" spans="14:29" x14ac:dyDescent="0.2">
      <c r="N1517" s="10"/>
      <c r="O1517" s="177"/>
      <c r="P1517" s="177"/>
      <c r="AC1517" s="10"/>
    </row>
    <row r="1518" spans="14:29" x14ac:dyDescent="0.2">
      <c r="N1518" s="10"/>
      <c r="O1518" s="177"/>
      <c r="P1518" s="177"/>
      <c r="AC1518" s="10"/>
    </row>
    <row r="1519" spans="14:29" x14ac:dyDescent="0.2">
      <c r="N1519" s="10"/>
      <c r="O1519" s="177"/>
      <c r="P1519" s="177"/>
      <c r="AC1519" s="10"/>
    </row>
    <row r="1520" spans="14:29" x14ac:dyDescent="0.2">
      <c r="N1520" s="10"/>
      <c r="O1520" s="177"/>
      <c r="P1520" s="177"/>
      <c r="AC1520" s="10"/>
    </row>
    <row r="1521" spans="14:29" x14ac:dyDescent="0.2">
      <c r="N1521" s="10"/>
      <c r="O1521" s="177"/>
      <c r="P1521" s="177"/>
      <c r="AC1521" s="10"/>
    </row>
    <row r="1522" spans="14:29" x14ac:dyDescent="0.2">
      <c r="N1522" s="10"/>
      <c r="O1522" s="177"/>
      <c r="P1522" s="177"/>
      <c r="AC1522" s="10"/>
    </row>
    <row r="1523" spans="14:29" x14ac:dyDescent="0.2">
      <c r="N1523" s="10"/>
      <c r="O1523" s="177"/>
      <c r="P1523" s="177"/>
      <c r="AC1523" s="10"/>
    </row>
    <row r="1524" spans="14:29" x14ac:dyDescent="0.2">
      <c r="N1524" s="10"/>
      <c r="O1524" s="177"/>
      <c r="P1524" s="177"/>
      <c r="AC1524" s="10"/>
    </row>
    <row r="1525" spans="14:29" x14ac:dyDescent="0.2">
      <c r="N1525" s="10"/>
      <c r="O1525" s="177"/>
      <c r="P1525" s="177"/>
      <c r="AC1525" s="10"/>
    </row>
    <row r="1526" spans="14:29" x14ac:dyDescent="0.2">
      <c r="N1526" s="10"/>
      <c r="O1526" s="177"/>
      <c r="P1526" s="177"/>
      <c r="AC1526" s="10"/>
    </row>
    <row r="1527" spans="14:29" x14ac:dyDescent="0.2">
      <c r="N1527" s="10"/>
      <c r="O1527" s="177"/>
      <c r="P1527" s="177"/>
      <c r="AC1527" s="10"/>
    </row>
    <row r="1528" spans="14:29" x14ac:dyDescent="0.2">
      <c r="N1528" s="10"/>
      <c r="O1528" s="177"/>
      <c r="P1528" s="177"/>
      <c r="AC1528" s="10"/>
    </row>
    <row r="1529" spans="14:29" x14ac:dyDescent="0.2">
      <c r="N1529" s="10"/>
      <c r="O1529" s="177"/>
      <c r="P1529" s="177"/>
      <c r="AC1529" s="10"/>
    </row>
    <row r="1530" spans="14:29" x14ac:dyDescent="0.2">
      <c r="N1530" s="10"/>
      <c r="O1530" s="177"/>
      <c r="P1530" s="177"/>
      <c r="AC1530" s="10"/>
    </row>
    <row r="1543" spans="14:29" x14ac:dyDescent="0.2">
      <c r="N1543" s="10"/>
      <c r="O1543" s="177"/>
      <c r="P1543" s="177"/>
      <c r="AC1543" s="10"/>
    </row>
    <row r="1544" spans="14:29" x14ac:dyDescent="0.2">
      <c r="N1544" s="10"/>
      <c r="O1544" s="177"/>
      <c r="P1544" s="177"/>
      <c r="AC1544" s="10"/>
    </row>
    <row r="1545" spans="14:29" x14ac:dyDescent="0.2">
      <c r="N1545" s="10"/>
      <c r="O1545" s="177"/>
      <c r="P1545" s="177"/>
      <c r="AC1545" s="10"/>
    </row>
    <row r="1546" spans="14:29" x14ac:dyDescent="0.2">
      <c r="N1546" s="10"/>
      <c r="O1546" s="177"/>
      <c r="P1546" s="177"/>
      <c r="AC1546" s="10"/>
    </row>
    <row r="1547" spans="14:29" x14ac:dyDescent="0.2">
      <c r="N1547" s="10"/>
      <c r="O1547" s="177"/>
      <c r="P1547" s="177"/>
      <c r="AC1547" s="10"/>
    </row>
    <row r="1548" spans="14:29" x14ac:dyDescent="0.2">
      <c r="N1548" s="10"/>
      <c r="O1548" s="177"/>
      <c r="P1548" s="177"/>
      <c r="AC1548" s="10"/>
    </row>
    <row r="1549" spans="14:29" x14ac:dyDescent="0.2">
      <c r="N1549" s="10"/>
      <c r="O1549" s="177"/>
      <c r="P1549" s="177"/>
      <c r="AC1549" s="10"/>
    </row>
    <row r="1550" spans="14:29" x14ac:dyDescent="0.2">
      <c r="N1550" s="10"/>
      <c r="O1550" s="177"/>
      <c r="P1550" s="177"/>
      <c r="AC1550" s="10"/>
    </row>
    <row r="1551" spans="14:29" x14ac:dyDescent="0.2">
      <c r="N1551" s="10"/>
      <c r="O1551" s="177"/>
      <c r="P1551" s="177"/>
      <c r="AC1551" s="10"/>
    </row>
    <row r="1552" spans="14:29" x14ac:dyDescent="0.2">
      <c r="N1552" s="10"/>
      <c r="O1552" s="177"/>
      <c r="P1552" s="177"/>
      <c r="AC1552" s="10"/>
    </row>
    <row r="1553" spans="14:29" x14ac:dyDescent="0.2">
      <c r="N1553" s="10"/>
      <c r="O1553" s="177"/>
      <c r="P1553" s="177"/>
      <c r="AC1553" s="10"/>
    </row>
    <row r="1554" spans="14:29" x14ac:dyDescent="0.2">
      <c r="N1554" s="10"/>
      <c r="O1554" s="177"/>
      <c r="P1554" s="177"/>
      <c r="AC1554" s="10"/>
    </row>
    <row r="1555" spans="14:29" x14ac:dyDescent="0.2">
      <c r="N1555" s="10"/>
      <c r="O1555" s="177"/>
      <c r="P1555" s="177"/>
      <c r="AC1555" s="10"/>
    </row>
    <row r="1556" spans="14:29" x14ac:dyDescent="0.2">
      <c r="N1556" s="10"/>
      <c r="O1556" s="177"/>
      <c r="P1556" s="177"/>
      <c r="AC1556" s="10"/>
    </row>
    <row r="1557" spans="14:29" x14ac:dyDescent="0.2">
      <c r="N1557" s="10"/>
      <c r="O1557" s="177"/>
      <c r="P1557" s="177"/>
      <c r="AC1557" s="10"/>
    </row>
    <row r="1558" spans="14:29" x14ac:dyDescent="0.2">
      <c r="N1558" s="10"/>
      <c r="O1558" s="177"/>
      <c r="P1558" s="177"/>
      <c r="AC1558" s="10"/>
    </row>
    <row r="1559" spans="14:29" x14ac:dyDescent="0.2">
      <c r="N1559" s="10"/>
      <c r="O1559" s="177"/>
      <c r="P1559" s="177"/>
      <c r="AC1559" s="10"/>
    </row>
    <row r="1561" spans="14:29" x14ac:dyDescent="0.2">
      <c r="N1561" s="10"/>
      <c r="O1561" s="177"/>
      <c r="P1561" s="177"/>
      <c r="AC1561" s="10"/>
    </row>
    <row r="1562" spans="14:29" x14ac:dyDescent="0.2">
      <c r="N1562" s="10"/>
      <c r="O1562" s="177"/>
      <c r="P1562" s="177"/>
      <c r="AC1562" s="10"/>
    </row>
    <row r="1563" spans="14:29" x14ac:dyDescent="0.2">
      <c r="N1563" s="10"/>
      <c r="O1563" s="177"/>
      <c r="P1563" s="177"/>
      <c r="AC1563" s="10"/>
    </row>
    <row r="1564" spans="14:29" x14ac:dyDescent="0.2">
      <c r="N1564" s="10"/>
      <c r="O1564" s="177"/>
      <c r="P1564" s="177"/>
      <c r="AC1564" s="10"/>
    </row>
    <row r="1565" spans="14:29" x14ac:dyDescent="0.2">
      <c r="N1565" s="10"/>
      <c r="O1565" s="177"/>
      <c r="P1565" s="177"/>
      <c r="AC1565" s="10"/>
    </row>
    <row r="1566" spans="14:29" x14ac:dyDescent="0.2">
      <c r="N1566" s="10"/>
      <c r="O1566" s="177"/>
      <c r="P1566" s="177"/>
      <c r="AC1566" s="10"/>
    </row>
    <row r="1567" spans="14:29" x14ac:dyDescent="0.2">
      <c r="N1567" s="10"/>
      <c r="O1567" s="177"/>
      <c r="P1567" s="177"/>
      <c r="AC1567" s="10"/>
    </row>
    <row r="1568" spans="14:29" x14ac:dyDescent="0.2">
      <c r="N1568" s="10"/>
      <c r="O1568" s="177"/>
      <c r="P1568" s="177"/>
      <c r="AC1568" s="10"/>
    </row>
    <row r="1569" spans="14:29" x14ac:dyDescent="0.2">
      <c r="N1569" s="10"/>
      <c r="O1569" s="177"/>
      <c r="P1569" s="177"/>
      <c r="AC1569" s="10"/>
    </row>
    <row r="1570" spans="14:29" x14ac:dyDescent="0.2">
      <c r="N1570" s="10"/>
      <c r="O1570" s="177"/>
      <c r="P1570" s="177"/>
      <c r="AC1570" s="10"/>
    </row>
    <row r="1571" spans="14:29" x14ac:dyDescent="0.2">
      <c r="N1571" s="10"/>
      <c r="O1571" s="177"/>
      <c r="P1571" s="177"/>
      <c r="AC1571" s="10"/>
    </row>
    <row r="1572" spans="14:29" x14ac:dyDescent="0.2">
      <c r="N1572" s="10"/>
      <c r="O1572" s="177"/>
      <c r="P1572" s="177"/>
      <c r="AC1572" s="10"/>
    </row>
    <row r="1573" spans="14:29" x14ac:dyDescent="0.2">
      <c r="N1573" s="10"/>
      <c r="O1573" s="177"/>
      <c r="P1573" s="177"/>
      <c r="AC1573" s="10"/>
    </row>
    <row r="1574" spans="14:29" x14ac:dyDescent="0.2">
      <c r="N1574" s="10"/>
      <c r="O1574" s="177"/>
      <c r="P1574" s="177"/>
      <c r="AC1574" s="10"/>
    </row>
    <row r="1587" spans="14:29" x14ac:dyDescent="0.2">
      <c r="N1587" s="10"/>
      <c r="O1587" s="177"/>
      <c r="P1587" s="177"/>
      <c r="AC1587" s="10"/>
    </row>
    <row r="1588" spans="14:29" x14ac:dyDescent="0.2">
      <c r="N1588" s="10"/>
      <c r="O1588" s="177"/>
      <c r="P1588" s="177"/>
      <c r="AC1588" s="10"/>
    </row>
    <row r="1589" spans="14:29" x14ac:dyDescent="0.2">
      <c r="N1589" s="10"/>
      <c r="O1589" s="177"/>
      <c r="P1589" s="177"/>
      <c r="AC1589" s="10"/>
    </row>
    <row r="1590" spans="14:29" x14ac:dyDescent="0.2">
      <c r="N1590" s="10"/>
      <c r="O1590" s="177"/>
      <c r="P1590" s="177"/>
      <c r="AC1590" s="10"/>
    </row>
    <row r="1591" spans="14:29" x14ac:dyDescent="0.2">
      <c r="N1591" s="10"/>
      <c r="O1591" s="177"/>
      <c r="P1591" s="177"/>
      <c r="AC1591" s="10"/>
    </row>
    <row r="1592" spans="14:29" x14ac:dyDescent="0.2">
      <c r="N1592" s="10"/>
      <c r="O1592" s="177"/>
      <c r="P1592" s="177"/>
      <c r="AC1592" s="10"/>
    </row>
    <row r="1593" spans="14:29" x14ac:dyDescent="0.2">
      <c r="N1593" s="10"/>
      <c r="O1593" s="177"/>
      <c r="P1593" s="177"/>
      <c r="AC1593" s="10"/>
    </row>
    <row r="1594" spans="14:29" x14ac:dyDescent="0.2">
      <c r="N1594" s="10"/>
      <c r="O1594" s="177"/>
      <c r="P1594" s="177"/>
      <c r="AC1594" s="10"/>
    </row>
    <row r="1595" spans="14:29" x14ac:dyDescent="0.2">
      <c r="N1595" s="10"/>
      <c r="O1595" s="177"/>
      <c r="P1595" s="177"/>
      <c r="AC1595" s="10"/>
    </row>
    <row r="1596" spans="14:29" x14ac:dyDescent="0.2">
      <c r="N1596" s="10"/>
      <c r="O1596" s="177"/>
      <c r="P1596" s="177"/>
      <c r="AC1596" s="10"/>
    </row>
    <row r="1597" spans="14:29" x14ac:dyDescent="0.2">
      <c r="N1597" s="10"/>
      <c r="O1597" s="177"/>
      <c r="P1597" s="177"/>
      <c r="AC1597" s="10"/>
    </row>
    <row r="1598" spans="14:29" x14ac:dyDescent="0.2">
      <c r="N1598" s="10"/>
      <c r="O1598" s="177"/>
      <c r="P1598" s="177"/>
      <c r="AC1598" s="10"/>
    </row>
    <row r="1599" spans="14:29" x14ac:dyDescent="0.2">
      <c r="N1599" s="10"/>
      <c r="O1599" s="177"/>
      <c r="P1599" s="177"/>
      <c r="AC1599" s="10"/>
    </row>
    <row r="1600" spans="14:29" x14ac:dyDescent="0.2">
      <c r="N1600" s="10"/>
      <c r="O1600" s="177"/>
      <c r="P1600" s="177"/>
      <c r="AC1600" s="10"/>
    </row>
    <row r="1601" spans="14:29" x14ac:dyDescent="0.2">
      <c r="N1601" s="10"/>
      <c r="O1601" s="177"/>
      <c r="P1601" s="177"/>
      <c r="AC1601" s="10"/>
    </row>
    <row r="1602" spans="14:29" x14ac:dyDescent="0.2">
      <c r="N1602" s="10"/>
      <c r="O1602" s="177"/>
      <c r="P1602" s="177"/>
      <c r="AC1602" s="10"/>
    </row>
    <row r="1603" spans="14:29" x14ac:dyDescent="0.2">
      <c r="N1603" s="10"/>
      <c r="O1603" s="177"/>
      <c r="P1603" s="177"/>
      <c r="AC1603" s="10"/>
    </row>
    <row r="1604" spans="14:29" x14ac:dyDescent="0.2">
      <c r="N1604" s="10"/>
      <c r="O1604" s="177"/>
      <c r="P1604" s="177"/>
      <c r="AC1604" s="10"/>
    </row>
    <row r="1605" spans="14:29" x14ac:dyDescent="0.2">
      <c r="N1605" s="10"/>
      <c r="O1605" s="177"/>
      <c r="P1605" s="177"/>
      <c r="AC1605" s="10"/>
    </row>
    <row r="1606" spans="14:29" x14ac:dyDescent="0.2">
      <c r="N1606" s="10"/>
      <c r="O1606" s="177"/>
      <c r="P1606" s="177"/>
      <c r="AC1606" s="10"/>
    </row>
    <row r="1607" spans="14:29" x14ac:dyDescent="0.2">
      <c r="N1607" s="10"/>
      <c r="O1607" s="177"/>
      <c r="P1607" s="177"/>
      <c r="AC1607" s="10"/>
    </row>
    <row r="1609" spans="14:29" x14ac:dyDescent="0.2">
      <c r="N1609" s="10"/>
      <c r="O1609" s="177"/>
      <c r="P1609" s="177"/>
      <c r="AC1609" s="10"/>
    </row>
    <row r="1610" spans="14:29" x14ac:dyDescent="0.2">
      <c r="N1610" s="10"/>
      <c r="O1610" s="177"/>
      <c r="P1610" s="177"/>
      <c r="AC1610" s="10"/>
    </row>
    <row r="1611" spans="14:29" x14ac:dyDescent="0.2">
      <c r="N1611" s="10"/>
      <c r="O1611" s="177"/>
      <c r="P1611" s="177"/>
      <c r="AC1611" s="10"/>
    </row>
    <row r="1612" spans="14:29" x14ac:dyDescent="0.2">
      <c r="N1612" s="10"/>
      <c r="O1612" s="177"/>
      <c r="P1612" s="177"/>
      <c r="AC1612" s="10"/>
    </row>
    <row r="1613" spans="14:29" x14ac:dyDescent="0.2">
      <c r="N1613" s="10"/>
      <c r="O1613" s="177"/>
      <c r="P1613" s="177"/>
      <c r="AC1613" s="10"/>
    </row>
    <row r="1614" spans="14:29" x14ac:dyDescent="0.2">
      <c r="N1614" s="10"/>
      <c r="O1614" s="177"/>
      <c r="P1614" s="177"/>
      <c r="AC1614" s="10"/>
    </row>
    <row r="1615" spans="14:29" x14ac:dyDescent="0.2">
      <c r="N1615" s="10"/>
      <c r="O1615" s="177"/>
      <c r="P1615" s="177"/>
      <c r="AC1615" s="10"/>
    </row>
    <row r="1616" spans="14:29" x14ac:dyDescent="0.2">
      <c r="N1616" s="10"/>
      <c r="O1616" s="177"/>
      <c r="P1616" s="177"/>
      <c r="AC1616" s="10"/>
    </row>
    <row r="1617" spans="14:29" x14ac:dyDescent="0.2">
      <c r="N1617" s="10"/>
      <c r="O1617" s="177"/>
      <c r="P1617" s="177"/>
      <c r="AC1617" s="10"/>
    </row>
    <row r="1618" spans="14:29" x14ac:dyDescent="0.2">
      <c r="N1618" s="10"/>
      <c r="O1618" s="177"/>
      <c r="P1618" s="177"/>
      <c r="AC1618" s="10"/>
    </row>
    <row r="1630" spans="14:29" x14ac:dyDescent="0.2">
      <c r="N1630" s="10"/>
      <c r="O1630" s="177"/>
      <c r="P1630" s="177"/>
      <c r="AC1630" s="10"/>
    </row>
    <row r="1631" spans="14:29" x14ac:dyDescent="0.2">
      <c r="N1631" s="10"/>
      <c r="O1631" s="177"/>
      <c r="P1631" s="177"/>
      <c r="AC1631" s="10"/>
    </row>
    <row r="1632" spans="14:29" x14ac:dyDescent="0.2">
      <c r="N1632" s="10"/>
      <c r="O1632" s="177"/>
      <c r="P1632" s="177"/>
      <c r="AC1632" s="10"/>
    </row>
    <row r="1633" spans="14:29" x14ac:dyDescent="0.2">
      <c r="N1633" s="10"/>
      <c r="O1633" s="177"/>
      <c r="P1633" s="177"/>
      <c r="AC1633" s="10"/>
    </row>
    <row r="1634" spans="14:29" x14ac:dyDescent="0.2">
      <c r="N1634" s="10"/>
      <c r="O1634" s="177"/>
      <c r="P1634" s="177"/>
      <c r="AC1634" s="10"/>
    </row>
    <row r="1635" spans="14:29" x14ac:dyDescent="0.2">
      <c r="N1635" s="10"/>
      <c r="O1635" s="177"/>
      <c r="P1635" s="177"/>
      <c r="AC1635" s="10"/>
    </row>
    <row r="1636" spans="14:29" x14ac:dyDescent="0.2">
      <c r="N1636" s="10"/>
      <c r="O1636" s="177"/>
      <c r="P1636" s="177"/>
      <c r="AC1636" s="10"/>
    </row>
    <row r="1637" spans="14:29" x14ac:dyDescent="0.2">
      <c r="N1637" s="10"/>
      <c r="O1637" s="177"/>
      <c r="P1637" s="177"/>
      <c r="AC1637" s="10"/>
    </row>
    <row r="1638" spans="14:29" x14ac:dyDescent="0.2">
      <c r="N1638" s="10"/>
      <c r="O1638" s="177"/>
      <c r="P1638" s="177"/>
      <c r="AC1638" s="10"/>
    </row>
    <row r="1639" spans="14:29" x14ac:dyDescent="0.2">
      <c r="N1639" s="10"/>
      <c r="O1639" s="177"/>
      <c r="P1639" s="177"/>
      <c r="AC1639" s="10"/>
    </row>
    <row r="1640" spans="14:29" x14ac:dyDescent="0.2">
      <c r="N1640" s="10"/>
      <c r="O1640" s="177"/>
      <c r="P1640" s="177"/>
      <c r="AC1640" s="10"/>
    </row>
    <row r="1641" spans="14:29" x14ac:dyDescent="0.2">
      <c r="N1641" s="10"/>
      <c r="O1641" s="177"/>
      <c r="P1641" s="177"/>
      <c r="AC1641" s="10"/>
    </row>
    <row r="1642" spans="14:29" x14ac:dyDescent="0.2">
      <c r="N1642" s="10"/>
      <c r="O1642" s="177"/>
      <c r="P1642" s="177"/>
      <c r="AC1642" s="10"/>
    </row>
    <row r="1643" spans="14:29" x14ac:dyDescent="0.2">
      <c r="N1643" s="10"/>
      <c r="O1643" s="177"/>
      <c r="P1643" s="177"/>
      <c r="AC1643" s="10"/>
    </row>
    <row r="1644" spans="14:29" x14ac:dyDescent="0.2">
      <c r="N1644" s="10"/>
      <c r="O1644" s="177"/>
      <c r="P1644" s="177"/>
      <c r="AC1644" s="10"/>
    </row>
    <row r="1645" spans="14:29" x14ac:dyDescent="0.2">
      <c r="N1645" s="10"/>
      <c r="O1645" s="177"/>
      <c r="P1645" s="177"/>
      <c r="AC1645" s="10"/>
    </row>
    <row r="1646" spans="14:29" x14ac:dyDescent="0.2">
      <c r="N1646" s="10"/>
      <c r="O1646" s="177"/>
      <c r="P1646" s="177"/>
      <c r="AC1646" s="10"/>
    </row>
    <row r="1647" spans="14:29" x14ac:dyDescent="0.2">
      <c r="N1647" s="10"/>
      <c r="O1647" s="177"/>
      <c r="P1647" s="177"/>
      <c r="AC1647" s="10"/>
    </row>
    <row r="1648" spans="14:29" x14ac:dyDescent="0.2">
      <c r="N1648" s="10"/>
      <c r="O1648" s="177"/>
      <c r="P1648" s="177"/>
      <c r="AC1648" s="10"/>
    </row>
    <row r="1649" spans="14:29" x14ac:dyDescent="0.2">
      <c r="N1649" s="10"/>
      <c r="O1649" s="177"/>
      <c r="P1649" s="177"/>
      <c r="AC1649" s="10"/>
    </row>
    <row r="1650" spans="14:29" x14ac:dyDescent="0.2">
      <c r="N1650" s="10"/>
      <c r="O1650" s="177"/>
      <c r="P1650" s="177"/>
      <c r="AC1650" s="10"/>
    </row>
    <row r="1651" spans="14:29" x14ac:dyDescent="0.2">
      <c r="N1651" s="10"/>
      <c r="O1651" s="177"/>
      <c r="P1651" s="177"/>
      <c r="AC1651" s="10"/>
    </row>
    <row r="1652" spans="14:29" x14ac:dyDescent="0.2">
      <c r="N1652" s="10"/>
      <c r="O1652" s="177"/>
      <c r="P1652" s="177"/>
      <c r="AC1652" s="10"/>
    </row>
    <row r="1653" spans="14:29" x14ac:dyDescent="0.2">
      <c r="N1653" s="10"/>
      <c r="O1653" s="177"/>
      <c r="P1653" s="177"/>
      <c r="AC1653" s="10"/>
    </row>
    <row r="1654" spans="14:29" x14ac:dyDescent="0.2">
      <c r="N1654" s="10"/>
      <c r="O1654" s="177"/>
      <c r="P1654" s="177"/>
      <c r="AC1654" s="10"/>
    </row>
    <row r="1655" spans="14:29" x14ac:dyDescent="0.2">
      <c r="N1655" s="10"/>
      <c r="O1655" s="177"/>
      <c r="P1655" s="177"/>
      <c r="AC1655" s="10"/>
    </row>
    <row r="1657" spans="14:29" x14ac:dyDescent="0.2">
      <c r="N1657" s="10"/>
      <c r="O1657" s="177"/>
      <c r="P1657" s="177"/>
      <c r="AC1657" s="10"/>
    </row>
    <row r="1658" spans="14:29" x14ac:dyDescent="0.2">
      <c r="N1658" s="10"/>
      <c r="O1658" s="177"/>
      <c r="P1658" s="177"/>
      <c r="AC1658" s="10"/>
    </row>
    <row r="1659" spans="14:29" x14ac:dyDescent="0.2">
      <c r="N1659" s="10"/>
      <c r="O1659" s="177"/>
      <c r="P1659" s="177"/>
      <c r="AC1659" s="10"/>
    </row>
    <row r="1660" spans="14:29" x14ac:dyDescent="0.2">
      <c r="N1660" s="10"/>
      <c r="O1660" s="177"/>
      <c r="P1660" s="177"/>
      <c r="AC1660" s="10"/>
    </row>
    <row r="1661" spans="14:29" x14ac:dyDescent="0.2">
      <c r="N1661" s="10"/>
      <c r="O1661" s="177"/>
      <c r="P1661" s="177"/>
      <c r="AC1661" s="10"/>
    </row>
    <row r="1662" spans="14:29" x14ac:dyDescent="0.2">
      <c r="N1662" s="10"/>
      <c r="O1662" s="177"/>
      <c r="P1662" s="177"/>
      <c r="AC1662" s="10"/>
    </row>
    <row r="1675" spans="14:29" x14ac:dyDescent="0.2">
      <c r="N1675" s="10"/>
      <c r="O1675" s="177"/>
      <c r="P1675" s="177"/>
      <c r="AC1675" s="10"/>
    </row>
    <row r="1676" spans="14:29" x14ac:dyDescent="0.2">
      <c r="N1676" s="10"/>
      <c r="O1676" s="177"/>
      <c r="P1676" s="177"/>
      <c r="AC1676" s="10"/>
    </row>
    <row r="1677" spans="14:29" x14ac:dyDescent="0.2">
      <c r="N1677" s="10"/>
      <c r="O1677" s="177"/>
      <c r="P1677" s="177"/>
      <c r="AC1677" s="10"/>
    </row>
    <row r="1678" spans="14:29" x14ac:dyDescent="0.2">
      <c r="N1678" s="10"/>
      <c r="O1678" s="177"/>
      <c r="P1678" s="177"/>
      <c r="AC1678" s="10"/>
    </row>
    <row r="1679" spans="14:29" x14ac:dyDescent="0.2">
      <c r="N1679" s="10"/>
      <c r="O1679" s="177"/>
      <c r="P1679" s="177"/>
      <c r="AC1679" s="10"/>
    </row>
    <row r="1680" spans="14:29" x14ac:dyDescent="0.2">
      <c r="N1680" s="10"/>
      <c r="O1680" s="177"/>
      <c r="P1680" s="177"/>
      <c r="AC1680" s="10"/>
    </row>
    <row r="1681" spans="14:29" x14ac:dyDescent="0.2">
      <c r="N1681" s="10"/>
      <c r="O1681" s="177"/>
      <c r="P1681" s="177"/>
      <c r="AC1681" s="10"/>
    </row>
    <row r="1682" spans="14:29" x14ac:dyDescent="0.2">
      <c r="N1682" s="10"/>
      <c r="O1682" s="177"/>
      <c r="P1682" s="177"/>
      <c r="AC1682" s="10"/>
    </row>
    <row r="1683" spans="14:29" x14ac:dyDescent="0.2">
      <c r="N1683" s="10"/>
      <c r="O1683" s="177"/>
      <c r="P1683" s="177"/>
      <c r="AC1683" s="10"/>
    </row>
    <row r="1684" spans="14:29" x14ac:dyDescent="0.2">
      <c r="N1684" s="10"/>
      <c r="O1684" s="177"/>
      <c r="P1684" s="177"/>
      <c r="AC1684" s="10"/>
    </row>
    <row r="1685" spans="14:29" x14ac:dyDescent="0.2">
      <c r="N1685" s="10"/>
      <c r="O1685" s="177"/>
      <c r="P1685" s="177"/>
      <c r="AC1685" s="10"/>
    </row>
    <row r="1686" spans="14:29" x14ac:dyDescent="0.2">
      <c r="N1686" s="10"/>
      <c r="O1686" s="177"/>
      <c r="P1686" s="177"/>
      <c r="AC1686" s="10"/>
    </row>
    <row r="1687" spans="14:29" x14ac:dyDescent="0.2">
      <c r="N1687" s="10"/>
      <c r="O1687" s="177"/>
      <c r="P1687" s="177"/>
      <c r="AC1687" s="10"/>
    </row>
    <row r="1688" spans="14:29" x14ac:dyDescent="0.2">
      <c r="N1688" s="10"/>
      <c r="O1688" s="177"/>
      <c r="P1688" s="177"/>
      <c r="AC1688" s="10"/>
    </row>
    <row r="1689" spans="14:29" x14ac:dyDescent="0.2">
      <c r="N1689" s="10"/>
      <c r="O1689" s="177"/>
      <c r="P1689" s="177"/>
      <c r="AC1689" s="10"/>
    </row>
    <row r="1690" spans="14:29" x14ac:dyDescent="0.2">
      <c r="N1690" s="10"/>
      <c r="O1690" s="177"/>
      <c r="P1690" s="177"/>
      <c r="AC1690" s="10"/>
    </row>
    <row r="1691" spans="14:29" x14ac:dyDescent="0.2">
      <c r="N1691" s="10"/>
      <c r="O1691" s="177"/>
      <c r="P1691" s="177"/>
      <c r="AC1691" s="10"/>
    </row>
    <row r="1692" spans="14:29" x14ac:dyDescent="0.2">
      <c r="N1692" s="10"/>
      <c r="O1692" s="177"/>
      <c r="P1692" s="177"/>
      <c r="AC1692" s="10"/>
    </row>
    <row r="1693" spans="14:29" x14ac:dyDescent="0.2">
      <c r="N1693" s="10"/>
      <c r="O1693" s="177"/>
      <c r="P1693" s="177"/>
      <c r="AC1693" s="10"/>
    </row>
    <row r="1694" spans="14:29" x14ac:dyDescent="0.2">
      <c r="N1694" s="10"/>
      <c r="O1694" s="177"/>
      <c r="P1694" s="177"/>
      <c r="AC1694" s="10"/>
    </row>
    <row r="1695" spans="14:29" x14ac:dyDescent="0.2">
      <c r="N1695" s="10"/>
      <c r="O1695" s="177"/>
      <c r="P1695" s="177"/>
      <c r="AC1695" s="10"/>
    </row>
    <row r="1696" spans="14:29" x14ac:dyDescent="0.2">
      <c r="N1696" s="10"/>
      <c r="O1696" s="177"/>
      <c r="P1696" s="177"/>
      <c r="AC1696" s="10"/>
    </row>
    <row r="1697" spans="14:29" x14ac:dyDescent="0.2">
      <c r="N1697" s="10"/>
      <c r="O1697" s="177"/>
      <c r="P1697" s="177"/>
      <c r="AC1697" s="10"/>
    </row>
    <row r="1698" spans="14:29" x14ac:dyDescent="0.2">
      <c r="N1698" s="10"/>
      <c r="O1698" s="177"/>
      <c r="P1698" s="177"/>
      <c r="AC1698" s="10"/>
    </row>
    <row r="1699" spans="14:29" x14ac:dyDescent="0.2">
      <c r="N1699" s="10"/>
      <c r="O1699" s="177"/>
      <c r="P1699" s="177"/>
      <c r="AC1699" s="10"/>
    </row>
    <row r="1700" spans="14:29" x14ac:dyDescent="0.2">
      <c r="N1700" s="10"/>
      <c r="O1700" s="177"/>
      <c r="P1700" s="177"/>
      <c r="AC1700" s="10"/>
    </row>
    <row r="1701" spans="14:29" x14ac:dyDescent="0.2">
      <c r="N1701" s="10"/>
      <c r="O1701" s="177"/>
      <c r="P1701" s="177"/>
      <c r="AC1701" s="10"/>
    </row>
    <row r="1702" spans="14:29" x14ac:dyDescent="0.2">
      <c r="N1702" s="10"/>
      <c r="O1702" s="177"/>
      <c r="P1702" s="177"/>
      <c r="AC1702" s="10"/>
    </row>
    <row r="1703" spans="14:29" x14ac:dyDescent="0.2">
      <c r="N1703" s="10"/>
      <c r="O1703" s="177"/>
      <c r="P1703" s="177"/>
      <c r="AC1703" s="10"/>
    </row>
    <row r="1704" spans="14:29" x14ac:dyDescent="0.2">
      <c r="N1704" s="10"/>
      <c r="O1704" s="177"/>
      <c r="P1704" s="177"/>
      <c r="AC1704" s="10"/>
    </row>
    <row r="1705" spans="14:29" x14ac:dyDescent="0.2">
      <c r="N1705" s="10"/>
      <c r="O1705" s="177"/>
      <c r="P1705" s="177"/>
      <c r="AC1705" s="10"/>
    </row>
    <row r="1706" spans="14:29" x14ac:dyDescent="0.2">
      <c r="N1706" s="10"/>
      <c r="O1706" s="177"/>
      <c r="P1706" s="177"/>
      <c r="AC1706" s="10"/>
    </row>
    <row r="1719" spans="14:29" x14ac:dyDescent="0.2">
      <c r="N1719" s="10"/>
      <c r="O1719" s="177"/>
      <c r="P1719" s="177"/>
      <c r="AC1719" s="10"/>
    </row>
    <row r="1720" spans="14:29" x14ac:dyDescent="0.2">
      <c r="N1720" s="10"/>
      <c r="O1720" s="177"/>
      <c r="P1720" s="177"/>
      <c r="AC1720" s="10"/>
    </row>
    <row r="1721" spans="14:29" x14ac:dyDescent="0.2">
      <c r="N1721" s="10"/>
      <c r="O1721" s="177"/>
      <c r="P1721" s="177"/>
      <c r="AC1721" s="10"/>
    </row>
    <row r="1722" spans="14:29" x14ac:dyDescent="0.2">
      <c r="N1722" s="10"/>
      <c r="O1722" s="177"/>
      <c r="P1722" s="177"/>
      <c r="AC1722" s="10"/>
    </row>
    <row r="1723" spans="14:29" x14ac:dyDescent="0.2">
      <c r="N1723" s="10"/>
      <c r="O1723" s="177"/>
      <c r="P1723" s="177"/>
      <c r="AC1723" s="10"/>
    </row>
    <row r="1724" spans="14:29" x14ac:dyDescent="0.2">
      <c r="N1724" s="10"/>
      <c r="O1724" s="177"/>
      <c r="P1724" s="177"/>
      <c r="AC1724" s="10"/>
    </row>
    <row r="1725" spans="14:29" x14ac:dyDescent="0.2">
      <c r="N1725" s="10"/>
      <c r="O1725" s="177"/>
      <c r="P1725" s="177"/>
      <c r="AC1725" s="10"/>
    </row>
    <row r="1726" spans="14:29" x14ac:dyDescent="0.2">
      <c r="N1726" s="10"/>
      <c r="O1726" s="177"/>
      <c r="P1726" s="177"/>
      <c r="AC1726" s="10"/>
    </row>
    <row r="1727" spans="14:29" x14ac:dyDescent="0.2">
      <c r="N1727" s="10"/>
      <c r="O1727" s="177"/>
      <c r="P1727" s="177"/>
      <c r="AC1727" s="10"/>
    </row>
    <row r="1728" spans="14:29" x14ac:dyDescent="0.2">
      <c r="N1728" s="10"/>
      <c r="O1728" s="177"/>
      <c r="P1728" s="177"/>
      <c r="AC1728" s="10"/>
    </row>
    <row r="1729" spans="14:29" x14ac:dyDescent="0.2">
      <c r="N1729" s="10"/>
      <c r="O1729" s="177"/>
      <c r="P1729" s="177"/>
      <c r="AC1729" s="10"/>
    </row>
    <row r="1730" spans="14:29" x14ac:dyDescent="0.2">
      <c r="N1730" s="10"/>
      <c r="O1730" s="177"/>
      <c r="P1730" s="177"/>
      <c r="AC1730" s="10"/>
    </row>
    <row r="1731" spans="14:29" x14ac:dyDescent="0.2">
      <c r="N1731" s="10"/>
      <c r="O1731" s="177"/>
      <c r="P1731" s="177"/>
      <c r="AC1731" s="10"/>
    </row>
    <row r="1732" spans="14:29" x14ac:dyDescent="0.2">
      <c r="N1732" s="10"/>
      <c r="O1732" s="177"/>
      <c r="P1732" s="177"/>
      <c r="AC1732" s="10"/>
    </row>
    <row r="1733" spans="14:29" x14ac:dyDescent="0.2">
      <c r="N1733" s="10"/>
      <c r="O1733" s="177"/>
      <c r="P1733" s="177"/>
      <c r="AC1733" s="10"/>
    </row>
    <row r="1734" spans="14:29" x14ac:dyDescent="0.2">
      <c r="N1734" s="10"/>
      <c r="O1734" s="177"/>
      <c r="P1734" s="177"/>
      <c r="AC1734" s="10"/>
    </row>
    <row r="1735" spans="14:29" x14ac:dyDescent="0.2">
      <c r="N1735" s="10"/>
      <c r="O1735" s="177"/>
      <c r="P1735" s="177"/>
      <c r="AC1735" s="10"/>
    </row>
    <row r="1737" spans="14:29" x14ac:dyDescent="0.2">
      <c r="N1737" s="10"/>
      <c r="O1737" s="177"/>
      <c r="P1737" s="177"/>
      <c r="AC1737" s="10"/>
    </row>
    <row r="1738" spans="14:29" x14ac:dyDescent="0.2">
      <c r="N1738" s="10"/>
      <c r="O1738" s="177"/>
      <c r="P1738" s="177"/>
      <c r="AC1738" s="10"/>
    </row>
    <row r="1739" spans="14:29" x14ac:dyDescent="0.2">
      <c r="N1739" s="10"/>
      <c r="O1739" s="177"/>
      <c r="P1739" s="177"/>
      <c r="AC1739" s="10"/>
    </row>
    <row r="1740" spans="14:29" x14ac:dyDescent="0.2">
      <c r="N1740" s="10"/>
      <c r="O1740" s="177"/>
      <c r="P1740" s="177"/>
      <c r="AC1740" s="10"/>
    </row>
    <row r="1741" spans="14:29" x14ac:dyDescent="0.2">
      <c r="N1741" s="10"/>
      <c r="O1741" s="177"/>
      <c r="P1741" s="177"/>
      <c r="AC1741" s="10"/>
    </row>
    <row r="1742" spans="14:29" x14ac:dyDescent="0.2">
      <c r="N1742" s="10"/>
      <c r="O1742" s="177"/>
      <c r="P1742" s="177"/>
      <c r="AC1742" s="10"/>
    </row>
    <row r="1743" spans="14:29" x14ac:dyDescent="0.2">
      <c r="N1743" s="10"/>
      <c r="O1743" s="177"/>
      <c r="P1743" s="177"/>
      <c r="AC1743" s="10"/>
    </row>
    <row r="1744" spans="14:29" x14ac:dyDescent="0.2">
      <c r="N1744" s="10"/>
      <c r="O1744" s="177"/>
      <c r="P1744" s="177"/>
      <c r="AC1744" s="10"/>
    </row>
    <row r="1745" spans="14:29" x14ac:dyDescent="0.2">
      <c r="N1745" s="10"/>
      <c r="O1745" s="177"/>
      <c r="P1745" s="177"/>
      <c r="AC1745" s="10"/>
    </row>
    <row r="1746" spans="14:29" x14ac:dyDescent="0.2">
      <c r="N1746" s="10"/>
      <c r="O1746" s="177"/>
      <c r="P1746" s="177"/>
      <c r="AC1746" s="10"/>
    </row>
    <row r="1747" spans="14:29" x14ac:dyDescent="0.2">
      <c r="N1747" s="10"/>
      <c r="O1747" s="177"/>
      <c r="P1747" s="177"/>
      <c r="AC1747" s="10"/>
    </row>
    <row r="1748" spans="14:29" x14ac:dyDescent="0.2">
      <c r="N1748" s="10"/>
      <c r="O1748" s="177"/>
      <c r="P1748" s="177"/>
      <c r="AC1748" s="10"/>
    </row>
    <row r="1749" spans="14:29" x14ac:dyDescent="0.2">
      <c r="N1749" s="10"/>
      <c r="O1749" s="177"/>
      <c r="P1749" s="177"/>
      <c r="AC1749" s="10"/>
    </row>
    <row r="1750" spans="14:29" x14ac:dyDescent="0.2">
      <c r="N1750" s="10"/>
      <c r="O1750" s="177"/>
      <c r="P1750" s="177"/>
      <c r="AC1750" s="10"/>
    </row>
    <row r="1763" spans="14:29" x14ac:dyDescent="0.2">
      <c r="N1763" s="10"/>
      <c r="O1763" s="177"/>
      <c r="P1763" s="177"/>
      <c r="AC1763" s="10"/>
    </row>
    <row r="1764" spans="14:29" x14ac:dyDescent="0.2">
      <c r="N1764" s="10"/>
      <c r="O1764" s="177"/>
      <c r="P1764" s="177"/>
      <c r="AC1764" s="10"/>
    </row>
    <row r="1765" spans="14:29" x14ac:dyDescent="0.2">
      <c r="N1765" s="10"/>
      <c r="O1765" s="177"/>
      <c r="P1765" s="177"/>
      <c r="AC1765" s="10"/>
    </row>
    <row r="1766" spans="14:29" x14ac:dyDescent="0.2">
      <c r="N1766" s="10"/>
      <c r="O1766" s="177"/>
      <c r="P1766" s="177"/>
      <c r="AC1766" s="10"/>
    </row>
    <row r="1767" spans="14:29" x14ac:dyDescent="0.2">
      <c r="N1767" s="10"/>
      <c r="O1767" s="177"/>
      <c r="P1767" s="177"/>
      <c r="AC1767" s="10"/>
    </row>
    <row r="1768" spans="14:29" x14ac:dyDescent="0.2">
      <c r="N1768" s="10"/>
      <c r="O1768" s="177"/>
      <c r="P1768" s="177"/>
      <c r="AC1768" s="10"/>
    </row>
    <row r="1769" spans="14:29" x14ac:dyDescent="0.2">
      <c r="N1769" s="10"/>
      <c r="O1769" s="177"/>
      <c r="P1769" s="177"/>
      <c r="AC1769" s="10"/>
    </row>
    <row r="1770" spans="14:29" x14ac:dyDescent="0.2">
      <c r="N1770" s="10"/>
      <c r="O1770" s="177"/>
      <c r="P1770" s="177"/>
      <c r="AC1770" s="10"/>
    </row>
    <row r="1771" spans="14:29" x14ac:dyDescent="0.2">
      <c r="N1771" s="10"/>
      <c r="O1771" s="177"/>
      <c r="P1771" s="177"/>
      <c r="AC1771" s="10"/>
    </row>
    <row r="1772" spans="14:29" x14ac:dyDescent="0.2">
      <c r="N1772" s="10"/>
      <c r="O1772" s="177"/>
      <c r="P1772" s="177"/>
      <c r="AC1772" s="10"/>
    </row>
    <row r="1773" spans="14:29" x14ac:dyDescent="0.2">
      <c r="N1773" s="10"/>
      <c r="O1773" s="177"/>
      <c r="P1773" s="177"/>
      <c r="AC1773" s="10"/>
    </row>
    <row r="1774" spans="14:29" x14ac:dyDescent="0.2">
      <c r="N1774" s="10"/>
      <c r="O1774" s="177"/>
      <c r="P1774" s="177"/>
      <c r="AC1774" s="10"/>
    </row>
    <row r="1775" spans="14:29" x14ac:dyDescent="0.2">
      <c r="N1775" s="10"/>
      <c r="O1775" s="177"/>
      <c r="P1775" s="177"/>
      <c r="AC1775" s="10"/>
    </row>
    <row r="1776" spans="14:29" x14ac:dyDescent="0.2">
      <c r="N1776" s="10"/>
      <c r="O1776" s="177"/>
      <c r="P1776" s="177"/>
      <c r="AC1776" s="10"/>
    </row>
    <row r="1777" spans="14:29" x14ac:dyDescent="0.2">
      <c r="N1777" s="10"/>
      <c r="O1777" s="177"/>
      <c r="P1777" s="177"/>
      <c r="AC1777" s="10"/>
    </row>
    <row r="1778" spans="14:29" x14ac:dyDescent="0.2">
      <c r="N1778" s="10"/>
      <c r="O1778" s="177"/>
      <c r="P1778" s="177"/>
      <c r="AC1778" s="10"/>
    </row>
    <row r="1779" spans="14:29" x14ac:dyDescent="0.2">
      <c r="N1779" s="10"/>
      <c r="O1779" s="177"/>
      <c r="P1779" s="177"/>
      <c r="AC1779" s="10"/>
    </row>
    <row r="1780" spans="14:29" x14ac:dyDescent="0.2">
      <c r="N1780" s="10"/>
      <c r="O1780" s="177"/>
      <c r="P1780" s="177"/>
      <c r="AC1780" s="10"/>
    </row>
    <row r="1781" spans="14:29" x14ac:dyDescent="0.2">
      <c r="N1781" s="10"/>
      <c r="O1781" s="177"/>
      <c r="P1781" s="177"/>
      <c r="AC1781" s="10"/>
    </row>
    <row r="1782" spans="14:29" x14ac:dyDescent="0.2">
      <c r="N1782" s="10"/>
      <c r="O1782" s="177"/>
      <c r="P1782" s="177"/>
      <c r="AC1782" s="10"/>
    </row>
    <row r="1783" spans="14:29" x14ac:dyDescent="0.2">
      <c r="N1783" s="10"/>
      <c r="O1783" s="177"/>
      <c r="P1783" s="177"/>
      <c r="AC1783" s="10"/>
    </row>
    <row r="1785" spans="14:29" x14ac:dyDescent="0.2">
      <c r="N1785" s="10"/>
      <c r="O1785" s="177"/>
      <c r="P1785" s="177"/>
      <c r="AC1785" s="10"/>
    </row>
    <row r="1786" spans="14:29" x14ac:dyDescent="0.2">
      <c r="N1786" s="10"/>
      <c r="O1786" s="177"/>
      <c r="P1786" s="177"/>
      <c r="AC1786" s="10"/>
    </row>
    <row r="1787" spans="14:29" x14ac:dyDescent="0.2">
      <c r="N1787" s="10"/>
      <c r="O1787" s="177"/>
      <c r="P1787" s="177"/>
      <c r="AC1787" s="10"/>
    </row>
    <row r="1788" spans="14:29" x14ac:dyDescent="0.2">
      <c r="N1788" s="10"/>
      <c r="O1788" s="177"/>
      <c r="P1788" s="177"/>
      <c r="AC1788" s="10"/>
    </row>
    <row r="1789" spans="14:29" x14ac:dyDescent="0.2">
      <c r="N1789" s="10"/>
      <c r="O1789" s="177"/>
      <c r="P1789" s="177"/>
      <c r="AC1789" s="10"/>
    </row>
    <row r="1790" spans="14:29" x14ac:dyDescent="0.2">
      <c r="N1790" s="10"/>
      <c r="O1790" s="177"/>
      <c r="P1790" s="177"/>
      <c r="AC1790" s="10"/>
    </row>
    <row r="1791" spans="14:29" x14ac:dyDescent="0.2">
      <c r="N1791" s="10"/>
      <c r="O1791" s="177"/>
      <c r="P1791" s="177"/>
      <c r="AC1791" s="10"/>
    </row>
    <row r="1792" spans="14:29" x14ac:dyDescent="0.2">
      <c r="N1792" s="10"/>
      <c r="O1792" s="177"/>
      <c r="P1792" s="177"/>
      <c r="AC1792" s="10"/>
    </row>
    <row r="1793" spans="14:29" x14ac:dyDescent="0.2">
      <c r="N1793" s="10"/>
      <c r="O1793" s="177"/>
      <c r="P1793" s="177"/>
      <c r="AC1793" s="10"/>
    </row>
    <row r="1794" spans="14:29" x14ac:dyDescent="0.2">
      <c r="N1794" s="10"/>
      <c r="O1794" s="177"/>
      <c r="P1794" s="177"/>
      <c r="AC1794" s="10"/>
    </row>
    <row r="1807" spans="14:29" x14ac:dyDescent="0.2">
      <c r="N1807" s="10"/>
      <c r="O1807" s="177"/>
      <c r="P1807" s="177"/>
      <c r="AC1807" s="10"/>
    </row>
    <row r="1808" spans="14:29" x14ac:dyDescent="0.2">
      <c r="N1808" s="10"/>
      <c r="O1808" s="177"/>
      <c r="P1808" s="177"/>
      <c r="AC1808" s="10"/>
    </row>
    <row r="1809" spans="14:29" x14ac:dyDescent="0.2">
      <c r="N1809" s="10"/>
      <c r="O1809" s="177"/>
      <c r="P1809" s="177"/>
      <c r="AC1809" s="10"/>
    </row>
    <row r="1810" spans="14:29" x14ac:dyDescent="0.2">
      <c r="N1810" s="10"/>
      <c r="O1810" s="177"/>
      <c r="P1810" s="177"/>
      <c r="AC1810" s="10"/>
    </row>
    <row r="1811" spans="14:29" x14ac:dyDescent="0.2">
      <c r="N1811" s="10"/>
      <c r="O1811" s="177"/>
      <c r="P1811" s="177"/>
      <c r="AC1811" s="10"/>
    </row>
    <row r="1812" spans="14:29" x14ac:dyDescent="0.2">
      <c r="N1812" s="10"/>
      <c r="O1812" s="177"/>
      <c r="P1812" s="177"/>
      <c r="AC1812" s="10"/>
    </row>
    <row r="1813" spans="14:29" x14ac:dyDescent="0.2">
      <c r="N1813" s="10"/>
      <c r="O1813" s="177"/>
      <c r="P1813" s="177"/>
      <c r="AC1813" s="10"/>
    </row>
    <row r="1814" spans="14:29" x14ac:dyDescent="0.2">
      <c r="N1814" s="10"/>
      <c r="O1814" s="177"/>
      <c r="P1814" s="177"/>
      <c r="AC1814" s="10"/>
    </row>
    <row r="1815" spans="14:29" x14ac:dyDescent="0.2">
      <c r="N1815" s="10"/>
      <c r="O1815" s="177"/>
      <c r="P1815" s="177"/>
      <c r="AC1815" s="10"/>
    </row>
    <row r="1816" spans="14:29" x14ac:dyDescent="0.2">
      <c r="N1816" s="10"/>
      <c r="O1816" s="177"/>
      <c r="P1816" s="177"/>
      <c r="AC1816" s="10"/>
    </row>
    <row r="1817" spans="14:29" x14ac:dyDescent="0.2">
      <c r="N1817" s="10"/>
      <c r="O1817" s="177"/>
      <c r="P1817" s="177"/>
      <c r="AC1817" s="10"/>
    </row>
    <row r="1818" spans="14:29" x14ac:dyDescent="0.2">
      <c r="N1818" s="10"/>
      <c r="O1818" s="177"/>
      <c r="P1818" s="177"/>
      <c r="AC1818" s="10"/>
    </row>
    <row r="1819" spans="14:29" x14ac:dyDescent="0.2">
      <c r="N1819" s="10"/>
      <c r="O1819" s="177"/>
      <c r="P1819" s="177"/>
      <c r="AC1819" s="10"/>
    </row>
    <row r="1820" spans="14:29" x14ac:dyDescent="0.2">
      <c r="N1820" s="10"/>
      <c r="O1820" s="177"/>
      <c r="P1820" s="177"/>
      <c r="AC1820" s="10"/>
    </row>
    <row r="1821" spans="14:29" x14ac:dyDescent="0.2">
      <c r="N1821" s="10"/>
      <c r="O1821" s="177"/>
      <c r="P1821" s="177"/>
      <c r="AC1821" s="10"/>
    </row>
    <row r="1822" spans="14:29" x14ac:dyDescent="0.2">
      <c r="N1822" s="10"/>
      <c r="O1822" s="177"/>
      <c r="P1822" s="177"/>
      <c r="AC1822" s="10"/>
    </row>
    <row r="1823" spans="14:29" x14ac:dyDescent="0.2">
      <c r="N1823" s="10"/>
      <c r="O1823" s="177"/>
      <c r="P1823" s="177"/>
      <c r="AC1823" s="10"/>
    </row>
    <row r="1824" spans="14:29" x14ac:dyDescent="0.2">
      <c r="N1824" s="10"/>
      <c r="O1824" s="177"/>
      <c r="P1824" s="177"/>
      <c r="AC1824" s="10"/>
    </row>
    <row r="1825" spans="14:29" x14ac:dyDescent="0.2">
      <c r="N1825" s="10"/>
      <c r="O1825" s="177"/>
      <c r="P1825" s="177"/>
      <c r="AC1825" s="10"/>
    </row>
    <row r="1826" spans="14:29" x14ac:dyDescent="0.2">
      <c r="N1826" s="10"/>
      <c r="O1826" s="177"/>
      <c r="P1826" s="177"/>
      <c r="AC1826" s="10"/>
    </row>
    <row r="1827" spans="14:29" x14ac:dyDescent="0.2">
      <c r="N1827" s="10"/>
      <c r="O1827" s="177"/>
      <c r="P1827" s="177"/>
      <c r="AC1827" s="10"/>
    </row>
    <row r="1828" spans="14:29" x14ac:dyDescent="0.2">
      <c r="N1828" s="10"/>
      <c r="O1828" s="177"/>
      <c r="P1828" s="177"/>
      <c r="AC1828" s="10"/>
    </row>
    <row r="1829" spans="14:29" x14ac:dyDescent="0.2">
      <c r="N1829" s="10"/>
      <c r="O1829" s="177"/>
      <c r="P1829" s="177"/>
      <c r="AC1829" s="10"/>
    </row>
    <row r="1830" spans="14:29" x14ac:dyDescent="0.2">
      <c r="N1830" s="10"/>
      <c r="O1830" s="177"/>
      <c r="P1830" s="177"/>
      <c r="AC1830" s="10"/>
    </row>
    <row r="1831" spans="14:29" x14ac:dyDescent="0.2">
      <c r="N1831" s="10"/>
      <c r="O1831" s="177"/>
      <c r="P1831" s="177"/>
      <c r="AC1831" s="10"/>
    </row>
    <row r="1833" spans="14:29" x14ac:dyDescent="0.2">
      <c r="N1833" s="10"/>
      <c r="O1833" s="177"/>
      <c r="P1833" s="177"/>
      <c r="AC1833" s="10"/>
    </row>
    <row r="1834" spans="14:29" x14ac:dyDescent="0.2">
      <c r="N1834" s="10"/>
      <c r="O1834" s="177"/>
      <c r="P1834" s="177"/>
      <c r="AC1834" s="10"/>
    </row>
    <row r="1835" spans="14:29" x14ac:dyDescent="0.2">
      <c r="N1835" s="10"/>
      <c r="O1835" s="177"/>
      <c r="P1835" s="177"/>
      <c r="AC1835" s="10"/>
    </row>
    <row r="1836" spans="14:29" x14ac:dyDescent="0.2">
      <c r="N1836" s="10"/>
      <c r="O1836" s="177"/>
      <c r="P1836" s="177"/>
      <c r="AC1836" s="10"/>
    </row>
    <row r="1837" spans="14:29" x14ac:dyDescent="0.2">
      <c r="N1837" s="10"/>
      <c r="O1837" s="177"/>
      <c r="P1837" s="177"/>
      <c r="AC1837" s="10"/>
    </row>
    <row r="1838" spans="14:29" x14ac:dyDescent="0.2">
      <c r="N1838" s="10"/>
      <c r="O1838" s="177"/>
      <c r="P1838" s="177"/>
      <c r="AC1838" s="10"/>
    </row>
    <row r="1851" spans="14:29" x14ac:dyDescent="0.2">
      <c r="N1851" s="10"/>
      <c r="O1851" s="177"/>
      <c r="P1851" s="177"/>
      <c r="AC1851" s="10"/>
    </row>
    <row r="1852" spans="14:29" x14ac:dyDescent="0.2">
      <c r="N1852" s="10"/>
      <c r="O1852" s="177"/>
      <c r="P1852" s="177"/>
      <c r="AC1852" s="10"/>
    </row>
    <row r="1853" spans="14:29" x14ac:dyDescent="0.2">
      <c r="N1853" s="10"/>
      <c r="O1853" s="177"/>
      <c r="P1853" s="177"/>
      <c r="AC1853" s="10"/>
    </row>
    <row r="1854" spans="14:29" x14ac:dyDescent="0.2">
      <c r="N1854" s="10"/>
      <c r="O1854" s="177"/>
      <c r="P1854" s="177"/>
      <c r="AC1854" s="10"/>
    </row>
    <row r="1855" spans="14:29" x14ac:dyDescent="0.2">
      <c r="N1855" s="10"/>
      <c r="O1855" s="177"/>
      <c r="P1855" s="177"/>
      <c r="AC1855" s="10"/>
    </row>
    <row r="1856" spans="14:29" x14ac:dyDescent="0.2">
      <c r="N1856" s="10"/>
      <c r="O1856" s="177"/>
      <c r="P1856" s="177"/>
      <c r="AC1856" s="10"/>
    </row>
    <row r="1857" spans="14:29" x14ac:dyDescent="0.2">
      <c r="N1857" s="10"/>
      <c r="O1857" s="177"/>
      <c r="P1857" s="177"/>
      <c r="AC1857" s="10"/>
    </row>
    <row r="1858" spans="14:29" x14ac:dyDescent="0.2">
      <c r="N1858" s="10"/>
      <c r="O1858" s="177"/>
      <c r="P1858" s="177"/>
      <c r="AC1858" s="10"/>
    </row>
    <row r="1859" spans="14:29" x14ac:dyDescent="0.2">
      <c r="N1859" s="10"/>
      <c r="O1859" s="177"/>
      <c r="P1859" s="177"/>
      <c r="AC1859" s="10"/>
    </row>
    <row r="1860" spans="14:29" x14ac:dyDescent="0.2">
      <c r="N1860" s="10"/>
      <c r="O1860" s="177"/>
      <c r="P1860" s="177"/>
      <c r="AC1860" s="10"/>
    </row>
    <row r="1861" spans="14:29" x14ac:dyDescent="0.2">
      <c r="N1861" s="10"/>
      <c r="O1861" s="177"/>
      <c r="P1861" s="177"/>
      <c r="AC1861" s="10"/>
    </row>
    <row r="1862" spans="14:29" x14ac:dyDescent="0.2">
      <c r="N1862" s="10"/>
      <c r="O1862" s="177"/>
      <c r="P1862" s="177"/>
      <c r="AC1862" s="10"/>
    </row>
    <row r="1863" spans="14:29" x14ac:dyDescent="0.2">
      <c r="N1863" s="10"/>
      <c r="O1863" s="177"/>
      <c r="P1863" s="177"/>
      <c r="AC1863" s="10"/>
    </row>
    <row r="1864" spans="14:29" x14ac:dyDescent="0.2">
      <c r="N1864" s="10"/>
      <c r="O1864" s="177"/>
      <c r="P1864" s="177"/>
      <c r="AC1864" s="10"/>
    </row>
    <row r="1865" spans="14:29" x14ac:dyDescent="0.2">
      <c r="N1865" s="10"/>
      <c r="O1865" s="177"/>
      <c r="P1865" s="177"/>
      <c r="AC1865" s="10"/>
    </row>
    <row r="1866" spans="14:29" x14ac:dyDescent="0.2">
      <c r="N1866" s="10"/>
      <c r="O1866" s="177"/>
      <c r="P1866" s="177"/>
      <c r="AC1866" s="10"/>
    </row>
    <row r="1867" spans="14:29" x14ac:dyDescent="0.2">
      <c r="N1867" s="10"/>
      <c r="O1867" s="177"/>
      <c r="P1867" s="177"/>
      <c r="AC1867" s="10"/>
    </row>
    <row r="1868" spans="14:29" x14ac:dyDescent="0.2">
      <c r="N1868" s="10"/>
      <c r="O1868" s="177"/>
      <c r="P1868" s="177"/>
      <c r="AC1868" s="10"/>
    </row>
    <row r="1869" spans="14:29" x14ac:dyDescent="0.2">
      <c r="N1869" s="10"/>
      <c r="O1869" s="177"/>
      <c r="P1869" s="177"/>
      <c r="AC1869" s="10"/>
    </row>
    <row r="1870" spans="14:29" x14ac:dyDescent="0.2">
      <c r="N1870" s="10"/>
      <c r="O1870" s="177"/>
      <c r="P1870" s="177"/>
      <c r="AC1870" s="10"/>
    </row>
    <row r="1871" spans="14:29" x14ac:dyDescent="0.2">
      <c r="N1871" s="10"/>
      <c r="O1871" s="177"/>
      <c r="P1871" s="177"/>
      <c r="AC1871" s="10"/>
    </row>
    <row r="1872" spans="14:29" x14ac:dyDescent="0.2">
      <c r="N1872" s="10"/>
      <c r="O1872" s="177"/>
      <c r="P1872" s="177"/>
      <c r="AC1872" s="10"/>
    </row>
    <row r="1873" spans="14:29" x14ac:dyDescent="0.2">
      <c r="N1873" s="10"/>
      <c r="O1873" s="177"/>
      <c r="P1873" s="177"/>
      <c r="AC1873" s="10"/>
    </row>
    <row r="1874" spans="14:29" x14ac:dyDescent="0.2">
      <c r="N1874" s="10"/>
      <c r="O1874" s="177"/>
      <c r="P1874" s="177"/>
      <c r="AC1874" s="10"/>
    </row>
    <row r="1875" spans="14:29" x14ac:dyDescent="0.2">
      <c r="N1875" s="10"/>
      <c r="O1875" s="177"/>
      <c r="P1875" s="177"/>
      <c r="AC1875" s="10"/>
    </row>
    <row r="1876" spans="14:29" x14ac:dyDescent="0.2">
      <c r="N1876" s="10"/>
      <c r="O1876" s="177"/>
      <c r="P1876" s="177"/>
      <c r="AC1876" s="10"/>
    </row>
    <row r="1877" spans="14:29" x14ac:dyDescent="0.2">
      <c r="N1877" s="10"/>
      <c r="O1877" s="177"/>
      <c r="P1877" s="177"/>
      <c r="AC1877" s="10"/>
    </row>
    <row r="1878" spans="14:29" x14ac:dyDescent="0.2">
      <c r="N1878" s="10"/>
      <c r="O1878" s="177"/>
      <c r="P1878" s="177"/>
      <c r="AC1878" s="10"/>
    </row>
    <row r="1879" spans="14:29" x14ac:dyDescent="0.2">
      <c r="N1879" s="10"/>
      <c r="O1879" s="177"/>
      <c r="P1879" s="177"/>
      <c r="AC1879" s="10"/>
    </row>
    <row r="1880" spans="14:29" x14ac:dyDescent="0.2">
      <c r="N1880" s="10"/>
      <c r="O1880" s="177"/>
      <c r="P1880" s="177"/>
      <c r="AC1880" s="10"/>
    </row>
    <row r="1881" spans="14:29" x14ac:dyDescent="0.2">
      <c r="N1881" s="10"/>
      <c r="O1881" s="177"/>
      <c r="P1881" s="177"/>
      <c r="AC1881" s="10"/>
    </row>
    <row r="1882" spans="14:29" x14ac:dyDescent="0.2">
      <c r="N1882" s="10"/>
      <c r="O1882" s="177"/>
      <c r="P1882" s="177"/>
      <c r="AC1882" s="10"/>
    </row>
    <row r="1895" spans="14:29" x14ac:dyDescent="0.2">
      <c r="N1895" s="10"/>
      <c r="O1895" s="177"/>
      <c r="P1895" s="177"/>
      <c r="AC1895" s="10"/>
    </row>
    <row r="1896" spans="14:29" x14ac:dyDescent="0.2">
      <c r="N1896" s="10"/>
      <c r="O1896" s="177"/>
      <c r="P1896" s="177"/>
      <c r="AC1896" s="10"/>
    </row>
    <row r="1897" spans="14:29" x14ac:dyDescent="0.2">
      <c r="N1897" s="10"/>
      <c r="O1897" s="177"/>
      <c r="P1897" s="177"/>
      <c r="AC1897" s="10"/>
    </row>
    <row r="1898" spans="14:29" x14ac:dyDescent="0.2">
      <c r="N1898" s="10"/>
      <c r="O1898" s="177"/>
      <c r="P1898" s="177"/>
      <c r="AC1898" s="10"/>
    </row>
    <row r="1899" spans="14:29" x14ac:dyDescent="0.2">
      <c r="N1899" s="10"/>
      <c r="O1899" s="177"/>
      <c r="P1899" s="177"/>
      <c r="AC1899" s="10"/>
    </row>
    <row r="1900" spans="14:29" x14ac:dyDescent="0.2">
      <c r="N1900" s="10"/>
      <c r="O1900" s="177"/>
      <c r="P1900" s="177"/>
      <c r="AC1900" s="10"/>
    </row>
    <row r="1901" spans="14:29" x14ac:dyDescent="0.2">
      <c r="N1901" s="10"/>
      <c r="O1901" s="177"/>
      <c r="P1901" s="177"/>
      <c r="AC1901" s="10"/>
    </row>
    <row r="1902" spans="14:29" x14ac:dyDescent="0.2">
      <c r="N1902" s="10"/>
      <c r="O1902" s="177"/>
      <c r="P1902" s="177"/>
      <c r="AC1902" s="10"/>
    </row>
    <row r="1903" spans="14:29" x14ac:dyDescent="0.2">
      <c r="N1903" s="10"/>
      <c r="O1903" s="177"/>
      <c r="P1903" s="177"/>
      <c r="AC1903" s="10"/>
    </row>
    <row r="1904" spans="14:29" x14ac:dyDescent="0.2">
      <c r="N1904" s="10"/>
      <c r="O1904" s="177"/>
      <c r="P1904" s="177"/>
      <c r="AC1904" s="10"/>
    </row>
    <row r="1905" spans="14:29" x14ac:dyDescent="0.2">
      <c r="N1905" s="10"/>
      <c r="O1905" s="177"/>
      <c r="P1905" s="177"/>
      <c r="AC1905" s="10"/>
    </row>
    <row r="1906" spans="14:29" x14ac:dyDescent="0.2">
      <c r="N1906" s="10"/>
      <c r="O1906" s="177"/>
      <c r="P1906" s="177"/>
      <c r="AC1906" s="10"/>
    </row>
    <row r="1907" spans="14:29" x14ac:dyDescent="0.2">
      <c r="N1907" s="10"/>
      <c r="O1907" s="177"/>
      <c r="P1907" s="177"/>
      <c r="AC1907" s="10"/>
    </row>
    <row r="1908" spans="14:29" x14ac:dyDescent="0.2">
      <c r="N1908" s="10"/>
      <c r="O1908" s="177"/>
      <c r="P1908" s="177"/>
      <c r="AC1908" s="10"/>
    </row>
    <row r="1909" spans="14:29" x14ac:dyDescent="0.2">
      <c r="N1909" s="10"/>
      <c r="O1909" s="177"/>
      <c r="P1909" s="177"/>
      <c r="AC1909" s="10"/>
    </row>
    <row r="1910" spans="14:29" x14ac:dyDescent="0.2">
      <c r="N1910" s="10"/>
      <c r="O1910" s="177"/>
      <c r="P1910" s="177"/>
      <c r="AC1910" s="10"/>
    </row>
    <row r="1911" spans="14:29" x14ac:dyDescent="0.2">
      <c r="N1911" s="10"/>
      <c r="O1911" s="177"/>
      <c r="P1911" s="177"/>
      <c r="AC1911" s="10"/>
    </row>
    <row r="1913" spans="14:29" x14ac:dyDescent="0.2">
      <c r="N1913" s="10"/>
      <c r="O1913" s="177"/>
      <c r="P1913" s="177"/>
      <c r="AC1913" s="10"/>
    </row>
    <row r="1914" spans="14:29" x14ac:dyDescent="0.2">
      <c r="N1914" s="10"/>
      <c r="O1914" s="177"/>
      <c r="P1914" s="177"/>
      <c r="AC1914" s="10"/>
    </row>
    <row r="1915" spans="14:29" x14ac:dyDescent="0.2">
      <c r="N1915" s="10"/>
      <c r="O1915" s="177"/>
      <c r="P1915" s="177"/>
      <c r="AC1915" s="10"/>
    </row>
    <row r="1916" spans="14:29" x14ac:dyDescent="0.2">
      <c r="N1916" s="10"/>
      <c r="O1916" s="177"/>
      <c r="P1916" s="177"/>
      <c r="AC1916" s="10"/>
    </row>
    <row r="1917" spans="14:29" x14ac:dyDescent="0.2">
      <c r="N1917" s="10"/>
      <c r="O1917" s="177"/>
      <c r="P1917" s="177"/>
      <c r="AC1917" s="10"/>
    </row>
    <row r="1918" spans="14:29" x14ac:dyDescent="0.2">
      <c r="N1918" s="10"/>
      <c r="O1918" s="177"/>
      <c r="P1918" s="177"/>
      <c r="AC1918" s="10"/>
    </row>
    <row r="1919" spans="14:29" x14ac:dyDescent="0.2">
      <c r="N1919" s="10"/>
      <c r="O1919" s="177"/>
      <c r="P1919" s="177"/>
      <c r="AC1919" s="10"/>
    </row>
    <row r="1920" spans="14:29" x14ac:dyDescent="0.2">
      <c r="N1920" s="10"/>
      <c r="O1920" s="177"/>
      <c r="P1920" s="177"/>
      <c r="AC1920" s="10"/>
    </row>
    <row r="1921" spans="14:29" x14ac:dyDescent="0.2">
      <c r="N1921" s="10"/>
      <c r="O1921" s="177"/>
      <c r="P1921" s="177"/>
      <c r="AC1921" s="10"/>
    </row>
    <row r="1922" spans="14:29" x14ac:dyDescent="0.2">
      <c r="N1922" s="10"/>
      <c r="O1922" s="177"/>
      <c r="P1922" s="177"/>
      <c r="AC1922" s="10"/>
    </row>
    <row r="1923" spans="14:29" x14ac:dyDescent="0.2">
      <c r="N1923" s="10"/>
      <c r="O1923" s="177"/>
      <c r="P1923" s="177"/>
      <c r="AC1923" s="10"/>
    </row>
    <row r="1924" spans="14:29" x14ac:dyDescent="0.2">
      <c r="N1924" s="10"/>
      <c r="O1924" s="177"/>
      <c r="P1924" s="177"/>
      <c r="AC1924" s="10"/>
    </row>
    <row r="1925" spans="14:29" x14ac:dyDescent="0.2">
      <c r="N1925" s="10"/>
      <c r="O1925" s="177"/>
      <c r="P1925" s="177"/>
      <c r="AC1925" s="10"/>
    </row>
    <row r="1926" spans="14:29" x14ac:dyDescent="0.2">
      <c r="N1926" s="10"/>
      <c r="O1926" s="177"/>
      <c r="P1926" s="177"/>
      <c r="AC1926" s="10"/>
    </row>
    <row r="1939" spans="14:29" x14ac:dyDescent="0.2">
      <c r="N1939" s="10"/>
      <c r="O1939" s="177"/>
      <c r="P1939" s="177"/>
      <c r="AC1939" s="10"/>
    </row>
    <row r="1940" spans="14:29" x14ac:dyDescent="0.2">
      <c r="N1940" s="10"/>
      <c r="O1940" s="177"/>
      <c r="P1940" s="177"/>
      <c r="AC1940" s="10"/>
    </row>
    <row r="1941" spans="14:29" x14ac:dyDescent="0.2">
      <c r="N1941" s="10"/>
      <c r="O1941" s="177"/>
      <c r="P1941" s="177"/>
      <c r="AC1941" s="10"/>
    </row>
    <row r="1942" spans="14:29" x14ac:dyDescent="0.2">
      <c r="N1942" s="10"/>
      <c r="O1942" s="177"/>
      <c r="P1942" s="177"/>
      <c r="AC1942" s="10"/>
    </row>
    <row r="1943" spans="14:29" x14ac:dyDescent="0.2">
      <c r="N1943" s="10"/>
      <c r="O1943" s="177"/>
      <c r="P1943" s="177"/>
      <c r="AC1943" s="10"/>
    </row>
    <row r="1944" spans="14:29" x14ac:dyDescent="0.2">
      <c r="N1944" s="10"/>
      <c r="O1944" s="177"/>
      <c r="P1944" s="177"/>
      <c r="AC1944" s="10"/>
    </row>
    <row r="1945" spans="14:29" x14ac:dyDescent="0.2">
      <c r="N1945" s="10"/>
      <c r="O1945" s="177"/>
      <c r="P1945" s="177"/>
      <c r="AC1945" s="10"/>
    </row>
    <row r="1946" spans="14:29" x14ac:dyDescent="0.2">
      <c r="N1946" s="10"/>
      <c r="O1946" s="177"/>
      <c r="P1946" s="177"/>
      <c r="AC1946" s="10"/>
    </row>
    <row r="1947" spans="14:29" x14ac:dyDescent="0.2">
      <c r="N1947" s="10"/>
      <c r="O1947" s="177"/>
      <c r="P1947" s="177"/>
      <c r="AC1947" s="10"/>
    </row>
    <row r="1948" spans="14:29" x14ac:dyDescent="0.2">
      <c r="N1948" s="10"/>
      <c r="O1948" s="177"/>
      <c r="P1948" s="177"/>
      <c r="AC1948" s="10"/>
    </row>
    <row r="1949" spans="14:29" x14ac:dyDescent="0.2">
      <c r="N1949" s="10"/>
      <c r="O1949" s="177"/>
      <c r="P1949" s="177"/>
      <c r="AC1949" s="10"/>
    </row>
    <row r="1950" spans="14:29" x14ac:dyDescent="0.2">
      <c r="N1950" s="10"/>
      <c r="O1950" s="177"/>
      <c r="P1950" s="177"/>
      <c r="AC1950" s="10"/>
    </row>
    <row r="1951" spans="14:29" x14ac:dyDescent="0.2">
      <c r="N1951" s="10"/>
      <c r="O1951" s="177"/>
      <c r="P1951" s="177"/>
      <c r="AC1951" s="10"/>
    </row>
    <row r="1952" spans="14:29" x14ac:dyDescent="0.2">
      <c r="N1952" s="10"/>
      <c r="O1952" s="177"/>
      <c r="P1952" s="177"/>
      <c r="AC1952" s="10"/>
    </row>
    <row r="1953" spans="14:29" x14ac:dyDescent="0.2">
      <c r="N1953" s="10"/>
      <c r="O1953" s="177"/>
      <c r="P1953" s="177"/>
      <c r="AC1953" s="10"/>
    </row>
    <row r="1954" spans="14:29" x14ac:dyDescent="0.2">
      <c r="N1954" s="10"/>
      <c r="O1954" s="177"/>
      <c r="P1954" s="177"/>
      <c r="AC1954" s="10"/>
    </row>
    <row r="1955" spans="14:29" x14ac:dyDescent="0.2">
      <c r="N1955" s="10"/>
      <c r="O1955" s="177"/>
      <c r="P1955" s="177"/>
      <c r="AC1955" s="10"/>
    </row>
    <row r="1956" spans="14:29" x14ac:dyDescent="0.2">
      <c r="N1956" s="10"/>
      <c r="O1956" s="177"/>
      <c r="P1956" s="177"/>
      <c r="AC1956" s="10"/>
    </row>
    <row r="1957" spans="14:29" x14ac:dyDescent="0.2">
      <c r="N1957" s="10"/>
      <c r="O1957" s="177"/>
      <c r="P1957" s="177"/>
      <c r="AC1957" s="10"/>
    </row>
    <row r="1958" spans="14:29" x14ac:dyDescent="0.2">
      <c r="N1958" s="10"/>
      <c r="O1958" s="177"/>
      <c r="P1958" s="177"/>
      <c r="AC1958" s="10"/>
    </row>
    <row r="1959" spans="14:29" x14ac:dyDescent="0.2">
      <c r="N1959" s="10"/>
      <c r="O1959" s="177"/>
      <c r="P1959" s="177"/>
      <c r="AC1959" s="10"/>
    </row>
    <row r="1961" spans="14:29" x14ac:dyDescent="0.2">
      <c r="N1961" s="10"/>
      <c r="O1961" s="177"/>
      <c r="P1961" s="177"/>
      <c r="AC1961" s="10"/>
    </row>
    <row r="1962" spans="14:29" x14ac:dyDescent="0.2">
      <c r="N1962" s="10"/>
      <c r="O1962" s="177"/>
      <c r="P1962" s="177"/>
      <c r="AC1962" s="10"/>
    </row>
    <row r="1963" spans="14:29" x14ac:dyDescent="0.2">
      <c r="N1963" s="10"/>
      <c r="O1963" s="177"/>
      <c r="P1963" s="177"/>
      <c r="AC1963" s="10"/>
    </row>
    <row r="1964" spans="14:29" x14ac:dyDescent="0.2">
      <c r="N1964" s="10"/>
      <c r="O1964" s="177"/>
      <c r="P1964" s="177"/>
      <c r="AC1964" s="10"/>
    </row>
    <row r="1965" spans="14:29" x14ac:dyDescent="0.2">
      <c r="N1965" s="10"/>
      <c r="O1965" s="177"/>
      <c r="P1965" s="177"/>
      <c r="AC1965" s="10"/>
    </row>
    <row r="1966" spans="14:29" x14ac:dyDescent="0.2">
      <c r="N1966" s="10"/>
      <c r="O1966" s="177"/>
      <c r="P1966" s="177"/>
      <c r="AC1966" s="10"/>
    </row>
    <row r="1967" spans="14:29" x14ac:dyDescent="0.2">
      <c r="N1967" s="10"/>
      <c r="O1967" s="177"/>
      <c r="P1967" s="177"/>
      <c r="AC1967" s="10"/>
    </row>
    <row r="1968" spans="14:29" x14ac:dyDescent="0.2">
      <c r="N1968" s="10"/>
      <c r="O1968" s="177"/>
      <c r="P1968" s="177"/>
      <c r="AC1968" s="10"/>
    </row>
    <row r="1969" spans="14:29" x14ac:dyDescent="0.2">
      <c r="N1969" s="10"/>
      <c r="O1969" s="177"/>
      <c r="P1969" s="177"/>
      <c r="AC1969" s="10"/>
    </row>
    <row r="1970" spans="14:29" x14ac:dyDescent="0.2">
      <c r="N1970" s="10"/>
      <c r="O1970" s="177"/>
      <c r="P1970" s="177"/>
      <c r="AC1970" s="10"/>
    </row>
    <row r="1983" spans="14:29" x14ac:dyDescent="0.2">
      <c r="N1983" s="10"/>
      <c r="O1983" s="177"/>
      <c r="P1983" s="177"/>
      <c r="AC1983" s="10"/>
    </row>
    <row r="1984" spans="14:29" x14ac:dyDescent="0.2">
      <c r="N1984" s="10"/>
      <c r="O1984" s="177"/>
      <c r="P1984" s="177"/>
      <c r="AC1984" s="10"/>
    </row>
    <row r="1985" spans="14:29" x14ac:dyDescent="0.2">
      <c r="N1985" s="10"/>
      <c r="O1985" s="177"/>
      <c r="P1985" s="177"/>
      <c r="AC1985" s="10"/>
    </row>
    <row r="1986" spans="14:29" x14ac:dyDescent="0.2">
      <c r="N1986" s="10"/>
      <c r="O1986" s="177"/>
      <c r="P1986" s="177"/>
      <c r="AC1986" s="10"/>
    </row>
    <row r="1987" spans="14:29" x14ac:dyDescent="0.2">
      <c r="N1987" s="10"/>
      <c r="O1987" s="177"/>
      <c r="P1987" s="177"/>
      <c r="AC1987" s="10"/>
    </row>
    <row r="1988" spans="14:29" x14ac:dyDescent="0.2">
      <c r="N1988" s="10"/>
      <c r="O1988" s="177"/>
      <c r="P1988" s="177"/>
      <c r="AC1988" s="10"/>
    </row>
    <row r="1989" spans="14:29" x14ac:dyDescent="0.2">
      <c r="N1989" s="10"/>
      <c r="O1989" s="177"/>
      <c r="P1989" s="177"/>
      <c r="AC1989" s="10"/>
    </row>
    <row r="1990" spans="14:29" x14ac:dyDescent="0.2">
      <c r="N1990" s="10"/>
      <c r="O1990" s="177"/>
      <c r="P1990" s="177"/>
      <c r="AC1990" s="10"/>
    </row>
    <row r="1991" spans="14:29" x14ac:dyDescent="0.2">
      <c r="N1991" s="10"/>
      <c r="O1991" s="177"/>
      <c r="P1991" s="177"/>
      <c r="AC1991" s="10"/>
    </row>
    <row r="1992" spans="14:29" x14ac:dyDescent="0.2">
      <c r="N1992" s="10"/>
      <c r="O1992" s="177"/>
      <c r="P1992" s="177"/>
      <c r="AC1992" s="10"/>
    </row>
    <row r="1993" spans="14:29" x14ac:dyDescent="0.2">
      <c r="N1993" s="10"/>
      <c r="O1993" s="177"/>
      <c r="P1993" s="177"/>
      <c r="AC1993" s="10"/>
    </row>
    <row r="1994" spans="14:29" x14ac:dyDescent="0.2">
      <c r="N1994" s="10"/>
      <c r="O1994" s="177"/>
      <c r="P1994" s="177"/>
      <c r="AC1994" s="10"/>
    </row>
    <row r="1995" spans="14:29" x14ac:dyDescent="0.2">
      <c r="N1995" s="10"/>
      <c r="O1995" s="177"/>
      <c r="P1995" s="177"/>
      <c r="AC1995" s="10"/>
    </row>
    <row r="1996" spans="14:29" x14ac:dyDescent="0.2">
      <c r="N1996" s="10"/>
      <c r="O1996" s="177"/>
      <c r="P1996" s="177"/>
      <c r="AC1996" s="10"/>
    </row>
    <row r="1997" spans="14:29" x14ac:dyDescent="0.2">
      <c r="N1997" s="10"/>
      <c r="O1997" s="177"/>
      <c r="P1997" s="177"/>
      <c r="AC1997" s="10"/>
    </row>
    <row r="1998" spans="14:29" x14ac:dyDescent="0.2">
      <c r="N1998" s="10"/>
      <c r="O1998" s="177"/>
      <c r="P1998" s="177"/>
      <c r="AC1998" s="10"/>
    </row>
    <row r="1999" spans="14:29" x14ac:dyDescent="0.2">
      <c r="N1999" s="10"/>
      <c r="O1999" s="177"/>
      <c r="P1999" s="177"/>
      <c r="AC1999" s="10"/>
    </row>
    <row r="2000" spans="14:29" x14ac:dyDescent="0.2">
      <c r="N2000" s="10"/>
      <c r="O2000" s="177"/>
      <c r="P2000" s="177"/>
      <c r="AC2000" s="10"/>
    </row>
    <row r="2001" spans="14:29" x14ac:dyDescent="0.2">
      <c r="N2001" s="10"/>
      <c r="O2001" s="177"/>
      <c r="P2001" s="177"/>
      <c r="AC2001" s="10"/>
    </row>
    <row r="2002" spans="14:29" x14ac:dyDescent="0.2">
      <c r="N2002" s="10"/>
      <c r="O2002" s="177"/>
      <c r="P2002" s="177"/>
      <c r="AC2002" s="10"/>
    </row>
    <row r="2003" spans="14:29" x14ac:dyDescent="0.2">
      <c r="N2003" s="10"/>
      <c r="O2003" s="177"/>
      <c r="P2003" s="177"/>
      <c r="AC2003" s="10"/>
    </row>
    <row r="2004" spans="14:29" x14ac:dyDescent="0.2">
      <c r="N2004" s="10"/>
      <c r="O2004" s="177"/>
      <c r="P2004" s="177"/>
      <c r="AC2004" s="10"/>
    </row>
    <row r="2005" spans="14:29" x14ac:dyDescent="0.2">
      <c r="N2005" s="10"/>
      <c r="O2005" s="177"/>
      <c r="P2005" s="177"/>
      <c r="AC2005" s="10"/>
    </row>
    <row r="2006" spans="14:29" x14ac:dyDescent="0.2">
      <c r="N2006" s="10"/>
      <c r="O2006" s="177"/>
      <c r="P2006" s="177"/>
      <c r="AC2006" s="10"/>
    </row>
    <row r="2007" spans="14:29" x14ac:dyDescent="0.2">
      <c r="N2007" s="10"/>
      <c r="O2007" s="177"/>
      <c r="P2007" s="177"/>
      <c r="AC2007" s="10"/>
    </row>
    <row r="2008" spans="14:29" x14ac:dyDescent="0.2">
      <c r="N2008" s="10"/>
      <c r="O2008" s="177"/>
      <c r="P2008" s="177"/>
      <c r="AC2008" s="10"/>
    </row>
    <row r="2009" spans="14:29" x14ac:dyDescent="0.2">
      <c r="N2009" s="10"/>
      <c r="O2009" s="177"/>
      <c r="P2009" s="177"/>
      <c r="AC2009" s="10"/>
    </row>
    <row r="2010" spans="14:29" x14ac:dyDescent="0.2">
      <c r="N2010" s="10"/>
      <c r="O2010" s="177"/>
      <c r="P2010" s="177"/>
      <c r="AC2010" s="10"/>
    </row>
    <row r="2011" spans="14:29" x14ac:dyDescent="0.2">
      <c r="N2011" s="10"/>
      <c r="O2011" s="177"/>
      <c r="P2011" s="177"/>
      <c r="AC2011" s="10"/>
    </row>
    <row r="2012" spans="14:29" x14ac:dyDescent="0.2">
      <c r="N2012" s="10"/>
      <c r="O2012" s="177"/>
      <c r="P2012" s="177"/>
      <c r="AC2012" s="10"/>
    </row>
    <row r="2013" spans="14:29" x14ac:dyDescent="0.2">
      <c r="N2013" s="10"/>
      <c r="O2013" s="177"/>
      <c r="P2013" s="177"/>
      <c r="AC2013" s="10"/>
    </row>
    <row r="2014" spans="14:29" x14ac:dyDescent="0.2">
      <c r="N2014" s="10"/>
      <c r="O2014" s="177"/>
      <c r="P2014" s="177"/>
      <c r="AC2014" s="10"/>
    </row>
  </sheetData>
  <mergeCells count="61">
    <mergeCell ref="A627:P627"/>
    <mergeCell ref="A628:P631"/>
    <mergeCell ref="A675:P676"/>
    <mergeCell ref="A677:P680"/>
    <mergeCell ref="R627:AF627"/>
    <mergeCell ref="R628:AF631"/>
    <mergeCell ref="R675:AF676"/>
    <mergeCell ref="R677:AF680"/>
    <mergeCell ref="A532:P535"/>
    <mergeCell ref="A579:P579"/>
    <mergeCell ref="A580:P583"/>
    <mergeCell ref="R532:AF535"/>
    <mergeCell ref="R579:AF579"/>
    <mergeCell ref="R580:AF583"/>
    <mergeCell ref="A483:P483"/>
    <mergeCell ref="A484:P487"/>
    <mergeCell ref="A531:P531"/>
    <mergeCell ref="R483:AF483"/>
    <mergeCell ref="R484:AF487"/>
    <mergeCell ref="R531:AF531"/>
    <mergeCell ref="A388:P391"/>
    <mergeCell ref="A435:P435"/>
    <mergeCell ref="A436:P439"/>
    <mergeCell ref="R388:AF391"/>
    <mergeCell ref="R435:AF435"/>
    <mergeCell ref="R436:AF439"/>
    <mergeCell ref="A339:P339"/>
    <mergeCell ref="A340:P343"/>
    <mergeCell ref="A387:P387"/>
    <mergeCell ref="R339:AF339"/>
    <mergeCell ref="R340:AF343"/>
    <mergeCell ref="R387:AF387"/>
    <mergeCell ref="A244:P247"/>
    <mergeCell ref="A292:P295"/>
    <mergeCell ref="A291:P291"/>
    <mergeCell ref="R244:AF247"/>
    <mergeCell ref="R291:AF291"/>
    <mergeCell ref="R292:AF295"/>
    <mergeCell ref="A195:P195"/>
    <mergeCell ref="A196:P199"/>
    <mergeCell ref="A243:P243"/>
    <mergeCell ref="R195:AF195"/>
    <mergeCell ref="R196:AF199"/>
    <mergeCell ref="R243:AF243"/>
    <mergeCell ref="A100:P103"/>
    <mergeCell ref="A147:P147"/>
    <mergeCell ref="A148:P151"/>
    <mergeCell ref="R100:AF103"/>
    <mergeCell ref="R147:AF147"/>
    <mergeCell ref="R148:AF151"/>
    <mergeCell ref="A51:P51"/>
    <mergeCell ref="A52:P55"/>
    <mergeCell ref="A99:P99"/>
    <mergeCell ref="R51:AF51"/>
    <mergeCell ref="R52:AF55"/>
    <mergeCell ref="R99:AF99"/>
    <mergeCell ref="A1:O1"/>
    <mergeCell ref="A3:P3"/>
    <mergeCell ref="A4:P7"/>
    <mergeCell ref="R3:AF3"/>
    <mergeCell ref="R4:AF7"/>
  </mergeCells>
  <hyperlinks>
    <hyperlink ref="Q1" location="Índice!A1" display="Índice"/>
  </hyperlinks>
  <pageMargins left="0.7" right="0.7" top="0.75" bottom="0.75" header="0.3" footer="0.3"/>
  <pageSetup orientation="portrait" horizontalDpi="4294967294" verticalDpi="4294967294" r:id="rId1"/>
  <ignoredErrors>
    <ignoredError sqref="A12 R12 R14 A14 A60 A62 R60 R62 R108 R110 A108 A110 R156 R158 A156 A158 R204 R206 A204 A206 R252 R254 A252 A254 R300 R302 A300 A302 R348 R350 A348 A350 R396 R398 A396 A398 R444 R446 A444 A446 R492 R494 A492 A494 R540 R542 A540 A542 R588 R590 A588 A590 R636 R638 A636 A638 R685 R687 A685 A68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workbookViewId="0"/>
  </sheetViews>
  <sheetFormatPr defaultRowHeight="15" x14ac:dyDescent="0.25"/>
  <cols>
    <col min="1" max="1" width="9" bestFit="1" customWidth="1"/>
    <col min="2" max="2" width="43.85546875" bestFit="1" customWidth="1"/>
    <col min="3" max="17" width="30.7109375" customWidth="1"/>
  </cols>
  <sheetData>
    <row r="1" spans="1:17" x14ac:dyDescent="0.25">
      <c r="A1" s="182" t="s">
        <v>129</v>
      </c>
    </row>
    <row r="2" spans="1:17" x14ac:dyDescent="0.25">
      <c r="A2" s="182" t="s">
        <v>130</v>
      </c>
    </row>
    <row r="4" spans="1:17" ht="108" x14ac:dyDescent="0.25">
      <c r="A4" s="77" t="s">
        <v>37</v>
      </c>
      <c r="B4" s="39" t="s">
        <v>0</v>
      </c>
      <c r="C4" s="39" t="s">
        <v>116</v>
      </c>
      <c r="D4" s="39" t="s">
        <v>117</v>
      </c>
      <c r="E4" s="39" t="s">
        <v>118</v>
      </c>
      <c r="F4" s="39" t="s">
        <v>119</v>
      </c>
      <c r="G4" s="39" t="s">
        <v>120</v>
      </c>
      <c r="H4" s="39" t="s">
        <v>121</v>
      </c>
      <c r="I4" s="39" t="s">
        <v>122</v>
      </c>
      <c r="J4" s="39" t="s">
        <v>123</v>
      </c>
      <c r="K4" s="39" t="s">
        <v>124</v>
      </c>
      <c r="L4" s="39" t="s">
        <v>125</v>
      </c>
      <c r="M4" s="39" t="s">
        <v>126</v>
      </c>
      <c r="N4" s="39" t="s">
        <v>127</v>
      </c>
      <c r="O4" s="39" t="s">
        <v>128</v>
      </c>
      <c r="P4" s="39" t="s">
        <v>131</v>
      </c>
      <c r="Q4" s="39" t="s">
        <v>132</v>
      </c>
    </row>
    <row r="5" spans="1:17" x14ac:dyDescent="0.25">
      <c r="A5" s="78"/>
      <c r="B5" s="41" t="s">
        <v>31</v>
      </c>
      <c r="C5" s="183">
        <f>+'Cuadro 2'!C10</f>
        <v>37908.737265873271</v>
      </c>
      <c r="D5" s="183">
        <f>+'Cuadro 2'!C58</f>
        <v>27432.482231713202</v>
      </c>
      <c r="E5" s="183">
        <f>+'Cuadro 2'!C106</f>
        <v>77250.6888970687</v>
      </c>
      <c r="F5" s="183">
        <f>+'Cuadro 2'!C154</f>
        <v>18685.295203608315</v>
      </c>
      <c r="G5" s="183">
        <f>+'Cuadro 2'!C202</f>
        <v>30623.757011752165</v>
      </c>
      <c r="H5" s="183">
        <f>+'Cuadro 2'!C250</f>
        <v>85428.31440036789</v>
      </c>
      <c r="I5" s="183">
        <f>+'Cuadro 2'!C298</f>
        <v>12730.79930189237</v>
      </c>
      <c r="J5" s="183">
        <f>+'Cuadro 2'!C346</f>
        <v>15423.947629785374</v>
      </c>
      <c r="K5" s="183">
        <f>+'Cuadro 2'!C394</f>
        <v>50232.532717250906</v>
      </c>
      <c r="L5" s="183">
        <f>+'Cuadro 2'!C442</f>
        <v>36056.259119643037</v>
      </c>
      <c r="M5" s="183">
        <f>+'Cuadro 2'!C490</f>
        <v>71181.746705889804</v>
      </c>
      <c r="N5" s="183">
        <f>+'Cuadro 2'!C538</f>
        <v>12776.848286250539</v>
      </c>
      <c r="O5" s="183">
        <f>+'Cuadro 2'!C586</f>
        <v>473698.04217518441</v>
      </c>
      <c r="P5" s="183">
        <f>+'Cuadro 2'!C634</f>
        <v>41116.405410952488</v>
      </c>
      <c r="Q5" s="183">
        <f>+'Cuadro 2'!C683</f>
        <v>514252.80534749397</v>
      </c>
    </row>
    <row r="6" spans="1:17" x14ac:dyDescent="0.25">
      <c r="A6" s="73">
        <v>91</v>
      </c>
      <c r="B6" s="25" t="s">
        <v>1</v>
      </c>
      <c r="C6" s="184">
        <f>+'Cuadro 2'!C11</f>
        <v>114.17376057167057</v>
      </c>
      <c r="D6" s="184">
        <f>+'Cuadro 2'!C59</f>
        <v>1</v>
      </c>
      <c r="E6" s="184">
        <f>+'Cuadro 2'!C107</f>
        <v>8.8238001550747676</v>
      </c>
      <c r="F6" s="184">
        <f>+'Cuadro 2'!C155</f>
        <v>17.590650672567566</v>
      </c>
      <c r="G6" s="184">
        <f>+'Cuadro 2'!C203</f>
        <v>10.260012408548279</v>
      </c>
      <c r="H6" s="184">
        <f>+'Cuadro 2'!C251</f>
        <v>104.8076009334458</v>
      </c>
      <c r="I6" s="184">
        <f>+'Cuadro 2'!C299</f>
        <v>2.2261525374378759</v>
      </c>
      <c r="J6" s="184">
        <f>+'Cuadro 2'!C347</f>
        <v>4.9398501451012686</v>
      </c>
      <c r="K6" s="184">
        <f>+'Cuadro 2'!C395</f>
        <v>12.967039329817716</v>
      </c>
      <c r="L6" s="184">
        <f>+'Cuadro 2'!C443</f>
        <v>2.3530244521041732</v>
      </c>
      <c r="M6" s="184">
        <f>+'Cuadro 2'!C491</f>
        <v>130.2763612727307</v>
      </c>
      <c r="N6" s="184">
        <f>+'Cuadro 2'!C539</f>
        <v>5.9709510863934776</v>
      </c>
      <c r="O6" s="184">
        <f>+'Cuadro 2'!C587</f>
        <v>396.06751356735759</v>
      </c>
      <c r="P6" s="184">
        <f>+'Cuadro 2'!C635</f>
        <v>14.962653416137837</v>
      </c>
      <c r="Q6" s="184">
        <f>+'Cuadro 2'!C684</f>
        <v>413.00744619634486</v>
      </c>
    </row>
    <row r="7" spans="1:17" x14ac:dyDescent="0.25">
      <c r="A7" s="74" t="s">
        <v>38</v>
      </c>
      <c r="B7" s="27" t="s">
        <v>2</v>
      </c>
      <c r="C7" s="185">
        <f>+'Cuadro 2'!C12</f>
        <v>4856.1365247173626</v>
      </c>
      <c r="D7" s="185">
        <f>+'Cuadro 2'!C60</f>
        <v>2628.1681534134932</v>
      </c>
      <c r="E7" s="185">
        <f>+'Cuadro 2'!C108</f>
        <v>15897.905503041073</v>
      </c>
      <c r="F7" s="185">
        <f>+'Cuadro 2'!C156</f>
        <v>4025.2213316342959</v>
      </c>
      <c r="G7" s="185">
        <f>+'Cuadro 2'!C204</f>
        <v>3764.4112478190063</v>
      </c>
      <c r="H7" s="185">
        <f>+'Cuadro 2'!C252</f>
        <v>11398.07177325355</v>
      </c>
      <c r="I7" s="185">
        <f>+'Cuadro 2'!C300</f>
        <v>1780.4744124910803</v>
      </c>
      <c r="J7" s="185">
        <f>+'Cuadro 2'!C348</f>
        <v>2481.1989079092878</v>
      </c>
      <c r="K7" s="185">
        <f>+'Cuadro 2'!C396</f>
        <v>7236.9524812377349</v>
      </c>
      <c r="L7" s="185">
        <f>+'Cuadro 2'!C444</f>
        <v>6037.1211521695996</v>
      </c>
      <c r="M7" s="185">
        <f>+'Cuadro 2'!C492</f>
        <v>8055.0583572872156</v>
      </c>
      <c r="N7" s="185">
        <f>+'Cuadro 2'!C540</f>
        <v>1644.7726057534817</v>
      </c>
      <c r="O7" s="185">
        <f>+'Cuadro 2'!C588</f>
        <v>67775.044250454172</v>
      </c>
      <c r="P7" s="185">
        <f>+'Cuadro 2'!C636</f>
        <v>6142.9803213687528</v>
      </c>
      <c r="Q7" s="185">
        <f>+'Cuadro 2'!C685</f>
        <v>73922.532786074924</v>
      </c>
    </row>
    <row r="8" spans="1:17" x14ac:dyDescent="0.25">
      <c r="A8" s="73">
        <v>81</v>
      </c>
      <c r="B8" s="25" t="s">
        <v>3</v>
      </c>
      <c r="C8" s="184">
        <f>+'Cuadro 2'!C13</f>
        <v>469.03210155603603</v>
      </c>
      <c r="D8" s="184">
        <f>+'Cuadro 2'!C61</f>
        <v>3239.8008951407987</v>
      </c>
      <c r="E8" s="184">
        <f>+'Cuadro 2'!C109</f>
        <v>117.48131167497363</v>
      </c>
      <c r="F8" s="184">
        <f>+'Cuadro 2'!C157</f>
        <v>24.828608436725869</v>
      </c>
      <c r="G8" s="184">
        <f>+'Cuadro 2'!C205</f>
        <v>127.99567519783052</v>
      </c>
      <c r="H8" s="184">
        <f>+'Cuadro 2'!C253</f>
        <v>333.88951460957117</v>
      </c>
      <c r="I8" s="184">
        <f>+'Cuadro 2'!C301</f>
        <v>15.827207552781838</v>
      </c>
      <c r="J8" s="184">
        <f>+'Cuadro 2'!C349</f>
        <v>29.980207075086646</v>
      </c>
      <c r="K8" s="184">
        <f>+'Cuadro 2'!C397</f>
        <v>103.21068709386586</v>
      </c>
      <c r="L8" s="184">
        <f>+'Cuadro 2'!C445</f>
        <v>13.334650104361769</v>
      </c>
      <c r="M8" s="184">
        <f>+'Cuadro 2'!C493</f>
        <v>430.35199855181315</v>
      </c>
      <c r="N8" s="184">
        <f>+'Cuadro 2'!C541</f>
        <v>15.664743283431717</v>
      </c>
      <c r="O8" s="184">
        <f>+'Cuadro 2'!C589</f>
        <v>4962.3316397614817</v>
      </c>
      <c r="P8" s="184">
        <f>+'Cuadro 2'!C637</f>
        <v>70.883806216234149</v>
      </c>
      <c r="Q8" s="184">
        <f>+'Cuadro 2'!C686</f>
        <v>5044.2330012653492</v>
      </c>
    </row>
    <row r="9" spans="1:17" x14ac:dyDescent="0.25">
      <c r="A9" s="74" t="s">
        <v>39</v>
      </c>
      <c r="B9" s="27" t="s">
        <v>4</v>
      </c>
      <c r="C9" s="185">
        <f>+'Cuadro 2'!C14</f>
        <v>280.72741576223098</v>
      </c>
      <c r="D9" s="185">
        <f>+'Cuadro 2'!C62</f>
        <v>35.787275958662093</v>
      </c>
      <c r="E9" s="185">
        <f>+'Cuadro 2'!C110</f>
        <v>4588.0508255614377</v>
      </c>
      <c r="F9" s="185">
        <f>+'Cuadro 2'!C158</f>
        <v>1715.1553216673844</v>
      </c>
      <c r="G9" s="185">
        <f>+'Cuadro 2'!C206</f>
        <v>619.12585035075301</v>
      </c>
      <c r="H9" s="185">
        <f>+'Cuadro 2'!C254</f>
        <v>4857.017445051295</v>
      </c>
      <c r="I9" s="185">
        <f>+'Cuadro 2'!C302</f>
        <v>511.36020161058559</v>
      </c>
      <c r="J9" s="185">
        <f>+'Cuadro 2'!C350</f>
        <v>663.26751697779787</v>
      </c>
      <c r="K9" s="185">
        <f>+'Cuadro 2'!C398</f>
        <v>1918.9870647408577</v>
      </c>
      <c r="L9" s="185">
        <f>+'Cuadro 2'!C446</f>
        <v>1749.5433740437581</v>
      </c>
      <c r="M9" s="185">
        <f>+'Cuadro 2'!C494</f>
        <v>3213.8345376791699</v>
      </c>
      <c r="N9" s="185">
        <f>+'Cuadro 2'!C542</f>
        <v>600.72105049818992</v>
      </c>
      <c r="O9" s="185">
        <f>+'Cuadro 2'!C590</f>
        <v>20212.475347769585</v>
      </c>
      <c r="P9" s="185">
        <f>+'Cuadro 2'!C638</f>
        <v>1950.3788576079005</v>
      </c>
      <c r="Q9" s="185">
        <f>+'Cuadro 2'!C687</f>
        <v>22121.967036274447</v>
      </c>
    </row>
    <row r="10" spans="1:17" x14ac:dyDescent="0.25">
      <c r="A10" s="73">
        <v>11</v>
      </c>
      <c r="B10" s="29" t="s">
        <v>5</v>
      </c>
      <c r="C10" s="184">
        <f>+'Cuadro 2'!C15</f>
        <v>11.00759812405872</v>
      </c>
      <c r="D10" s="184">
        <f>+'Cuadro 2'!C63</f>
        <v>235.69264812541388</v>
      </c>
      <c r="E10" s="184">
        <f>+'Cuadro 2'!C111</f>
        <v>18034.871412930479</v>
      </c>
      <c r="F10" s="184">
        <f>+'Cuadro 2'!C159</f>
        <v>3233.9354848120824</v>
      </c>
      <c r="G10" s="184">
        <f>+'Cuadro 2'!C207</f>
        <v>7967.9823432744697</v>
      </c>
      <c r="H10" s="184">
        <f>+'Cuadro 2'!C255</f>
        <v>23915.208045395026</v>
      </c>
      <c r="I10" s="184">
        <f>+'Cuadro 2'!C303</f>
        <v>5364.4634628944059</v>
      </c>
      <c r="J10" s="184">
        <f>+'Cuadro 2'!C351</f>
        <v>7164.8568339046742</v>
      </c>
      <c r="K10" s="184">
        <f>+'Cuadro 2'!C399</f>
        <v>19553.124884812165</v>
      </c>
      <c r="L10" s="184">
        <f>+'Cuadro 2'!C447</f>
        <v>12203.565339327986</v>
      </c>
      <c r="M10" s="184">
        <f>+'Cuadro 2'!C495</f>
        <v>19823.155417842412</v>
      </c>
      <c r="N10" s="184">
        <f>+'Cuadro 2'!C543</f>
        <v>5540.3709335443973</v>
      </c>
      <c r="O10" s="184">
        <f>+'Cuadro 2'!C591</f>
        <v>122867.38362200811</v>
      </c>
      <c r="P10" s="184">
        <f>+'Cuadro 2'!C639</f>
        <v>12182.673171052507</v>
      </c>
      <c r="Q10" s="184">
        <f>+'Cuadro 2'!C688</f>
        <v>135214.85999954457</v>
      </c>
    </row>
    <row r="11" spans="1:17" x14ac:dyDescent="0.25">
      <c r="A11" s="74">
        <v>13</v>
      </c>
      <c r="B11" s="27" t="s">
        <v>6</v>
      </c>
      <c r="C11" s="185">
        <f>+'Cuadro 2'!C16</f>
        <v>883.14814501399724</v>
      </c>
      <c r="D11" s="185">
        <f>+'Cuadro 2'!C64</f>
        <v>562.69815404370331</v>
      </c>
      <c r="E11" s="185">
        <f>+'Cuadro 2'!C112</f>
        <v>4141.5605030150764</v>
      </c>
      <c r="F11" s="185">
        <f>+'Cuadro 2'!C160</f>
        <v>626.20358976078546</v>
      </c>
      <c r="G11" s="185">
        <f>+'Cuadro 2'!C208</f>
        <v>702.85506929180315</v>
      </c>
      <c r="H11" s="185">
        <f>+'Cuadro 2'!C256</f>
        <v>3212.3835626751611</v>
      </c>
      <c r="I11" s="185">
        <f>+'Cuadro 2'!C304</f>
        <v>293.85718135506863</v>
      </c>
      <c r="J11" s="185">
        <f>+'Cuadro 2'!C352</f>
        <v>279.46625034076641</v>
      </c>
      <c r="K11" s="185">
        <f>+'Cuadro 2'!C400</f>
        <v>1408.2063249859352</v>
      </c>
      <c r="L11" s="185">
        <f>+'Cuadro 2'!C448</f>
        <v>1372.942789689632</v>
      </c>
      <c r="M11" s="185">
        <f>+'Cuadro 2'!C496</f>
        <v>3213.0890295748045</v>
      </c>
      <c r="N11" s="185">
        <f>+'Cuadro 2'!C544</f>
        <v>269.80499612638596</v>
      </c>
      <c r="O11" s="185">
        <f>+'Cuadro 2'!C592</f>
        <v>17307.358280951667</v>
      </c>
      <c r="P11" s="185">
        <f>+'Cuadro 2'!C640</f>
        <v>1793.4400761110262</v>
      </c>
      <c r="Q11" s="185">
        <f>+'Cuadro 2'!C689</f>
        <v>18885.5224524476</v>
      </c>
    </row>
    <row r="12" spans="1:17" x14ac:dyDescent="0.25">
      <c r="A12" s="73">
        <v>15</v>
      </c>
      <c r="B12" s="31" t="s">
        <v>7</v>
      </c>
      <c r="C12" s="186">
        <f>+'Cuadro 2'!C17</f>
        <v>1815.3066606011846</v>
      </c>
      <c r="D12" s="186">
        <f>+'Cuadro 2'!C65</f>
        <v>445.19546815645043</v>
      </c>
      <c r="E12" s="186">
        <f>+'Cuadro 2'!C113</f>
        <v>2045.7320151266229</v>
      </c>
      <c r="F12" s="186">
        <f>+'Cuadro 2'!C161</f>
        <v>1025.3114181337669</v>
      </c>
      <c r="G12" s="186">
        <f>+'Cuadro 2'!C209</f>
        <v>639.99886564849726</v>
      </c>
      <c r="H12" s="186">
        <f>+'Cuadro 2'!C257</f>
        <v>2718.7896945060675</v>
      </c>
      <c r="I12" s="186">
        <f>+'Cuadro 2'!C305</f>
        <v>198.04549210536433</v>
      </c>
      <c r="J12" s="186">
        <f>+'Cuadro 2'!C353</f>
        <v>199.4321456566706</v>
      </c>
      <c r="K12" s="186">
        <f>+'Cuadro 2'!C401</f>
        <v>838.74870739439416</v>
      </c>
      <c r="L12" s="186">
        <f>+'Cuadro 2'!C449</f>
        <v>538.89629540092767</v>
      </c>
      <c r="M12" s="186">
        <f>+'Cuadro 2'!C497</f>
        <v>1872.9271418820872</v>
      </c>
      <c r="N12" s="186">
        <f>+'Cuadro 2'!C545</f>
        <v>132.19720841954117</v>
      </c>
      <c r="O12" s="186">
        <f>+'Cuadro 2'!C593</f>
        <v>12262.266384180517</v>
      </c>
      <c r="P12" s="186">
        <f>+'Cuadro 2'!C641</f>
        <v>809.80532316892402</v>
      </c>
      <c r="Q12" s="186">
        <f>+'Cuadro 2'!C690</f>
        <v>13069.08114198407</v>
      </c>
    </row>
    <row r="13" spans="1:17" x14ac:dyDescent="0.25">
      <c r="A13" s="74">
        <v>17</v>
      </c>
      <c r="B13" s="27" t="s">
        <v>8</v>
      </c>
      <c r="C13" s="185">
        <f>+'Cuadro 2'!C18</f>
        <v>957.79323774273598</v>
      </c>
      <c r="D13" s="185">
        <f>+'Cuadro 2'!C66</f>
        <v>206.04457851490289</v>
      </c>
      <c r="E13" s="185">
        <f>+'Cuadro 2'!C114</f>
        <v>1599.5665987729776</v>
      </c>
      <c r="F13" s="185">
        <f>+'Cuadro 2'!C162</f>
        <v>566.96899655359152</v>
      </c>
      <c r="G13" s="185">
        <f>+'Cuadro 2'!C210</f>
        <v>352.43588325010063</v>
      </c>
      <c r="H13" s="185">
        <f>+'Cuadro 2'!C258</f>
        <v>1520.3194560308634</v>
      </c>
      <c r="I13" s="185">
        <f>+'Cuadro 2'!C306</f>
        <v>281.667800045197</v>
      </c>
      <c r="J13" s="185">
        <f>+'Cuadro 2'!C354</f>
        <v>199.1826807214841</v>
      </c>
      <c r="K13" s="185">
        <f>+'Cuadro 2'!C402</f>
        <v>634.09288821880523</v>
      </c>
      <c r="L13" s="185">
        <f>+'Cuadro 2'!C450</f>
        <v>962.7854205753996</v>
      </c>
      <c r="M13" s="185">
        <f>+'Cuadro 2'!C498</f>
        <v>1396.3146456085806</v>
      </c>
      <c r="N13" s="185">
        <f>+'Cuadro 2'!C546</f>
        <v>215.27361206710123</v>
      </c>
      <c r="O13" s="185">
        <f>+'Cuadro 2'!C594</f>
        <v>8673.9633605517156</v>
      </c>
      <c r="P13" s="185">
        <f>+'Cuadro 2'!C642</f>
        <v>743.73090132442314</v>
      </c>
      <c r="Q13" s="185">
        <f>+'Cuadro 2'!C691</f>
        <v>9411.2694444347962</v>
      </c>
    </row>
    <row r="14" spans="1:17" x14ac:dyDescent="0.25">
      <c r="A14" s="73">
        <v>18</v>
      </c>
      <c r="B14" s="31" t="s">
        <v>9</v>
      </c>
      <c r="C14" s="186">
        <f>+'Cuadro 2'!C19</f>
        <v>397.461702108704</v>
      </c>
      <c r="D14" s="186">
        <f>+'Cuadro 2'!C67</f>
        <v>1.6492078773258136</v>
      </c>
      <c r="E14" s="186">
        <f>+'Cuadro 2'!C115</f>
        <v>89.309346956609971</v>
      </c>
      <c r="F14" s="186">
        <f>+'Cuadro 2'!C163</f>
        <v>14.783630523673411</v>
      </c>
      <c r="G14" s="186">
        <f>+'Cuadro 2'!C211</f>
        <v>88.521956046806821</v>
      </c>
      <c r="H14" s="186">
        <f>+'Cuadro 2'!C259</f>
        <v>425.20771556167949</v>
      </c>
      <c r="I14" s="186">
        <f>+'Cuadro 2'!C307</f>
        <v>30.858047906064566</v>
      </c>
      <c r="J14" s="186">
        <f>+'Cuadro 2'!C355</f>
        <v>40.163786630295839</v>
      </c>
      <c r="K14" s="186">
        <f>+'Cuadro 2'!C403</f>
        <v>168.7231703069553</v>
      </c>
      <c r="L14" s="186">
        <f>+'Cuadro 2'!C451</f>
        <v>118.39892299575943</v>
      </c>
      <c r="M14" s="186">
        <f>+'Cuadro 2'!C499</f>
        <v>610.2000203464296</v>
      </c>
      <c r="N14" s="186">
        <f>+'Cuadro 2'!C547</f>
        <v>43.172567803959915</v>
      </c>
      <c r="O14" s="186">
        <f>+'Cuadro 2'!C595</f>
        <v>1989.8152812367498</v>
      </c>
      <c r="P14" s="186">
        <f>+'Cuadro 2'!C643</f>
        <v>99.97243791599756</v>
      </c>
      <c r="Q14" s="186">
        <f>+'Cuadro 2'!C692</f>
        <v>2088.2589731410776</v>
      </c>
    </row>
    <row r="15" spans="1:17" x14ac:dyDescent="0.25">
      <c r="A15" s="74">
        <v>85</v>
      </c>
      <c r="B15" s="32" t="s">
        <v>10</v>
      </c>
      <c r="C15" s="185">
        <f>+'Cuadro 2'!C20</f>
        <v>484.75706689132193</v>
      </c>
      <c r="D15" s="185">
        <f>+'Cuadro 2'!C68</f>
        <v>5825.2596523968423</v>
      </c>
      <c r="E15" s="185">
        <f>+'Cuadro 2'!C116</f>
        <v>247.20066482731178</v>
      </c>
      <c r="F15" s="185">
        <f>+'Cuadro 2'!C164</f>
        <v>90.369418344584744</v>
      </c>
      <c r="G15" s="185">
        <f>+'Cuadro 2'!C212</f>
        <v>331.65795207491607</v>
      </c>
      <c r="H15" s="185">
        <f>+'Cuadro 2'!C260</f>
        <v>1337.0952702060522</v>
      </c>
      <c r="I15" s="185">
        <f>+'Cuadro 2'!C308</f>
        <v>40.063745756141593</v>
      </c>
      <c r="J15" s="185">
        <f>+'Cuadro 2'!C356</f>
        <v>74.319137790978729</v>
      </c>
      <c r="K15" s="185">
        <f>+'Cuadro 2'!C404</f>
        <v>230.62078603301299</v>
      </c>
      <c r="L15" s="185">
        <f>+'Cuadro 2'!C452</f>
        <v>84.720912858357721</v>
      </c>
      <c r="M15" s="185">
        <f>+'Cuadro 2'!C500</f>
        <v>566.24090783191025</v>
      </c>
      <c r="N15" s="185">
        <f>+'Cuadro 2'!C548</f>
        <v>33.899414457410785</v>
      </c>
      <c r="O15" s="185">
        <f>+'Cuadro 2'!C596</f>
        <v>9730.9341086517288</v>
      </c>
      <c r="P15" s="185">
        <f>+'Cuadro 2'!C644</f>
        <v>228.84831775707255</v>
      </c>
      <c r="Q15" s="185">
        <f>+'Cuadro 2'!C693</f>
        <v>10003.615837965497</v>
      </c>
    </row>
    <row r="16" spans="1:17" x14ac:dyDescent="0.25">
      <c r="A16" s="189">
        <v>19</v>
      </c>
      <c r="B16" s="190" t="s">
        <v>11</v>
      </c>
      <c r="C16" s="191">
        <f>+'Cuadro 2'!C21</f>
        <v>1412.2752333252436</v>
      </c>
      <c r="D16" s="191">
        <f>+'Cuadro 2'!C69</f>
        <v>103.13483751821227</v>
      </c>
      <c r="E16" s="191">
        <f>+'Cuadro 2'!C117</f>
        <v>1593.1755622999131</v>
      </c>
      <c r="F16" s="191">
        <f>+'Cuadro 2'!C165</f>
        <v>292.44756096222932</v>
      </c>
      <c r="G16" s="191">
        <f>+'Cuadro 2'!C213</f>
        <v>276.91855441595811</v>
      </c>
      <c r="H16" s="191">
        <f>+'Cuadro 2'!C261</f>
        <v>1177.5341786163647</v>
      </c>
      <c r="I16" s="191">
        <f>+'Cuadro 2'!C309</f>
        <v>83.265482728314282</v>
      </c>
      <c r="J16" s="191">
        <f>+'Cuadro 2'!C357</f>
        <v>103.98467258928903</v>
      </c>
      <c r="K16" s="191">
        <f>+'Cuadro 2'!C405</f>
        <v>483.85964818973321</v>
      </c>
      <c r="L16" s="191">
        <f>+'Cuadro 2'!C453</f>
        <v>719.18388193761814</v>
      </c>
      <c r="M16" s="191">
        <f>+'Cuadro 2'!C501</f>
        <v>1572.1274149258895</v>
      </c>
      <c r="N16" s="191">
        <f>+'Cuadro 2'!C549</f>
        <v>110.95287639588736</v>
      </c>
      <c r="O16" s="191">
        <f>+'Cuadro 2'!C597</f>
        <v>7600.2998118225605</v>
      </c>
      <c r="P16" s="191">
        <f>+'Cuadro 2'!C645</f>
        <v>648.28950758235499</v>
      </c>
      <c r="Q16" s="191">
        <f>+'Cuadro 2'!C694</f>
        <v>8246.8108989065731</v>
      </c>
    </row>
    <row r="17" spans="1:17" x14ac:dyDescent="0.25">
      <c r="A17" s="74">
        <v>20</v>
      </c>
      <c r="B17" s="27" t="s">
        <v>12</v>
      </c>
      <c r="C17" s="185">
        <f>+'Cuadro 2'!C22</f>
        <v>1231.8632070717565</v>
      </c>
      <c r="D17" s="185">
        <f>+'Cuadro 2'!C70</f>
        <v>2859.0156774058387</v>
      </c>
      <c r="E17" s="185">
        <f>+'Cuadro 2'!C118</f>
        <v>396.20991659875614</v>
      </c>
      <c r="F17" s="185">
        <f>+'Cuadro 2'!C166</f>
        <v>202.11801611711613</v>
      </c>
      <c r="G17" s="185">
        <f>+'Cuadro 2'!C214</f>
        <v>422.66533108321306</v>
      </c>
      <c r="H17" s="185">
        <f>+'Cuadro 2'!C262</f>
        <v>1173.0588287694736</v>
      </c>
      <c r="I17" s="185">
        <f>+'Cuadro 2'!C310</f>
        <v>105.58107789230158</v>
      </c>
      <c r="J17" s="185">
        <f>+'Cuadro 2'!C358</f>
        <v>110.09773362547134</v>
      </c>
      <c r="K17" s="185">
        <f>+'Cuadro 2'!C406</f>
        <v>533.04564178149406</v>
      </c>
      <c r="L17" s="185">
        <f>+'Cuadro 2'!C454</f>
        <v>324.26552937447121</v>
      </c>
      <c r="M17" s="185">
        <f>+'Cuadro 2'!C502</f>
        <v>1361.3727984533159</v>
      </c>
      <c r="N17" s="185">
        <f>+'Cuadro 2'!C550</f>
        <v>105.4568405803761</v>
      </c>
      <c r="O17" s="185">
        <f>+'Cuadro 2'!C598</f>
        <v>8745.7915221886742</v>
      </c>
      <c r="P17" s="185">
        <f>+'Cuadro 2'!C646</f>
        <v>337.66344531592046</v>
      </c>
      <c r="Q17" s="185">
        <f>+'Cuadro 2'!C695</f>
        <v>9076.2235210588442</v>
      </c>
    </row>
    <row r="18" spans="1:17" x14ac:dyDescent="0.25">
      <c r="A18" s="189">
        <v>27</v>
      </c>
      <c r="B18" s="192" t="s">
        <v>13</v>
      </c>
      <c r="C18" s="193">
        <f>+'Cuadro 2'!C23</f>
        <v>551.34304492399588</v>
      </c>
      <c r="D18" s="193">
        <f>+'Cuadro 2'!C71</f>
        <v>489.34169092099125</v>
      </c>
      <c r="E18" s="193">
        <f>+'Cuadro 2'!C119</f>
        <v>22.835832413428097</v>
      </c>
      <c r="F18" s="193">
        <f>+'Cuadro 2'!C167</f>
        <v>24.744837788603324</v>
      </c>
      <c r="G18" s="193">
        <f>+'Cuadro 2'!C215</f>
        <v>105.95090616342421</v>
      </c>
      <c r="H18" s="193">
        <f>+'Cuadro 2'!C263</f>
        <v>307.9618849007536</v>
      </c>
      <c r="I18" s="193">
        <f>+'Cuadro 2'!C311</f>
        <v>14.934921320165074</v>
      </c>
      <c r="J18" s="193">
        <f>+'Cuadro 2'!C359</f>
        <v>29.64155328865283</v>
      </c>
      <c r="K18" s="193">
        <f>+'Cuadro 2'!C407</f>
        <v>49.816645959355355</v>
      </c>
      <c r="L18" s="193">
        <f>+'Cuadro 2'!C455</f>
        <v>1.1765118472027634</v>
      </c>
      <c r="M18" s="193">
        <f>+'Cuadro 2'!C503</f>
        <v>723.12011405294788</v>
      </c>
      <c r="N18" s="193">
        <f>+'Cuadro 2'!C551</f>
        <v>32.73941330101804</v>
      </c>
      <c r="O18" s="193">
        <f>+'Cuadro 2'!C599</f>
        <v>2468.9143222271769</v>
      </c>
      <c r="P18" s="193">
        <f>+'Cuadro 2'!C647</f>
        <v>60.372664278630928</v>
      </c>
      <c r="Q18" s="193">
        <f>+'Cuadro 2'!C696</f>
        <v>2530.5922542153717</v>
      </c>
    </row>
    <row r="19" spans="1:17" x14ac:dyDescent="0.25">
      <c r="A19" s="74">
        <v>23</v>
      </c>
      <c r="B19" s="33" t="s">
        <v>14</v>
      </c>
      <c r="C19" s="187">
        <f>+'Cuadro 2'!C24</f>
        <v>1281.6488517995303</v>
      </c>
      <c r="D19" s="187">
        <f>+'Cuadro 2'!C72</f>
        <v>248.74211019342627</v>
      </c>
      <c r="E19" s="187">
        <f>+'Cuadro 2'!C120</f>
        <v>1356.7572767454108</v>
      </c>
      <c r="F19" s="187">
        <f>+'Cuadro 2'!C168</f>
        <v>444.34561981264892</v>
      </c>
      <c r="G19" s="187">
        <f>+'Cuadro 2'!C216</f>
        <v>713.33162456345815</v>
      </c>
      <c r="H19" s="187">
        <f>+'Cuadro 2'!C264</f>
        <v>1441.5730892091822</v>
      </c>
      <c r="I19" s="187">
        <f>+'Cuadro 2'!C312</f>
        <v>202.30007074245361</v>
      </c>
      <c r="J19" s="187">
        <f>+'Cuadro 2'!C360</f>
        <v>130.76701561356069</v>
      </c>
      <c r="K19" s="187">
        <f>+'Cuadro 2'!C408</f>
        <v>349.48686081102045</v>
      </c>
      <c r="L19" s="187">
        <f>+'Cuadro 2'!C456</f>
        <v>771.79827168917757</v>
      </c>
      <c r="M19" s="187">
        <f>+'Cuadro 2'!C504</f>
        <v>2196.9643031268793</v>
      </c>
      <c r="N19" s="187">
        <f>+'Cuadro 2'!C552</f>
        <v>180.89891545952662</v>
      </c>
      <c r="O19" s="187">
        <f>+'Cuadro 2'!C600</f>
        <v>9787.507452136595</v>
      </c>
      <c r="P19" s="187">
        <f>+'Cuadro 2'!C648</f>
        <v>506.85875766634695</v>
      </c>
      <c r="Q19" s="187">
        <f>+'Cuadro 2'!C697</f>
        <v>10343.082316012369</v>
      </c>
    </row>
    <row r="20" spans="1:17" x14ac:dyDescent="0.25">
      <c r="A20" s="73">
        <v>25</v>
      </c>
      <c r="B20" s="29" t="s">
        <v>15</v>
      </c>
      <c r="C20" s="184">
        <f>+'Cuadro 2'!C25</f>
        <v>5589.2466474399935</v>
      </c>
      <c r="D20" s="184">
        <f>+'Cuadro 2'!C73</f>
        <v>370.00839495350459</v>
      </c>
      <c r="E20" s="184">
        <f>+'Cuadro 2'!C121</f>
        <v>6868.0864690662111</v>
      </c>
      <c r="F20" s="184">
        <f>+'Cuadro 2'!C169</f>
        <v>1995.4711005036895</v>
      </c>
      <c r="G20" s="184">
        <f>+'Cuadro 2'!C217</f>
        <v>852.16178934331197</v>
      </c>
      <c r="H20" s="184">
        <f>+'Cuadro 2'!C265</f>
        <v>4635.4573384728565</v>
      </c>
      <c r="I20" s="184">
        <f>+'Cuadro 2'!C313</f>
        <v>573.77492757694085</v>
      </c>
      <c r="J20" s="184">
        <f>+'Cuadro 2'!C361</f>
        <v>260.29596396517093</v>
      </c>
      <c r="K20" s="184">
        <f>+'Cuadro 2'!C409</f>
        <v>1405.2573325918452</v>
      </c>
      <c r="L20" s="184">
        <f>+'Cuadro 2'!C457</f>
        <v>1681.8895863992989</v>
      </c>
      <c r="M20" s="184">
        <f>+'Cuadro 2'!C505</f>
        <v>3376.457776717345</v>
      </c>
      <c r="N20" s="184">
        <f>+'Cuadro 2'!C553</f>
        <v>376.15158232688719</v>
      </c>
      <c r="O20" s="184">
        <f>+'Cuadro 2'!C601</f>
        <v>27904.924385482303</v>
      </c>
      <c r="P20" s="184">
        <f>+'Cuadro 2'!C649</f>
        <v>2263.4269169072272</v>
      </c>
      <c r="Q20" s="184">
        <f>+'Cuadro 2'!C698</f>
        <v>29886.401533314074</v>
      </c>
    </row>
    <row r="21" spans="1:17" x14ac:dyDescent="0.25">
      <c r="A21" s="74">
        <v>94</v>
      </c>
      <c r="B21" s="34" t="s">
        <v>16</v>
      </c>
      <c r="C21" s="187">
        <f>+'Cuadro 2'!C26</f>
        <v>18.211040752445964</v>
      </c>
      <c r="D21" s="187">
        <f>+'Cuadro 2'!C74</f>
        <v>27.824609836329099</v>
      </c>
      <c r="E21" s="187">
        <f>+'Cuadro 2'!C122</f>
        <v>7.2422979071253222</v>
      </c>
      <c r="F21" s="187">
        <f>+'Cuadro 2'!C170</f>
        <v>0.64749251133415242</v>
      </c>
      <c r="G21" s="187">
        <f>+'Cuadro 2'!C218</f>
        <v>34.954644429869596</v>
      </c>
      <c r="H21" s="187">
        <f>+'Cuadro 2'!C266</f>
        <v>35.601037066745327</v>
      </c>
      <c r="I21" s="187">
        <f>+'Cuadro 2'!C314</f>
        <v>0.22386777058514204</v>
      </c>
      <c r="J21" s="187">
        <f>+'Cuadro 2'!C362</f>
        <v>1.9473990221067863</v>
      </c>
      <c r="K21" s="187">
        <f>+'Cuadro 2'!C410</f>
        <v>8.5155920419979623</v>
      </c>
      <c r="L21" s="187">
        <f>+'Cuadro 2'!C458</f>
        <v>1</v>
      </c>
      <c r="M21" s="187">
        <f>+'Cuadro 2'!C506</f>
        <v>66.881134031159547</v>
      </c>
      <c r="N21" s="187">
        <f>+'Cuadro 2'!C554</f>
        <v>3.0973688192083348</v>
      </c>
      <c r="O21" s="187">
        <f>+'Cuadro 2'!C602</f>
        <v>200.81614962845072</v>
      </c>
      <c r="P21" s="187">
        <f>+'Cuadro 2'!C650</f>
        <v>6.6712602724691319</v>
      </c>
      <c r="Q21" s="187">
        <f>+'Cuadro 2'!C699</f>
        <v>208.75236438048998</v>
      </c>
    </row>
    <row r="22" spans="1:17" x14ac:dyDescent="0.25">
      <c r="A22" s="73">
        <v>95</v>
      </c>
      <c r="B22" s="25" t="s">
        <v>17</v>
      </c>
      <c r="C22" s="184">
        <f>+'Cuadro 2'!C27</f>
        <v>155.02390922285565</v>
      </c>
      <c r="D22" s="184">
        <f>+'Cuadro 2'!C75</f>
        <v>2.9081321746186126</v>
      </c>
      <c r="E22" s="184">
        <f>+'Cuadro 2'!C123</f>
        <v>8.97018128883205</v>
      </c>
      <c r="F22" s="184">
        <f>+'Cuadro 2'!C171</f>
        <v>4.5439841213854226</v>
      </c>
      <c r="G22" s="184">
        <f>+'Cuadro 2'!C219</f>
        <v>43.106168954881056</v>
      </c>
      <c r="H22" s="184">
        <f>+'Cuadro 2'!C267</f>
        <v>69.300663153936298</v>
      </c>
      <c r="I22" s="184">
        <f>+'Cuadro 2'!C315</f>
        <v>3.0896931487055066</v>
      </c>
      <c r="J22" s="184">
        <f>+'Cuadro 2'!C363</f>
        <v>6.6464272373951454</v>
      </c>
      <c r="K22" s="184">
        <f>+'Cuadro 2'!C411</f>
        <v>24.63703458462907</v>
      </c>
      <c r="L22" s="184">
        <f>+'Cuadro 2'!C459</f>
        <v>2.3530707077645654</v>
      </c>
      <c r="M22" s="184">
        <f>+'Cuadro 2'!C507</f>
        <v>170.74518999866322</v>
      </c>
      <c r="N22" s="184">
        <f>+'Cuadro 2'!C555</f>
        <v>7.8024072361058074</v>
      </c>
      <c r="O22" s="184">
        <f>+'Cuadro 2'!C603</f>
        <v>510.13627308556192</v>
      </c>
      <c r="P22" s="184">
        <f>+'Cuadro 2'!C651</f>
        <v>12.555639898576445</v>
      </c>
      <c r="Q22" s="184">
        <f>+'Cuadro 2'!C700</f>
        <v>522.75069379356682</v>
      </c>
    </row>
    <row r="23" spans="1:17" x14ac:dyDescent="0.25">
      <c r="A23" s="74">
        <v>41</v>
      </c>
      <c r="B23" s="27" t="s">
        <v>18</v>
      </c>
      <c r="C23" s="185">
        <f>+'Cuadro 2'!C28</f>
        <v>1611.2730464832607</v>
      </c>
      <c r="D23" s="185">
        <f>+'Cuadro 2'!C76</f>
        <v>1543.6400134397434</v>
      </c>
      <c r="E23" s="185">
        <f>+'Cuadro 2'!C124</f>
        <v>402.71156827805794</v>
      </c>
      <c r="F23" s="185">
        <f>+'Cuadro 2'!C172</f>
        <v>463.44974462153152</v>
      </c>
      <c r="G23" s="185">
        <f>+'Cuadro 2'!C220</f>
        <v>861.42685356923221</v>
      </c>
      <c r="H23" s="185">
        <f>+'Cuadro 2'!C268</f>
        <v>1246.7168311643754</v>
      </c>
      <c r="I23" s="185">
        <f>+'Cuadro 2'!C316</f>
        <v>160.60133896357789</v>
      </c>
      <c r="J23" s="185">
        <f>+'Cuadro 2'!C364</f>
        <v>164.15577078464824</v>
      </c>
      <c r="K23" s="185">
        <f>+'Cuadro 2'!C412</f>
        <v>511.59322488260415</v>
      </c>
      <c r="L23" s="185">
        <f>+'Cuadro 2'!C460</f>
        <v>358.93953126540271</v>
      </c>
      <c r="M23" s="185">
        <f>+'Cuadro 2'!C508</f>
        <v>1434.8289218626494</v>
      </c>
      <c r="N23" s="185">
        <f>+'Cuadro 2'!C556</f>
        <v>232.10108899437202</v>
      </c>
      <c r="O23" s="185">
        <f>+'Cuadro 2'!C604</f>
        <v>9349.5388914164851</v>
      </c>
      <c r="P23" s="185">
        <f>+'Cuadro 2'!C652</f>
        <v>470.94417490972228</v>
      </c>
      <c r="Q23" s="185">
        <f>+'Cuadro 2'!C701</f>
        <v>9838.4023574098919</v>
      </c>
    </row>
    <row r="24" spans="1:17" x14ac:dyDescent="0.25">
      <c r="A24" s="73">
        <v>44</v>
      </c>
      <c r="B24" s="29" t="s">
        <v>19</v>
      </c>
      <c r="C24" s="184">
        <f>+'Cuadro 2'!C29</f>
        <v>425.9871251930349</v>
      </c>
      <c r="D24" s="184">
        <f>+'Cuadro 2'!C77</f>
        <v>2912.678580147347</v>
      </c>
      <c r="E24" s="184">
        <f>+'Cuadro 2'!C125</f>
        <v>36.075540186046219</v>
      </c>
      <c r="F24" s="184">
        <f>+'Cuadro 2'!C173</f>
        <v>239.88500918129859</v>
      </c>
      <c r="G24" s="184">
        <f>+'Cuadro 2'!C221</f>
        <v>249.07342755872884</v>
      </c>
      <c r="H24" s="184">
        <f>+'Cuadro 2'!C269</f>
        <v>692.92387349381852</v>
      </c>
      <c r="I24" s="184">
        <f>+'Cuadro 2'!C317</f>
        <v>25.053046021859263</v>
      </c>
      <c r="J24" s="184">
        <f>+'Cuadro 2'!C365</f>
        <v>54.229902197638857</v>
      </c>
      <c r="K24" s="184">
        <f>+'Cuadro 2'!C413</f>
        <v>255.79476456147887</v>
      </c>
      <c r="L24" s="184">
        <f>+'Cuadro 2'!C461</f>
        <v>11.765078099185036</v>
      </c>
      <c r="M24" s="184">
        <f>+'Cuadro 2'!C509</f>
        <v>915.77728648059099</v>
      </c>
      <c r="N24" s="184">
        <f>+'Cuadro 2'!C557</f>
        <v>80.320620186402266</v>
      </c>
      <c r="O24" s="184">
        <f>+'Cuadro 2'!C605</f>
        <v>6027.4362479873616</v>
      </c>
      <c r="P24" s="184">
        <f>+'Cuadro 2'!C653</f>
        <v>160.59032134881022</v>
      </c>
      <c r="Q24" s="184">
        <f>+'Cuadro 2'!C702</f>
        <v>6184.9630232501859</v>
      </c>
    </row>
    <row r="25" spans="1:17" x14ac:dyDescent="0.25">
      <c r="A25" s="74">
        <v>47</v>
      </c>
      <c r="B25" s="27" t="s">
        <v>20</v>
      </c>
      <c r="C25" s="185">
        <f>+'Cuadro 2'!C30</f>
        <v>1445.188494515085</v>
      </c>
      <c r="D25" s="185">
        <f>+'Cuadro 2'!C78</f>
        <v>14.50548596843189</v>
      </c>
      <c r="E25" s="185">
        <f>+'Cuadro 2'!C126</f>
        <v>346.8471875244619</v>
      </c>
      <c r="F25" s="185">
        <f>+'Cuadro 2'!C174</f>
        <v>143.89903920257359</v>
      </c>
      <c r="G25" s="185">
        <f>+'Cuadro 2'!C222</f>
        <v>647.90846547217598</v>
      </c>
      <c r="H25" s="185">
        <f>+'Cuadro 2'!C270</f>
        <v>1467.2395903117369</v>
      </c>
      <c r="I25" s="185">
        <f>+'Cuadro 2'!C318</f>
        <v>123.89556749018242</v>
      </c>
      <c r="J25" s="185">
        <f>+'Cuadro 2'!C366</f>
        <v>117.2954447057577</v>
      </c>
      <c r="K25" s="185">
        <f>+'Cuadro 2'!C414</f>
        <v>505.38394195321791</v>
      </c>
      <c r="L25" s="185">
        <f>+'Cuadro 2'!C462</f>
        <v>264.10269221287911</v>
      </c>
      <c r="M25" s="185">
        <f>+'Cuadro 2'!C510</f>
        <v>1580.795380556558</v>
      </c>
      <c r="N25" s="185">
        <f>+'Cuadro 2'!C558</f>
        <v>197.57103373134393</v>
      </c>
      <c r="O25" s="185">
        <f>+'Cuadro 2'!C606</f>
        <v>6854.0556473748757</v>
      </c>
      <c r="P25" s="185">
        <f>+'Cuadro 2'!C654</f>
        <v>252.54838949233371</v>
      </c>
      <c r="Q25" s="185">
        <f>+'Cuadro 2'!C703</f>
        <v>7061.9043825779127</v>
      </c>
    </row>
    <row r="26" spans="1:17" x14ac:dyDescent="0.25">
      <c r="A26" s="73">
        <v>50</v>
      </c>
      <c r="B26" s="29" t="s">
        <v>21</v>
      </c>
      <c r="C26" s="184">
        <f>+'Cuadro 2'!C31</f>
        <v>1058.3102114410026</v>
      </c>
      <c r="D26" s="184">
        <f>+'Cuadro 2'!C79</f>
        <v>2494.1123336073224</v>
      </c>
      <c r="E26" s="184">
        <f>+'Cuadro 2'!C127</f>
        <v>591.41379137739352</v>
      </c>
      <c r="F26" s="184">
        <f>+'Cuadro 2'!C175</f>
        <v>160.26318016463495</v>
      </c>
      <c r="G26" s="184">
        <f>+'Cuadro 2'!C223</f>
        <v>680.51820737080743</v>
      </c>
      <c r="H26" s="184">
        <f>+'Cuadro 2'!C271</f>
        <v>2004.4851070668528</v>
      </c>
      <c r="I26" s="184">
        <f>+'Cuadro 2'!C319</f>
        <v>139.1986540192085</v>
      </c>
      <c r="J26" s="184">
        <f>+'Cuadro 2'!C367</f>
        <v>156.30084055174527</v>
      </c>
      <c r="K26" s="184">
        <f>+'Cuadro 2'!C415</f>
        <v>570.85190984596568</v>
      </c>
      <c r="L26" s="184">
        <f>+'Cuadro 2'!C463</f>
        <v>463.42010847546271</v>
      </c>
      <c r="M26" s="184">
        <f>+'Cuadro 2'!C511</f>
        <v>1325.4848468800303</v>
      </c>
      <c r="N26" s="184">
        <f>+'Cuadro 2'!C559</f>
        <v>121.52193913794865</v>
      </c>
      <c r="O26" s="184">
        <f>+'Cuadro 2'!C607</f>
        <v>9378.9055161453016</v>
      </c>
      <c r="P26" s="184">
        <f>+'Cuadro 2'!C655</f>
        <v>648.62172039190955</v>
      </c>
      <c r="Q26" s="184">
        <f>+'Cuadro 2'!C704</f>
        <v>9877.4154116406826</v>
      </c>
    </row>
    <row r="27" spans="1:17" x14ac:dyDescent="0.25">
      <c r="A27" s="189">
        <v>52</v>
      </c>
      <c r="B27" s="192" t="s">
        <v>22</v>
      </c>
      <c r="C27" s="193">
        <f>+'Cuadro 2'!C32</f>
        <v>1481.2850886884914</v>
      </c>
      <c r="D27" s="193">
        <f>+'Cuadro 2'!C80</f>
        <v>68.392171166291007</v>
      </c>
      <c r="E27" s="193">
        <f>+'Cuadro 2'!C128</f>
        <v>296.90011528164212</v>
      </c>
      <c r="F27" s="193">
        <f>+'Cuadro 2'!C176</f>
        <v>164.07367657385009</v>
      </c>
      <c r="G27" s="193">
        <f>+'Cuadro 2'!C224</f>
        <v>611.85103960160359</v>
      </c>
      <c r="H27" s="193">
        <f>+'Cuadro 2'!C272</f>
        <v>1600.6071720330897</v>
      </c>
      <c r="I27" s="193">
        <f>+'Cuadro 2'!C320</f>
        <v>117.42716511095148</v>
      </c>
      <c r="J27" s="193">
        <f>+'Cuadro 2'!C368</f>
        <v>158.46038613586919</v>
      </c>
      <c r="K27" s="193">
        <f>+'Cuadro 2'!C416</f>
        <v>744.00751304925745</v>
      </c>
      <c r="L27" s="193">
        <f>+'Cuadro 2'!C464</f>
        <v>291.20307316670329</v>
      </c>
      <c r="M27" s="193">
        <f>+'Cuadro 2'!C512</f>
        <v>1763.1182872438728</v>
      </c>
      <c r="N27" s="193">
        <f>+'Cuadro 2'!C560</f>
        <v>214.12820847620011</v>
      </c>
      <c r="O27" s="193">
        <f>+'Cuadro 2'!C608</f>
        <v>7475.2261716106168</v>
      </c>
      <c r="P27" s="193">
        <f>+'Cuadro 2'!C656</f>
        <v>385.5701933786699</v>
      </c>
      <c r="Q27" s="193">
        <f>+'Cuadro 2'!C705</f>
        <v>7862.3516095304785</v>
      </c>
    </row>
    <row r="28" spans="1:17" x14ac:dyDescent="0.25">
      <c r="A28" s="73">
        <v>54</v>
      </c>
      <c r="B28" s="29" t="s">
        <v>46</v>
      </c>
      <c r="C28" s="184">
        <f>+'Cuadro 2'!C33</f>
        <v>1150.8903391803751</v>
      </c>
      <c r="D28" s="184">
        <f>+'Cuadro 2'!C81</f>
        <v>259.87749437697374</v>
      </c>
      <c r="E28" s="184">
        <f>+'Cuadro 2'!C129</f>
        <v>624.67011008876045</v>
      </c>
      <c r="F28" s="184">
        <f>+'Cuadro 2'!C177</f>
        <v>204.64362739779099</v>
      </c>
      <c r="G28" s="184">
        <f>+'Cuadro 2'!C225</f>
        <v>391.60403216603794</v>
      </c>
      <c r="H28" s="184">
        <f>+'Cuadro 2'!C273</f>
        <v>1610.088115016961</v>
      </c>
      <c r="I28" s="184">
        <f>+'Cuadro 2'!C321</f>
        <v>123.18845638665314</v>
      </c>
      <c r="J28" s="184">
        <f>+'Cuadro 2'!C369</f>
        <v>181.77750999797962</v>
      </c>
      <c r="K28" s="184">
        <f>+'Cuadro 2'!C417</f>
        <v>795.29881845929435</v>
      </c>
      <c r="L28" s="184">
        <f>+'Cuadro 2'!C465</f>
        <v>288.87249935707308</v>
      </c>
      <c r="M28" s="184">
        <f>+'Cuadro 2'!C513</f>
        <v>1645.8339638209043</v>
      </c>
      <c r="N28" s="184">
        <f>+'Cuadro 2'!C561</f>
        <v>328.91822710451896</v>
      </c>
      <c r="O28" s="184">
        <f>+'Cuadro 2'!C609</f>
        <v>7637.0354527509035</v>
      </c>
      <c r="P28" s="184">
        <f>+'Cuadro 2'!C657</f>
        <v>414.40278922180471</v>
      </c>
      <c r="Q28" s="184">
        <f>+'Cuadro 2'!C706</f>
        <v>8050.091313122236</v>
      </c>
    </row>
    <row r="29" spans="1:17" x14ac:dyDescent="0.25">
      <c r="A29" s="74">
        <v>86</v>
      </c>
      <c r="B29" s="32" t="s">
        <v>23</v>
      </c>
      <c r="C29" s="185">
        <f>+'Cuadro 2'!C34</f>
        <v>193.2659330345443</v>
      </c>
      <c r="D29" s="185">
        <f>+'Cuadro 2'!C82</f>
        <v>331.0682173596993</v>
      </c>
      <c r="E29" s="185">
        <f>+'Cuadro 2'!C130</f>
        <v>36.248874365441708</v>
      </c>
      <c r="F29" s="185">
        <f>+'Cuadro 2'!C178</f>
        <v>7.9038041596998623</v>
      </c>
      <c r="G29" s="185">
        <f>+'Cuadro 2'!C226</f>
        <v>90.50675584275217</v>
      </c>
      <c r="H29" s="185">
        <f>+'Cuadro 2'!C274</f>
        <v>270.52763112151945</v>
      </c>
      <c r="I29" s="185">
        <f>+'Cuadro 2'!C322</f>
        <v>6.0915662200039469</v>
      </c>
      <c r="J29" s="185">
        <f>+'Cuadro 2'!C370</f>
        <v>27.771783802906363</v>
      </c>
      <c r="K29" s="185">
        <f>+'Cuadro 2'!C418</f>
        <v>103.61948812580337</v>
      </c>
      <c r="L29" s="185">
        <f>+'Cuadro 2'!C466</f>
        <v>22.31653853252504</v>
      </c>
      <c r="M29" s="185">
        <f>+'Cuadro 2'!C514</f>
        <v>377.2418574840222</v>
      </c>
      <c r="N29" s="185">
        <f>+'Cuadro 2'!C562</f>
        <v>25.123318251871922</v>
      </c>
      <c r="O29" s="185">
        <f>+'Cuadro 2'!C610</f>
        <v>1437.1157234628547</v>
      </c>
      <c r="P29" s="185">
        <f>+'Cuadro 2'!C658</f>
        <v>64.376801031262403</v>
      </c>
      <c r="Q29" s="185">
        <f>+'Cuadro 2'!C707</f>
        <v>1491.8405583771159</v>
      </c>
    </row>
    <row r="30" spans="1:17" x14ac:dyDescent="0.25">
      <c r="A30" s="73">
        <v>63</v>
      </c>
      <c r="B30" s="31" t="s">
        <v>24</v>
      </c>
      <c r="C30" s="186">
        <f>+'Cuadro 2'!C35</f>
        <v>718.47347067277587</v>
      </c>
      <c r="D30" s="186">
        <f>+'Cuadro 2'!C83</f>
        <v>11.314272655521856</v>
      </c>
      <c r="E30" s="186">
        <f>+'Cuadro 2'!C131</f>
        <v>268.38595563200647</v>
      </c>
      <c r="F30" s="186">
        <f>+'Cuadro 2'!C179</f>
        <v>108.84133348734355</v>
      </c>
      <c r="G30" s="186">
        <f>+'Cuadro 2'!C227</f>
        <v>262.67180382858271</v>
      </c>
      <c r="H30" s="186">
        <f>+'Cuadro 2'!C275</f>
        <v>928.43824646761345</v>
      </c>
      <c r="I30" s="186">
        <f>+'Cuadro 2'!C323</f>
        <v>98.110465206899832</v>
      </c>
      <c r="J30" s="186">
        <f>+'Cuadro 2'!C371</f>
        <v>98.88359229729727</v>
      </c>
      <c r="K30" s="186">
        <f>+'Cuadro 2'!C419</f>
        <v>498.41115428828948</v>
      </c>
      <c r="L30" s="186">
        <f>+'Cuadro 2'!C467</f>
        <v>181.60710879648838</v>
      </c>
      <c r="M30" s="186">
        <f>+'Cuadro 2'!C515</f>
        <v>708.90728138224608</v>
      </c>
      <c r="N30" s="186">
        <f>+'Cuadro 2'!C563</f>
        <v>115.27881769975681</v>
      </c>
      <c r="O30" s="186">
        <f>+'Cuadro 2'!C611</f>
        <v>3967.5590071455626</v>
      </c>
      <c r="P30" s="186">
        <f>+'Cuadro 2'!C659</f>
        <v>235.45749475451092</v>
      </c>
      <c r="Q30" s="186">
        <f>+'Cuadro 2'!C708</f>
        <v>4204.9754898408764</v>
      </c>
    </row>
    <row r="31" spans="1:17" x14ac:dyDescent="0.25">
      <c r="A31" s="74">
        <v>66</v>
      </c>
      <c r="B31" s="27" t="s">
        <v>25</v>
      </c>
      <c r="C31" s="185">
        <f>+'Cuadro 2'!C36</f>
        <v>677.05884774961862</v>
      </c>
      <c r="D31" s="185">
        <f>+'Cuadro 2'!C84</f>
        <v>47.472662599623277</v>
      </c>
      <c r="E31" s="185">
        <f>+'Cuadro 2'!C132</f>
        <v>1286.4133771653997</v>
      </c>
      <c r="F31" s="185">
        <f>+'Cuadro 2'!C180</f>
        <v>224.20714327030609</v>
      </c>
      <c r="G31" s="185">
        <f>+'Cuadro 2'!C228</f>
        <v>1054.5311989632951</v>
      </c>
      <c r="H31" s="185">
        <f>+'Cuadro 2'!C276</f>
        <v>1672.3221635112395</v>
      </c>
      <c r="I31" s="185">
        <f>+'Cuadro 2'!C324</f>
        <v>253.3988563317703</v>
      </c>
      <c r="J31" s="185">
        <f>+'Cuadro 2'!C372</f>
        <v>217.74679559679544</v>
      </c>
      <c r="K31" s="185">
        <f>+'Cuadro 2'!C420</f>
        <v>613.39050060616228</v>
      </c>
      <c r="L31" s="185">
        <f>+'Cuadro 2'!C468</f>
        <v>774.07141896744508</v>
      </c>
      <c r="M31" s="185">
        <f>+'Cuadro 2'!C516</f>
        <v>1354.962039215789</v>
      </c>
      <c r="N31" s="185">
        <f>+'Cuadro 2'!C564</f>
        <v>269.75906798531292</v>
      </c>
      <c r="O31" s="185">
        <f>+'Cuadro 2'!C612</f>
        <v>8435.8990385126417</v>
      </c>
      <c r="P31" s="185">
        <f>+'Cuadro 2'!C660</f>
        <v>653.381541939013</v>
      </c>
      <c r="Q31" s="185">
        <f>+'Cuadro 2'!C709</f>
        <v>9093.1556366384375</v>
      </c>
    </row>
    <row r="32" spans="1:17" x14ac:dyDescent="0.25">
      <c r="A32" s="73">
        <v>88</v>
      </c>
      <c r="B32" s="35" t="s">
        <v>43</v>
      </c>
      <c r="C32" s="186">
        <f>+'Cuadro 2'!C37</f>
        <v>12.268146322583593</v>
      </c>
      <c r="D32" s="186">
        <f>+'Cuadro 2'!C85</f>
        <v>0.98328996017385861</v>
      </c>
      <c r="E32" s="186">
        <f>+'Cuadro 2'!C133</f>
        <v>11.780241958107663</v>
      </c>
      <c r="F32" s="186">
        <f>+'Cuadro 2'!C181</f>
        <v>20.150714035732584</v>
      </c>
      <c r="G32" s="186">
        <f>+'Cuadro 2'!C229</f>
        <v>13.124726421085196</v>
      </c>
      <c r="H32" s="186">
        <f>+'Cuadro 2'!C277</f>
        <v>473.48465128645154</v>
      </c>
      <c r="I32" s="186">
        <f>+'Cuadro 2'!C325</f>
        <v>9.3122292300238758</v>
      </c>
      <c r="J32" s="186">
        <f>+'Cuadro 2'!C373</f>
        <v>14.94818082966394</v>
      </c>
      <c r="K32" s="186">
        <f>+'Cuadro 2'!C421</f>
        <v>34.615064791585887</v>
      </c>
      <c r="L32" s="186">
        <f>+'Cuadro 2'!C469</f>
        <v>21.849994594767686</v>
      </c>
      <c r="M32" s="186">
        <f>+'Cuadro 2'!C517</f>
        <v>124.98687580891367</v>
      </c>
      <c r="N32" s="186">
        <f>+'Cuadro 2'!C565</f>
        <v>5.1664323462625292</v>
      </c>
      <c r="O32" s="186">
        <f>+'Cuadro 2'!C613</f>
        <v>745.16110964720053</v>
      </c>
      <c r="P32" s="186">
        <f>+'Cuadro 2'!C661</f>
        <v>73.089957218629635</v>
      </c>
      <c r="Q32" s="186">
        <f>+'Cuadro 2'!C710</f>
        <v>813.35794054693679</v>
      </c>
    </row>
    <row r="33" spans="1:17" x14ac:dyDescent="0.25">
      <c r="A33" s="74">
        <v>68</v>
      </c>
      <c r="B33" s="27" t="s">
        <v>26</v>
      </c>
      <c r="C33" s="185">
        <f>+'Cuadro 2'!C38</f>
        <v>3021.5783614674492</v>
      </c>
      <c r="D33" s="185">
        <f>+'Cuadro 2'!C86</f>
        <v>681.84871114498367</v>
      </c>
      <c r="E33" s="185">
        <f>+'Cuadro 2'!C134</f>
        <v>8112.3406318592115</v>
      </c>
      <c r="F33" s="185">
        <f>+'Cuadro 2'!C182</f>
        <v>673.57069962079504</v>
      </c>
      <c r="G33" s="185">
        <f>+'Cuadro 2'!C230</f>
        <v>2011.7066531980836</v>
      </c>
      <c r="H33" s="185">
        <f>+'Cuadro 2'!C278</f>
        <v>4256.5655972567802</v>
      </c>
      <c r="I33" s="185">
        <f>+'Cuadro 2'!C326</f>
        <v>694.57737677094633</v>
      </c>
      <c r="J33" s="185">
        <f>+'Cuadro 2'!C374</f>
        <v>530.1392945448913</v>
      </c>
      <c r="K33" s="185">
        <f>+'Cuadro 2'!C422</f>
        <v>2654.7278489242567</v>
      </c>
      <c r="L33" s="185">
        <f>+'Cuadro 2'!C470</f>
        <v>1453.1313097921341</v>
      </c>
      <c r="M33" s="185">
        <f>+'Cuadro 2'!C518</f>
        <v>3234.3540068844895</v>
      </c>
      <c r="N33" s="185">
        <f>+'Cuadro 2'!C566</f>
        <v>465.98998561695259</v>
      </c>
      <c r="O33" s="185">
        <f>+'Cuadro 2'!C614</f>
        <v>27720.900890537407</v>
      </c>
      <c r="P33" s="185">
        <f>+'Cuadro 2'!C662</f>
        <v>5806.7459884014688</v>
      </c>
      <c r="Q33" s="185">
        <f>+'Cuadro 2'!C711</f>
        <v>33528.209786847197</v>
      </c>
    </row>
    <row r="34" spans="1:17" x14ac:dyDescent="0.25">
      <c r="A34" s="73">
        <v>70</v>
      </c>
      <c r="B34" s="29" t="s">
        <v>27</v>
      </c>
      <c r="C34" s="184">
        <f>+'Cuadro 2'!C39</f>
        <v>456.69272065504833</v>
      </c>
      <c r="D34" s="184">
        <f>+'Cuadro 2'!C87</f>
        <v>10.610108251860515</v>
      </c>
      <c r="E34" s="184">
        <f>+'Cuadro 2'!C135</f>
        <v>475.12753505531089</v>
      </c>
      <c r="F34" s="184">
        <f>+'Cuadro 2'!C183</f>
        <v>94.40450061638002</v>
      </c>
      <c r="G34" s="184">
        <f>+'Cuadro 2'!C231</f>
        <v>230.76216798758779</v>
      </c>
      <c r="H34" s="184">
        <f>+'Cuadro 2'!C279</f>
        <v>747.11197967265434</v>
      </c>
      <c r="I34" s="184">
        <f>+'Cuadro 2'!C327</f>
        <v>74.425255212979465</v>
      </c>
      <c r="J34" s="184">
        <f>+'Cuadro 2'!C375</f>
        <v>64.134859747353985</v>
      </c>
      <c r="K34" s="184">
        <f>+'Cuadro 2'!C423</f>
        <v>278.04665373440463</v>
      </c>
      <c r="L34" s="184">
        <f>+'Cuadro 2'!C471</f>
        <v>102.72067141792384</v>
      </c>
      <c r="M34" s="184">
        <f>+'Cuadro 2'!C519</f>
        <v>1115.034876091026</v>
      </c>
      <c r="N34" s="184">
        <f>+'Cuadro 2'!C567</f>
        <v>113.99931332768178</v>
      </c>
      <c r="O34" s="184">
        <f>+'Cuadro 2'!C615</f>
        <v>3819.9105600151624</v>
      </c>
      <c r="P34" s="184">
        <f>+'Cuadro 2'!C663</f>
        <v>205.13192802736157</v>
      </c>
      <c r="Q34" s="184">
        <f>+'Cuadro 2'!C712</f>
        <v>4033.4077293557557</v>
      </c>
    </row>
    <row r="35" spans="1:17" x14ac:dyDescent="0.25">
      <c r="A35" s="74">
        <v>73</v>
      </c>
      <c r="B35" s="27" t="s">
        <v>28</v>
      </c>
      <c r="C35" s="185">
        <f>+'Cuadro 2'!C40</f>
        <v>2299.2557698687497</v>
      </c>
      <c r="D35" s="185">
        <f>+'Cuadro 2'!C88</f>
        <v>1193.3854042679086</v>
      </c>
      <c r="E35" s="185">
        <f>+'Cuadro 2'!C136</f>
        <v>1413.4222141836481</v>
      </c>
      <c r="F35" s="185">
        <f>+'Cuadro 2'!C184</f>
        <v>298.78972339799788</v>
      </c>
      <c r="G35" s="185">
        <f>+'Cuadro 2'!C232</f>
        <v>558.98875398125347</v>
      </c>
      <c r="H35" s="185">
        <f>+'Cuadro 2'!C280</f>
        <v>2046.6331531105154</v>
      </c>
      <c r="I35" s="185">
        <f>+'Cuadro 2'!C328</f>
        <v>256.34068428531316</v>
      </c>
      <c r="J35" s="185">
        <f>+'Cuadro 2'!C376</f>
        <v>221.70190369253709</v>
      </c>
      <c r="K35" s="185">
        <f>+'Cuadro 2'!C424</f>
        <v>721.17542389331072</v>
      </c>
      <c r="L35" s="185">
        <f>+'Cuadro 2'!C472</f>
        <v>579.39208702463122</v>
      </c>
      <c r="M35" s="185">
        <f>+'Cuadro 2'!C520</f>
        <v>1721.8541438053642</v>
      </c>
      <c r="N35" s="185">
        <f>+'Cuadro 2'!C568</f>
        <v>221.35032910619293</v>
      </c>
      <c r="O35" s="185">
        <f>+'Cuadro 2'!C616</f>
        <v>11768.101115623505</v>
      </c>
      <c r="P35" s="185">
        <f>+'Cuadro 2'!C664</f>
        <v>698.02835179864599</v>
      </c>
      <c r="Q35" s="185">
        <f>+'Cuadro 2'!C713</f>
        <v>12491.495092609794</v>
      </c>
    </row>
    <row r="36" spans="1:17" x14ac:dyDescent="0.25">
      <c r="A36" s="189">
        <v>76</v>
      </c>
      <c r="B36" s="190" t="s">
        <v>44</v>
      </c>
      <c r="C36" s="191">
        <f>+'Cuadro 2'!C41</f>
        <v>3439.3180323171459</v>
      </c>
      <c r="D36" s="191">
        <f>+'Cuadro 2'!C89</f>
        <v>137.48402498943599</v>
      </c>
      <c r="E36" s="191">
        <f>+'Cuadro 2'!C137</f>
        <v>9262.7661537923068</v>
      </c>
      <c r="F36" s="191">
        <f>+'Cuadro 2'!C185</f>
        <v>1970.1885676473171</v>
      </c>
      <c r="G36" s="191">
        <f>+'Cuadro 2'!C233</f>
        <v>2200.0600482592827</v>
      </c>
      <c r="H36" s="191">
        <f>+'Cuadro 2'!C281</f>
        <v>8824.2010447523662</v>
      </c>
      <c r="I36" s="191">
        <f>+'Cuadro 2'!C329</f>
        <v>1224.0199089344605</v>
      </c>
      <c r="J36" s="191">
        <f>+'Cuadro 2'!C377</f>
        <v>1459.7299834537816</v>
      </c>
      <c r="K36" s="191">
        <f>+'Cuadro 2'!C425</f>
        <v>7389.5068739957042</v>
      </c>
      <c r="L36" s="191">
        <f>+'Cuadro 2'!C473</f>
        <v>4859.8989400175387</v>
      </c>
      <c r="M36" s="191">
        <f>+'Cuadro 2'!C521</f>
        <v>6206.8313761920963</v>
      </c>
      <c r="N36" s="191">
        <f>+'Cuadro 2'!C569</f>
        <v>1090.5839569133946</v>
      </c>
      <c r="O36" s="191">
        <f>+'Cuadro 2'!C617</f>
        <v>47825.790924899273</v>
      </c>
      <c r="P36" s="191">
        <f>+'Cuadro 2'!C665</f>
        <v>4010.1970653873941</v>
      </c>
      <c r="Q36" s="191">
        <f>+'Cuadro 2'!C714</f>
        <v>51787.13769315261</v>
      </c>
    </row>
    <row r="37" spans="1:17" x14ac:dyDescent="0.25">
      <c r="A37" s="74">
        <v>97</v>
      </c>
      <c r="B37" s="32" t="s">
        <v>29</v>
      </c>
      <c r="C37" s="185">
        <f>+'Cuadro 2'!C42</f>
        <v>7.0013173795511729</v>
      </c>
      <c r="D37" s="185">
        <f>+'Cuadro 2'!C90</f>
        <v>0.93796848655849574</v>
      </c>
      <c r="E37" s="185">
        <f>+'Cuadro 2'!C138</f>
        <v>0.37805782591849335</v>
      </c>
      <c r="F37" s="185">
        <f>+'Cuadro 2'!C186</f>
        <v>0.64749251133415242</v>
      </c>
      <c r="G37" s="185">
        <f>+'Cuadro 2'!C234</f>
        <v>13.018282607654401</v>
      </c>
      <c r="H37" s="185">
        <f>+'Cuadro 2'!C282</f>
        <v>28.260740369922932</v>
      </c>
      <c r="I37" s="185">
        <f>+'Cuadro 2'!C330</f>
        <v>8.3615362137195531E-2</v>
      </c>
      <c r="J37" s="185">
        <f>+'Cuadro 2'!C378</f>
        <v>0.87329478196621968</v>
      </c>
      <c r="K37" s="185">
        <f>+'Cuadro 2'!C426</f>
        <v>8.6235158087840489</v>
      </c>
      <c r="L37" s="185">
        <f>+'Cuadro 2'!C474</f>
        <v>5.8828076255316564</v>
      </c>
      <c r="M37" s="185">
        <f>+'Cuadro 2'!C522</f>
        <v>60.373746820838235</v>
      </c>
      <c r="N37" s="185">
        <f>+'Cuadro 2'!C570</f>
        <v>1.7438763483458122</v>
      </c>
      <c r="O37" s="185">
        <f>+'Cuadro 2'!C618</f>
        <v>134.11657682712848</v>
      </c>
      <c r="P37" s="185">
        <f>+'Cuadro 2'!C666</f>
        <v>3.0019406247439346</v>
      </c>
      <c r="Q37" s="185">
        <f>+'Cuadro 2'!C715</f>
        <v>137.34783378304203</v>
      </c>
    </row>
    <row r="38" spans="1:17" x14ac:dyDescent="0.25">
      <c r="A38" s="75">
        <v>99</v>
      </c>
      <c r="B38" s="36" t="s">
        <v>30</v>
      </c>
      <c r="C38" s="188">
        <f>+'Cuadro 2'!C43</f>
        <v>156.16075507258165</v>
      </c>
      <c r="D38" s="188">
        <f>+'Cuadro 2'!C91</f>
        <v>1</v>
      </c>
      <c r="E38" s="188">
        <f>+'Cuadro 2'!C139</f>
        <v>18.176463496575675</v>
      </c>
      <c r="F38" s="188">
        <f>+'Cuadro 2'!C187</f>
        <v>2.1574295773903529</v>
      </c>
      <c r="G38" s="188">
        <f>+'Cuadro 2'!C235</f>
        <v>20.179663384013406</v>
      </c>
      <c r="H38" s="188">
        <f>+'Cuadro 2'!C283</f>
        <v>38.422999434357799</v>
      </c>
      <c r="I38" s="188">
        <f>+'Cuadro 2'!C331</f>
        <v>2.2092355707668592</v>
      </c>
      <c r="J38" s="188">
        <f>+'Cuadro 2'!C379</f>
        <v>6.3323431364199392</v>
      </c>
      <c r="K38" s="188">
        <f>+'Cuadro 2'!C427</f>
        <v>17.516030972257006</v>
      </c>
      <c r="L38" s="188">
        <f>+'Cuadro 2'!C475</f>
        <v>1.1766046529511731</v>
      </c>
      <c r="M38" s="188">
        <f>+'Cuadro 2'!C523</f>
        <v>128.20094415338366</v>
      </c>
      <c r="N38" s="188">
        <f>+'Cuadro 2'!C571</f>
        <v>3.0911565616114594</v>
      </c>
      <c r="O38" s="188">
        <f>+'Cuadro 2'!C619</f>
        <v>382.40602449359955</v>
      </c>
      <c r="P38" s="188">
        <f>+'Cuadro 2'!C667</f>
        <v>9.5001668923863747</v>
      </c>
      <c r="Q38" s="188">
        <f>+'Cuadro 2'!C716</f>
        <v>393.3307562017705</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J1" workbookViewId="0">
      <selection activeCell="Q5" sqref="Q5"/>
    </sheetView>
  </sheetViews>
  <sheetFormatPr defaultRowHeight="15" x14ac:dyDescent="0.25"/>
  <cols>
    <col min="1" max="1" width="9" bestFit="1" customWidth="1"/>
    <col min="2" max="2" width="43.85546875" bestFit="1" customWidth="1"/>
    <col min="3" max="17" width="30.7109375" customWidth="1"/>
  </cols>
  <sheetData>
    <row r="1" spans="1:17" x14ac:dyDescent="0.25">
      <c r="A1" s="182" t="s">
        <v>129</v>
      </c>
    </row>
    <row r="2" spans="1:17" x14ac:dyDescent="0.25">
      <c r="A2" s="182" t="s">
        <v>130</v>
      </c>
    </row>
    <row r="4" spans="1:17" ht="108" x14ac:dyDescent="0.25">
      <c r="A4" s="77" t="s">
        <v>37</v>
      </c>
      <c r="B4" s="39" t="s">
        <v>0</v>
      </c>
      <c r="C4" s="39" t="s">
        <v>116</v>
      </c>
      <c r="D4" s="39" t="s">
        <v>117</v>
      </c>
      <c r="E4" s="39" t="s">
        <v>118</v>
      </c>
      <c r="F4" s="39" t="s">
        <v>119</v>
      </c>
      <c r="G4" s="39" t="s">
        <v>120</v>
      </c>
      <c r="H4" s="39" t="s">
        <v>121</v>
      </c>
      <c r="I4" s="39" t="s">
        <v>122</v>
      </c>
      <c r="J4" s="39" t="s">
        <v>123</v>
      </c>
      <c r="K4" s="39" t="s">
        <v>124</v>
      </c>
      <c r="L4" s="39" t="s">
        <v>125</v>
      </c>
      <c r="M4" s="39" t="s">
        <v>126</v>
      </c>
      <c r="N4" s="39" t="s">
        <v>127</v>
      </c>
      <c r="O4" s="39" t="s">
        <v>128</v>
      </c>
      <c r="P4" s="39" t="s">
        <v>131</v>
      </c>
      <c r="Q4" s="39" t="s">
        <v>132</v>
      </c>
    </row>
    <row r="5" spans="1:17" x14ac:dyDescent="0.25">
      <c r="A5" s="78"/>
      <c r="B5" s="41" t="s">
        <v>31</v>
      </c>
      <c r="C5" s="183">
        <f>+'Cuadro 2'!P10</f>
        <v>53294.631938265979</v>
      </c>
      <c r="D5" s="183">
        <f>+'Cuadro 2'!P58</f>
        <v>43497.99844584243</v>
      </c>
      <c r="E5" s="183">
        <f>+'Cuadro 2'!P106</f>
        <v>102916.76629135291</v>
      </c>
      <c r="F5" s="183">
        <f>+'Cuadro 2'!P154</f>
        <v>26000.073499691389</v>
      </c>
      <c r="G5" s="183">
        <f>+'Cuadro 2'!P202</f>
        <v>59356.492920055432</v>
      </c>
      <c r="H5" s="183">
        <f>+'Cuadro 2'!P250</f>
        <v>146387.83350161501</v>
      </c>
      <c r="I5" s="183">
        <f>+'Cuadro 2'!P298</f>
        <v>24473.384009230027</v>
      </c>
      <c r="J5" s="183">
        <f>+'Cuadro 2'!P346</f>
        <v>38899.234598216288</v>
      </c>
      <c r="K5" s="183">
        <f>+'Cuadro 2'!P394</f>
        <v>75988.772359148192</v>
      </c>
      <c r="L5" s="183">
        <f>+'Cuadro 2'!P442</f>
        <v>59569.525266018376</v>
      </c>
      <c r="M5" s="183">
        <f>+'Cuadro 2'!P490</f>
        <v>125262.93312073845</v>
      </c>
      <c r="N5" s="183">
        <f>+'Cuadro 2'!P538</f>
        <v>20822.685710609032</v>
      </c>
      <c r="O5" s="183">
        <f>+'Cuadro 2'!P586</f>
        <v>776291.3640328648</v>
      </c>
      <c r="P5" s="183">
        <f>+'Cuadro 2'!P634</f>
        <v>77512.31590861002</v>
      </c>
      <c r="Q5" s="183">
        <f>+'Cuadro 2'!P683</f>
        <v>853981.07702457253</v>
      </c>
    </row>
    <row r="6" spans="1:17" x14ac:dyDescent="0.25">
      <c r="A6" s="73">
        <v>91</v>
      </c>
      <c r="B6" s="25" t="s">
        <v>1</v>
      </c>
      <c r="C6" s="184">
        <f>+'Cuadro 2'!P11</f>
        <v>101.70497192918715</v>
      </c>
      <c r="D6" s="184">
        <f>+'Cuadro 2'!P59</f>
        <v>1.1535728093694675</v>
      </c>
      <c r="E6" s="184">
        <f>+'Cuadro 2'!P107</f>
        <v>12.063397600917176</v>
      </c>
      <c r="F6" s="184">
        <f>+'Cuadro 2'!P155</f>
        <v>18.297668755706159</v>
      </c>
      <c r="G6" s="184">
        <f>+'Cuadro 2'!P203</f>
        <v>46.788827741338288</v>
      </c>
      <c r="H6" s="184">
        <f>+'Cuadro 2'!P251</f>
        <v>190.40594895245576</v>
      </c>
      <c r="I6" s="184">
        <f>+'Cuadro 2'!P299</f>
        <v>4.5027948780810947</v>
      </c>
      <c r="J6" s="184">
        <f>+'Cuadro 2'!P347</f>
        <v>14.615058971900586</v>
      </c>
      <c r="K6" s="184">
        <f>+'Cuadro 2'!P395</f>
        <v>24.010294371290328</v>
      </c>
      <c r="L6" s="184">
        <f>+'Cuadro 2'!P443</f>
        <v>2.3072651756757545</v>
      </c>
      <c r="M6" s="184">
        <f>+'Cuadro 2'!P491</f>
        <v>199.77567002700795</v>
      </c>
      <c r="N6" s="184">
        <f>+'Cuadro 2'!P539</f>
        <v>6.8607099718778182</v>
      </c>
      <c r="O6" s="184">
        <f>+'Cuadro 2'!P587</f>
        <v>621.9500884183127</v>
      </c>
      <c r="P6" s="184">
        <f>+'Cuadro 2'!P635</f>
        <v>29.81312433900403</v>
      </c>
      <c r="Q6" s="184">
        <f>+'Cuadro 2'!P684</f>
        <v>651.86400316661843</v>
      </c>
    </row>
    <row r="7" spans="1:17" x14ac:dyDescent="0.25">
      <c r="A7" s="74" t="s">
        <v>38</v>
      </c>
      <c r="B7" s="27" t="s">
        <v>2</v>
      </c>
      <c r="C7" s="185">
        <f>+'Cuadro 2'!P12</f>
        <v>6735.1447189729934</v>
      </c>
      <c r="D7" s="185">
        <f>+'Cuadro 2'!P60</f>
        <v>2226.265143854881</v>
      </c>
      <c r="E7" s="185">
        <f>+'Cuadro 2'!P108</f>
        <v>20437.592985207291</v>
      </c>
      <c r="F7" s="185">
        <f>+'Cuadro 2'!P156</f>
        <v>5315.2254276470667</v>
      </c>
      <c r="G7" s="185">
        <f>+'Cuadro 2'!P204</f>
        <v>10523.859771244992</v>
      </c>
      <c r="H7" s="185">
        <f>+'Cuadro 2'!P252</f>
        <v>20399.078194512462</v>
      </c>
      <c r="I7" s="185">
        <f>+'Cuadro 2'!P300</f>
        <v>3605.7154798300639</v>
      </c>
      <c r="J7" s="185">
        <f>+'Cuadro 2'!P348</f>
        <v>6210.5310931193644</v>
      </c>
      <c r="K7" s="185">
        <f>+'Cuadro 2'!P396</f>
        <v>10802.287507104005</v>
      </c>
      <c r="L7" s="185">
        <f>+'Cuadro 2'!P444</f>
        <v>11181.297093609655</v>
      </c>
      <c r="M7" s="185">
        <f>+'Cuadro 2'!P492</f>
        <v>14067.629420273488</v>
      </c>
      <c r="N7" s="185">
        <f>+'Cuadro 2'!P540</f>
        <v>2949.0335463277097</v>
      </c>
      <c r="O7" s="185">
        <f>+'Cuadro 2'!P588</f>
        <v>114436.91681988181</v>
      </c>
      <c r="P7" s="185">
        <f>+'Cuadro 2'!P636</f>
        <v>11034.751911144356</v>
      </c>
      <c r="Q7" s="185">
        <f>+'Cuadro 2'!P685</f>
        <v>125472.46034621012</v>
      </c>
    </row>
    <row r="8" spans="1:17" x14ac:dyDescent="0.25">
      <c r="A8" s="73">
        <v>81</v>
      </c>
      <c r="B8" s="25" t="s">
        <v>3</v>
      </c>
      <c r="C8" s="184">
        <f>+'Cuadro 2'!P13</f>
        <v>849.32079057471685</v>
      </c>
      <c r="D8" s="184">
        <f>+'Cuadro 2'!P61</f>
        <v>1515.625332890882</v>
      </c>
      <c r="E8" s="184">
        <f>+'Cuadro 2'!P109</f>
        <v>136.36250332714735</v>
      </c>
      <c r="F8" s="184">
        <f>+'Cuadro 2'!P157</f>
        <v>32.463003516353567</v>
      </c>
      <c r="G8" s="184">
        <f>+'Cuadro 2'!P205</f>
        <v>200.60255438687417</v>
      </c>
      <c r="H8" s="184">
        <f>+'Cuadro 2'!P253</f>
        <v>451.25035749461739</v>
      </c>
      <c r="I8" s="184">
        <f>+'Cuadro 2'!P301</f>
        <v>30.975804751222196</v>
      </c>
      <c r="J8" s="184">
        <f>+'Cuadro 2'!P349</f>
        <v>58.283269972409933</v>
      </c>
      <c r="K8" s="184">
        <f>+'Cuadro 2'!P397</f>
        <v>155.91565521836367</v>
      </c>
      <c r="L8" s="184">
        <f>+'Cuadro 2'!P445</f>
        <v>19.994958814318775</v>
      </c>
      <c r="M8" s="184">
        <f>+'Cuadro 2'!P493</f>
        <v>679.81769297643734</v>
      </c>
      <c r="N8" s="184">
        <f>+'Cuadro 2'!P541</f>
        <v>21.501732815853202</v>
      </c>
      <c r="O8" s="184">
        <f>+'Cuadro 2'!P589</f>
        <v>4183.7889456671955</v>
      </c>
      <c r="P8" s="184">
        <f>+'Cuadro 2'!P637</f>
        <v>115.30083497439071</v>
      </c>
      <c r="Q8" s="184">
        <f>+'Cuadro 2'!P686</f>
        <v>4298.460154945521</v>
      </c>
    </row>
    <row r="9" spans="1:17" x14ac:dyDescent="0.25">
      <c r="A9" s="74" t="s">
        <v>39</v>
      </c>
      <c r="B9" s="27" t="s">
        <v>4</v>
      </c>
      <c r="C9" s="185">
        <f>+'Cuadro 2'!P14</f>
        <v>405.11224405015651</v>
      </c>
      <c r="D9" s="185">
        <f>+'Cuadro 2'!P62</f>
        <v>109.06475970725714</v>
      </c>
      <c r="E9" s="185">
        <f>+'Cuadro 2'!P110</f>
        <v>5943.0993927732125</v>
      </c>
      <c r="F9" s="185">
        <f>+'Cuadro 2'!P158</f>
        <v>2460.7660119106094</v>
      </c>
      <c r="G9" s="185">
        <f>+'Cuadro 2'!P206</f>
        <v>2967.6827059587335</v>
      </c>
      <c r="H9" s="185">
        <f>+'Cuadro 2'!P254</f>
        <v>7436.6455537042548</v>
      </c>
      <c r="I9" s="185">
        <f>+'Cuadro 2'!P302</f>
        <v>1019.4432791099387</v>
      </c>
      <c r="J9" s="185">
        <f>+'Cuadro 2'!P350</f>
        <v>1642.781026449903</v>
      </c>
      <c r="K9" s="185">
        <f>+'Cuadro 2'!P398</f>
        <v>2599.5102776142012</v>
      </c>
      <c r="L9" s="185">
        <f>+'Cuadro 2'!P446</f>
        <v>2807.6561690752205</v>
      </c>
      <c r="M9" s="185">
        <f>+'Cuadro 2'!P494</f>
        <v>5682.96412748272</v>
      </c>
      <c r="N9" s="185">
        <f>+'Cuadro 2'!P542</f>
        <v>930.20554030964956</v>
      </c>
      <c r="O9" s="185">
        <f>+'Cuadro 2'!P590</f>
        <v>34026.035176529615</v>
      </c>
      <c r="P9" s="185">
        <f>+'Cuadro 2'!P638</f>
        <v>3621.4728285868773</v>
      </c>
      <c r="Q9" s="185">
        <f>+'Cuadro 2'!P687</f>
        <v>37650.391754915872</v>
      </c>
    </row>
    <row r="10" spans="1:17" x14ac:dyDescent="0.25">
      <c r="A10" s="73">
        <v>11</v>
      </c>
      <c r="B10" s="29" t="s">
        <v>5</v>
      </c>
      <c r="C10" s="184">
        <f>+'Cuadro 2'!P15</f>
        <v>12.999348179478208</v>
      </c>
      <c r="D10" s="184">
        <f>+'Cuadro 2'!P63</f>
        <v>328.28447966051795</v>
      </c>
      <c r="E10" s="184">
        <f>+'Cuadro 2'!P111</f>
        <v>19479.648084038534</v>
      </c>
      <c r="F10" s="184">
        <f>+'Cuadro 2'!P159</f>
        <v>4190.6488295541976</v>
      </c>
      <c r="G10" s="184">
        <f>+'Cuadro 2'!P207</f>
        <v>11029.436368174784</v>
      </c>
      <c r="H10" s="184">
        <f>+'Cuadro 2'!P255</f>
        <v>42853.241151331407</v>
      </c>
      <c r="I10" s="184">
        <f>+'Cuadro 2'!P303</f>
        <v>9817.0785225175277</v>
      </c>
      <c r="J10" s="184">
        <f>+'Cuadro 2'!P351</f>
        <v>19348.499051018411</v>
      </c>
      <c r="K10" s="184">
        <f>+'Cuadro 2'!P399</f>
        <v>29592.893251220601</v>
      </c>
      <c r="L10" s="184">
        <f>+'Cuadro 2'!P447</f>
        <v>19771.145095490072</v>
      </c>
      <c r="M10" s="184">
        <f>+'Cuadro 2'!P495</f>
        <v>33089.110035879727</v>
      </c>
      <c r="N10" s="184">
        <f>+'Cuadro 2'!P543</f>
        <v>9050.5136147275607</v>
      </c>
      <c r="O10" s="184">
        <f>+'Cuadro 2'!P591</f>
        <v>198606.22831774218</v>
      </c>
      <c r="P10" s="184">
        <f>+'Cuadro 2'!P639</f>
        <v>22496.716488654176</v>
      </c>
      <c r="Q10" s="184">
        <f>+'Cuadro 2'!P688</f>
        <v>221111.95628725318</v>
      </c>
    </row>
    <row r="11" spans="1:17" x14ac:dyDescent="0.25">
      <c r="A11" s="74">
        <v>13</v>
      </c>
      <c r="B11" s="27" t="s">
        <v>6</v>
      </c>
      <c r="C11" s="185">
        <f>+'Cuadro 2'!P16</f>
        <v>1336.6837493247667</v>
      </c>
      <c r="D11" s="185">
        <f>+'Cuadro 2'!P64</f>
        <v>708.66807202149289</v>
      </c>
      <c r="E11" s="185">
        <f>+'Cuadro 2'!P112</f>
        <v>4847.4319136046952</v>
      </c>
      <c r="F11" s="185">
        <f>+'Cuadro 2'!P160</f>
        <v>836.64043338039278</v>
      </c>
      <c r="G11" s="185">
        <f>+'Cuadro 2'!P208</f>
        <v>3176.5433614153212</v>
      </c>
      <c r="H11" s="185">
        <f>+'Cuadro 2'!P256</f>
        <v>5340.2710156538269</v>
      </c>
      <c r="I11" s="185">
        <f>+'Cuadro 2'!P304</f>
        <v>587.65131262626994</v>
      </c>
      <c r="J11" s="185">
        <f>+'Cuadro 2'!P352</f>
        <v>719.59051648884986</v>
      </c>
      <c r="K11" s="185">
        <f>+'Cuadro 2'!P400</f>
        <v>1994.9549044056694</v>
      </c>
      <c r="L11" s="185">
        <f>+'Cuadro 2'!P448</f>
        <v>2106.0094938799352</v>
      </c>
      <c r="M11" s="185">
        <f>+'Cuadro 2'!P496</f>
        <v>5250.1663698715329</v>
      </c>
      <c r="N11" s="185">
        <f>+'Cuadro 2'!P544</f>
        <v>442.77426670489143</v>
      </c>
      <c r="O11" s="185">
        <f>+'Cuadro 2'!P592</f>
        <v>27347.907785294366</v>
      </c>
      <c r="P11" s="185">
        <f>+'Cuadro 2'!P640</f>
        <v>3445.4632726444406</v>
      </c>
      <c r="Q11" s="185">
        <f>+'Cuadro 2'!P689</f>
        <v>30793.558864140035</v>
      </c>
    </row>
    <row r="12" spans="1:17" x14ac:dyDescent="0.25">
      <c r="A12" s="73">
        <v>15</v>
      </c>
      <c r="B12" s="31" t="s">
        <v>7</v>
      </c>
      <c r="C12" s="186">
        <f>+'Cuadro 2'!P17</f>
        <v>2436.7279215469871</v>
      </c>
      <c r="D12" s="186">
        <f>+'Cuadro 2'!P65</f>
        <v>1722.0455005560582</v>
      </c>
      <c r="E12" s="186">
        <f>+'Cuadro 2'!P113</f>
        <v>2980.6828469616435</v>
      </c>
      <c r="F12" s="186">
        <f>+'Cuadro 2'!P161</f>
        <v>1303.7161960856922</v>
      </c>
      <c r="G12" s="186">
        <f>+'Cuadro 2'!P209</f>
        <v>2474.6585326543873</v>
      </c>
      <c r="H12" s="186">
        <f>+'Cuadro 2'!P257</f>
        <v>4194.242956289675</v>
      </c>
      <c r="I12" s="186">
        <f>+'Cuadro 2'!P305</f>
        <v>368.33020800284629</v>
      </c>
      <c r="J12" s="186">
        <f>+'Cuadro 2'!P353</f>
        <v>446.91113502451918</v>
      </c>
      <c r="K12" s="186">
        <f>+'Cuadro 2'!P401</f>
        <v>1270.6303714714063</v>
      </c>
      <c r="L12" s="186">
        <f>+'Cuadro 2'!P449</f>
        <v>1033.4199803827098</v>
      </c>
      <c r="M12" s="186">
        <f>+'Cuadro 2'!P497</f>
        <v>2996.3073690506312</v>
      </c>
      <c r="N12" s="186">
        <f>+'Cuadro 2'!P545</f>
        <v>253.29993656294829</v>
      </c>
      <c r="O12" s="186">
        <f>+'Cuadro 2'!P593</f>
        <v>21541.43937695101</v>
      </c>
      <c r="P12" s="186">
        <f>+'Cuadro 2'!P641</f>
        <v>1585.98030421419</v>
      </c>
      <c r="Q12" s="186">
        <f>+'Cuadro 2'!P690</f>
        <v>23127.07660325741</v>
      </c>
    </row>
    <row r="13" spans="1:17" x14ac:dyDescent="0.25">
      <c r="A13" s="74">
        <v>17</v>
      </c>
      <c r="B13" s="27" t="s">
        <v>8</v>
      </c>
      <c r="C13" s="185">
        <f>+'Cuadro 2'!P18</f>
        <v>1281.6158070243823</v>
      </c>
      <c r="D13" s="185">
        <f>+'Cuadro 2'!P66</f>
        <v>156.982577902451</v>
      </c>
      <c r="E13" s="185">
        <f>+'Cuadro 2'!P114</f>
        <v>1801.3588536914149</v>
      </c>
      <c r="F13" s="185">
        <f>+'Cuadro 2'!P162</f>
        <v>696.88390603946505</v>
      </c>
      <c r="G13" s="185">
        <f>+'Cuadro 2'!P210</f>
        <v>1009.0356680602021</v>
      </c>
      <c r="H13" s="185">
        <f>+'Cuadro 2'!P258</f>
        <v>2264.7558575239582</v>
      </c>
      <c r="I13" s="185">
        <f>+'Cuadro 2'!P306</f>
        <v>399.13236674272918</v>
      </c>
      <c r="J13" s="185">
        <f>+'Cuadro 2'!P354</f>
        <v>430.36414134393993</v>
      </c>
      <c r="K13" s="185">
        <f>+'Cuadro 2'!P402</f>
        <v>889.64798276193426</v>
      </c>
      <c r="L13" s="185">
        <f>+'Cuadro 2'!P450</f>
        <v>1033.0618623351811</v>
      </c>
      <c r="M13" s="185">
        <f>+'Cuadro 2'!P498</f>
        <v>2136.0750391569854</v>
      </c>
      <c r="N13" s="185">
        <f>+'Cuadro 2'!P546</f>
        <v>350.46064506994293</v>
      </c>
      <c r="O13" s="185">
        <f>+'Cuadro 2'!P594</f>
        <v>12450.175769117184</v>
      </c>
      <c r="P13" s="185">
        <f>+'Cuadro 2'!P642</f>
        <v>1011.3923266125111</v>
      </c>
      <c r="Q13" s="185">
        <f>+'Cuadro 2'!P691</f>
        <v>13461.096549557817</v>
      </c>
    </row>
    <row r="14" spans="1:17" x14ac:dyDescent="0.25">
      <c r="A14" s="73">
        <v>18</v>
      </c>
      <c r="B14" s="31" t="s">
        <v>9</v>
      </c>
      <c r="C14" s="186">
        <f>+'Cuadro 2'!P19</f>
        <v>526.92679637402432</v>
      </c>
      <c r="D14" s="186">
        <f>+'Cuadro 2'!P67</f>
        <v>13.000981362534574</v>
      </c>
      <c r="E14" s="186">
        <f>+'Cuadro 2'!P115</f>
        <v>98.624893004549961</v>
      </c>
      <c r="F14" s="186">
        <f>+'Cuadro 2'!P163</f>
        <v>24.960516837604189</v>
      </c>
      <c r="G14" s="186">
        <f>+'Cuadro 2'!P211</f>
        <v>286.33785982654621</v>
      </c>
      <c r="H14" s="186">
        <f>+'Cuadro 2'!P259</f>
        <v>649.47229728505044</v>
      </c>
      <c r="I14" s="186">
        <f>+'Cuadro 2'!P307</f>
        <v>67.244817510457665</v>
      </c>
      <c r="J14" s="186">
        <f>+'Cuadro 2'!P355</f>
        <v>92.768500568427214</v>
      </c>
      <c r="K14" s="186">
        <f>+'Cuadro 2'!P403</f>
        <v>264.41133926238905</v>
      </c>
      <c r="L14" s="186">
        <f>+'Cuadro 2'!P451</f>
        <v>113.0458920443342</v>
      </c>
      <c r="M14" s="186">
        <f>+'Cuadro 2'!P499</f>
        <v>1058.4930726576597</v>
      </c>
      <c r="N14" s="186">
        <f>+'Cuadro 2'!P547</f>
        <v>64.598276478792584</v>
      </c>
      <c r="O14" s="186">
        <f>+'Cuadro 2'!P595</f>
        <v>3256.0970819867739</v>
      </c>
      <c r="P14" s="186">
        <f>+'Cuadro 2'!P643</f>
        <v>162.97933901525892</v>
      </c>
      <c r="Q14" s="186">
        <f>+'Cuadro 2'!P692</f>
        <v>3418.9943537201884</v>
      </c>
    </row>
    <row r="15" spans="1:17" x14ac:dyDescent="0.25">
      <c r="A15" s="74">
        <v>85</v>
      </c>
      <c r="B15" s="32" t="s">
        <v>10</v>
      </c>
      <c r="C15" s="185">
        <f>+'Cuadro 2'!P20</f>
        <v>1540.4150956589976</v>
      </c>
      <c r="D15" s="185">
        <f>+'Cuadro 2'!P68</f>
        <v>6177.0141903331087</v>
      </c>
      <c r="E15" s="185">
        <f>+'Cuadro 2'!P116</f>
        <v>332.08533297736744</v>
      </c>
      <c r="F15" s="185">
        <f>+'Cuadro 2'!P164</f>
        <v>216.54540461109929</v>
      </c>
      <c r="G15" s="185">
        <f>+'Cuadro 2'!P212</f>
        <v>380.8985330675049</v>
      </c>
      <c r="H15" s="185">
        <f>+'Cuadro 2'!P260</f>
        <v>2330.6724659480901</v>
      </c>
      <c r="I15" s="185">
        <f>+'Cuadro 2'!P308</f>
        <v>72.008658357243647</v>
      </c>
      <c r="J15" s="185">
        <f>+'Cuadro 2'!P356</f>
        <v>177.89982800357413</v>
      </c>
      <c r="K15" s="185">
        <f>+'Cuadro 2'!P404</f>
        <v>361.52317120053868</v>
      </c>
      <c r="L15" s="185">
        <f>+'Cuadro 2'!P452</f>
        <v>149.46405967504981</v>
      </c>
      <c r="M15" s="185">
        <f>+'Cuadro 2'!P500</f>
        <v>1016.3558663004919</v>
      </c>
      <c r="N15" s="185">
        <f>+'Cuadro 2'!P548</f>
        <v>47.337598204604966</v>
      </c>
      <c r="O15" s="185">
        <f>+'Cuadro 2'!P596</f>
        <v>12801.644790661863</v>
      </c>
      <c r="P15" s="185">
        <f>+'Cuadro 2'!P644</f>
        <v>506.75633933440901</v>
      </c>
      <c r="Q15" s="185">
        <f>+'Cuadro 2'!P693</f>
        <v>13307.189149618998</v>
      </c>
    </row>
    <row r="16" spans="1:17" x14ac:dyDescent="0.25">
      <c r="A16" s="189">
        <v>19</v>
      </c>
      <c r="B16" s="190" t="s">
        <v>11</v>
      </c>
      <c r="C16" s="191">
        <f>+'Cuadro 2'!P21</f>
        <v>1902.6506601806748</v>
      </c>
      <c r="D16" s="191">
        <f>+'Cuadro 2'!P69</f>
        <v>198.62170471740583</v>
      </c>
      <c r="E16" s="191">
        <f>+'Cuadro 2'!P117</f>
        <v>2692.9934399175445</v>
      </c>
      <c r="F16" s="191">
        <f>+'Cuadro 2'!P165</f>
        <v>415.53630903394048</v>
      </c>
      <c r="G16" s="191">
        <f>+'Cuadro 2'!P213</f>
        <v>1323.1485165335594</v>
      </c>
      <c r="H16" s="191">
        <f>+'Cuadro 2'!P261</f>
        <v>1887.3261735154915</v>
      </c>
      <c r="I16" s="191">
        <f>+'Cuadro 2'!P309</f>
        <v>188.20438720557937</v>
      </c>
      <c r="J16" s="191">
        <f>+'Cuadro 2'!P357</f>
        <v>269.73775929902189</v>
      </c>
      <c r="K16" s="191">
        <f>+'Cuadro 2'!P405</f>
        <v>735.44396451225452</v>
      </c>
      <c r="L16" s="191">
        <f>+'Cuadro 2'!P453</f>
        <v>1134.8017777592365</v>
      </c>
      <c r="M16" s="191">
        <f>+'Cuadro 2'!P501</f>
        <v>3003.4339536837028</v>
      </c>
      <c r="N16" s="191">
        <f>+'Cuadro 2'!P549</f>
        <v>215.09121521570583</v>
      </c>
      <c r="O16" s="191">
        <f>+'Cuadro 2'!P597</f>
        <v>13962.549035091073</v>
      </c>
      <c r="P16" s="191">
        <f>+'Cuadro 2'!P645</f>
        <v>1281.8209472474871</v>
      </c>
      <c r="Q16" s="191">
        <f>+'Cuadro 2'!P694</f>
        <v>15244.611919169867</v>
      </c>
    </row>
    <row r="17" spans="1:17" x14ac:dyDescent="0.25">
      <c r="A17" s="74">
        <v>20</v>
      </c>
      <c r="B17" s="27" t="s">
        <v>12</v>
      </c>
      <c r="C17" s="185">
        <f>+'Cuadro 2'!P22</f>
        <v>1267.1690797058495</v>
      </c>
      <c r="D17" s="185">
        <f>+'Cuadro 2'!P70</f>
        <v>6179.4109698071688</v>
      </c>
      <c r="E17" s="185">
        <f>+'Cuadro 2'!P118</f>
        <v>562.25676714478425</v>
      </c>
      <c r="F17" s="185">
        <f>+'Cuadro 2'!P166</f>
        <v>330.28772157148421</v>
      </c>
      <c r="G17" s="185">
        <f>+'Cuadro 2'!P214</f>
        <v>534.54403855967439</v>
      </c>
      <c r="H17" s="185">
        <f>+'Cuadro 2'!P262</f>
        <v>1971.0469785304676</v>
      </c>
      <c r="I17" s="185">
        <f>+'Cuadro 2'!P310</f>
        <v>236.89484966919679</v>
      </c>
      <c r="J17" s="185">
        <f>+'Cuadro 2'!P358</f>
        <v>285.28850206324773</v>
      </c>
      <c r="K17" s="185">
        <f>+'Cuadro 2'!P406</f>
        <v>778.50861480531091</v>
      </c>
      <c r="L17" s="185">
        <f>+'Cuadro 2'!P454</f>
        <v>615.01021193535144</v>
      </c>
      <c r="M17" s="185">
        <f>+'Cuadro 2'!P502</f>
        <v>2550.4125997036012</v>
      </c>
      <c r="N17" s="185">
        <f>+'Cuadro 2'!P550</f>
        <v>146.21979131943343</v>
      </c>
      <c r="O17" s="185">
        <f>+'Cuadro 2'!P598</f>
        <v>15422.97697144666</v>
      </c>
      <c r="P17" s="185">
        <f>+'Cuadro 2'!P646</f>
        <v>511.35596864612666</v>
      </c>
      <c r="Q17" s="185">
        <f>+'Cuadro 2'!P695</f>
        <v>15934.998035516428</v>
      </c>
    </row>
    <row r="18" spans="1:17" x14ac:dyDescent="0.25">
      <c r="A18" s="189">
        <v>27</v>
      </c>
      <c r="B18" s="192" t="s">
        <v>13</v>
      </c>
      <c r="C18" s="193">
        <f>+'Cuadro 2'!P23</f>
        <v>651.30353639281759</v>
      </c>
      <c r="D18" s="193">
        <f>+'Cuadro 2'!P71</f>
        <v>366.686744499415</v>
      </c>
      <c r="E18" s="193">
        <f>+'Cuadro 2'!P119</f>
        <v>31.25337274581058</v>
      </c>
      <c r="F18" s="193">
        <f>+'Cuadro 2'!P167</f>
        <v>31.640294973684458</v>
      </c>
      <c r="G18" s="193">
        <f>+'Cuadro 2'!P215</f>
        <v>191.01574023438548</v>
      </c>
      <c r="H18" s="193">
        <f>+'Cuadro 2'!P263</f>
        <v>502.92414170975218</v>
      </c>
      <c r="I18" s="193">
        <f>+'Cuadro 2'!P311</f>
        <v>39.300820117137967</v>
      </c>
      <c r="J18" s="193">
        <f>+'Cuadro 2'!P359</f>
        <v>66.854176768487235</v>
      </c>
      <c r="K18" s="193">
        <f>+'Cuadro 2'!P407</f>
        <v>71.741780210586427</v>
      </c>
      <c r="L18" s="193">
        <f>+'Cuadro 2'!P455</f>
        <v>3.5297619351919658</v>
      </c>
      <c r="M18" s="193">
        <f>+'Cuadro 2'!P503</f>
        <v>1203.4912804441233</v>
      </c>
      <c r="N18" s="193">
        <f>+'Cuadro 2'!P551</f>
        <v>34.434498969201307</v>
      </c>
      <c r="O18" s="193">
        <f>+'Cuadro 2'!P599</f>
        <v>3153.2125435864432</v>
      </c>
      <c r="P18" s="193">
        <f>+'Cuadro 2'!P647</f>
        <v>92.832130060989158</v>
      </c>
      <c r="Q18" s="193">
        <f>+'Cuadro 2'!P696</f>
        <v>3245.6240138200878</v>
      </c>
    </row>
    <row r="19" spans="1:17" x14ac:dyDescent="0.25">
      <c r="A19" s="74">
        <v>23</v>
      </c>
      <c r="B19" s="33" t="s">
        <v>14</v>
      </c>
      <c r="C19" s="187">
        <f>+'Cuadro 2'!P24</f>
        <v>1499.4494179992153</v>
      </c>
      <c r="D19" s="187">
        <f>+'Cuadro 2'!P72</f>
        <v>263.36714820260488</v>
      </c>
      <c r="E19" s="187">
        <f>+'Cuadro 2'!P120</f>
        <v>1400.7743697944261</v>
      </c>
      <c r="F19" s="187">
        <f>+'Cuadro 2'!P168</f>
        <v>544.30876971274927</v>
      </c>
      <c r="G19" s="187">
        <f>+'Cuadro 2'!P216</f>
        <v>1099.8952741539717</v>
      </c>
      <c r="H19" s="187">
        <f>+'Cuadro 2'!P264</f>
        <v>2130.724513424087</v>
      </c>
      <c r="I19" s="187">
        <f>+'Cuadro 2'!P312</f>
        <v>445.91884863913674</v>
      </c>
      <c r="J19" s="187">
        <f>+'Cuadro 2'!P360</f>
        <v>311.1616061566894</v>
      </c>
      <c r="K19" s="187">
        <f>+'Cuadro 2'!P408</f>
        <v>499.92325300000653</v>
      </c>
      <c r="L19" s="187">
        <f>+'Cuadro 2'!P456</f>
        <v>1063.4455970420404</v>
      </c>
      <c r="M19" s="187">
        <f>+'Cuadro 2'!P504</f>
        <v>3825.6606226889571</v>
      </c>
      <c r="N19" s="187">
        <f>+'Cuadro 2'!P552</f>
        <v>270.7095259509411</v>
      </c>
      <c r="O19" s="187">
        <f>+'Cuadro 2'!P600</f>
        <v>13358.013040350212</v>
      </c>
      <c r="P19" s="187">
        <f>+'Cuadro 2'!P648</f>
        <v>867.55075642788438</v>
      </c>
      <c r="Q19" s="187">
        <f>+'Cuadro 2'!P697</f>
        <v>14225.871705848833</v>
      </c>
    </row>
    <row r="20" spans="1:17" x14ac:dyDescent="0.25">
      <c r="A20" s="73">
        <v>25</v>
      </c>
      <c r="B20" s="29" t="s">
        <v>15</v>
      </c>
      <c r="C20" s="184">
        <f>+'Cuadro 2'!P25</f>
        <v>7549.0874757857673</v>
      </c>
      <c r="D20" s="184">
        <f>+'Cuadro 2'!P73</f>
        <v>419.65781220170635</v>
      </c>
      <c r="E20" s="184">
        <f>+'Cuadro 2'!P121</f>
        <v>11215.708697708387</v>
      </c>
      <c r="F20" s="184">
        <f>+'Cuadro 2'!P169</f>
        <v>2802.0046413824743</v>
      </c>
      <c r="G20" s="184">
        <f>+'Cuadro 2'!P217</f>
        <v>3735.4880416752876</v>
      </c>
      <c r="H20" s="184">
        <f>+'Cuadro 2'!P265</f>
        <v>7469.9470712209595</v>
      </c>
      <c r="I20" s="184">
        <f>+'Cuadro 2'!P313</f>
        <v>1216.8125068799043</v>
      </c>
      <c r="J20" s="184">
        <f>+'Cuadro 2'!P361</f>
        <v>649.42433133696784</v>
      </c>
      <c r="K20" s="184">
        <f>+'Cuadro 2'!P409</f>
        <v>2308.0965454534858</v>
      </c>
      <c r="L20" s="184">
        <f>+'Cuadro 2'!P457</f>
        <v>2856.003901740869</v>
      </c>
      <c r="M20" s="184">
        <f>+'Cuadro 2'!P505</f>
        <v>5818.0458650826067</v>
      </c>
      <c r="N20" s="184">
        <f>+'Cuadro 2'!P553</f>
        <v>518.87085513991246</v>
      </c>
      <c r="O20" s="184">
        <f>+'Cuadro 2'!P601</f>
        <v>46543.454829279559</v>
      </c>
      <c r="P20" s="184">
        <f>+'Cuadro 2'!P649</f>
        <v>5101.9783031699844</v>
      </c>
      <c r="Q20" s="184">
        <f>+'Cuadro 2'!P698</f>
        <v>51644.645005429884</v>
      </c>
    </row>
    <row r="21" spans="1:17" x14ac:dyDescent="0.25">
      <c r="A21" s="74">
        <v>94</v>
      </c>
      <c r="B21" s="34" t="s">
        <v>16</v>
      </c>
      <c r="C21" s="187">
        <f>+'Cuadro 2'!P26</f>
        <v>30.210559836962851</v>
      </c>
      <c r="D21" s="187">
        <f>+'Cuadro 2'!P74</f>
        <v>18.524716857334628</v>
      </c>
      <c r="E21" s="187">
        <f>+'Cuadro 2'!P122</f>
        <v>8.2448427172206777</v>
      </c>
      <c r="F21" s="187">
        <f>+'Cuadro 2'!P170</f>
        <v>0.68507287518929894</v>
      </c>
      <c r="G21" s="187">
        <f>+'Cuadro 2'!P218</f>
        <v>48.43686791839523</v>
      </c>
      <c r="H21" s="187">
        <f>+'Cuadro 2'!P266</f>
        <v>49.435148605220036</v>
      </c>
      <c r="I21" s="187">
        <f>+'Cuadro 2'!P314</f>
        <v>0.54182054559100956</v>
      </c>
      <c r="J21" s="187">
        <f>+'Cuadro 2'!P362</f>
        <v>6.4680316182232289</v>
      </c>
      <c r="K21" s="187">
        <f>+'Cuadro 2'!P410</f>
        <v>9.2528875553330625</v>
      </c>
      <c r="L21" s="187">
        <f>+'Cuadro 2'!P458</f>
        <v>1.1592431776227379</v>
      </c>
      <c r="M21" s="187">
        <f>+'Cuadro 2'!P506</f>
        <v>126.18697619388874</v>
      </c>
      <c r="N21" s="187">
        <f>+'Cuadro 2'!P554</f>
        <v>2.5821409970410207</v>
      </c>
      <c r="O21" s="187">
        <f>+'Cuadro 2'!P602</f>
        <v>300.26940446774159</v>
      </c>
      <c r="P21" s="187">
        <f>+'Cuadro 2'!P650</f>
        <v>10.328057326144975</v>
      </c>
      <c r="Q21" s="187">
        <f>+'Cuadro 2'!P699</f>
        <v>310.58541149762738</v>
      </c>
    </row>
    <row r="22" spans="1:17" x14ac:dyDescent="0.25">
      <c r="A22" s="73">
        <v>95</v>
      </c>
      <c r="B22" s="25" t="s">
        <v>17</v>
      </c>
      <c r="C22" s="184">
        <f>+'Cuadro 2'!P27</f>
        <v>145.1663859364962</v>
      </c>
      <c r="D22" s="184">
        <f>+'Cuadro 2'!P75</f>
        <v>2.3928249266532271</v>
      </c>
      <c r="E22" s="184">
        <f>+'Cuadro 2'!P123</f>
        <v>11.843785155343371</v>
      </c>
      <c r="F22" s="184">
        <f>+'Cuadro 2'!P171</f>
        <v>4.597250245863659</v>
      </c>
      <c r="G22" s="184">
        <f>+'Cuadro 2'!P219</f>
        <v>57.01809084307623</v>
      </c>
      <c r="H22" s="184">
        <f>+'Cuadro 2'!P267</f>
        <v>123.28289560396085</v>
      </c>
      <c r="I22" s="184">
        <f>+'Cuadro 2'!P315</f>
        <v>5.9312570860183484</v>
      </c>
      <c r="J22" s="184">
        <f>+'Cuadro 2'!P363</f>
        <v>13.887391459697971</v>
      </c>
      <c r="K22" s="184">
        <f>+'Cuadro 2'!P411</f>
        <v>31.853049116348036</v>
      </c>
      <c r="L22" s="184">
        <f>+'Cuadro 2'!P459</f>
        <v>2.3324482155214943</v>
      </c>
      <c r="M22" s="184">
        <f>+'Cuadro 2'!P507</f>
        <v>256.9252725955194</v>
      </c>
      <c r="N22" s="184">
        <f>+'Cuadro 2'!P555</f>
        <v>7.5191514347845088</v>
      </c>
      <c r="O22" s="184">
        <f>+'Cuadro 2'!P603</f>
        <v>663.96359335199236</v>
      </c>
      <c r="P22" s="184">
        <f>+'Cuadro 2'!P651</f>
        <v>24.259132970484842</v>
      </c>
      <c r="Q22" s="184">
        <f>+'Cuadro 2'!P700</f>
        <v>688.24565730320558</v>
      </c>
    </row>
    <row r="23" spans="1:17" x14ac:dyDescent="0.25">
      <c r="A23" s="74">
        <v>41</v>
      </c>
      <c r="B23" s="27" t="s">
        <v>18</v>
      </c>
      <c r="C23" s="185">
        <f>+'Cuadro 2'!P28</f>
        <v>2310.2707837606563</v>
      </c>
      <c r="D23" s="185">
        <f>+'Cuadro 2'!P76</f>
        <v>819.55914993452257</v>
      </c>
      <c r="E23" s="185">
        <f>+'Cuadro 2'!P124</f>
        <v>484.31033671195871</v>
      </c>
      <c r="F23" s="185">
        <f>+'Cuadro 2'!P172</f>
        <v>583.52376877278141</v>
      </c>
      <c r="G23" s="185">
        <f>+'Cuadro 2'!P220</f>
        <v>954.48935955069999</v>
      </c>
      <c r="H23" s="185">
        <f>+'Cuadro 2'!P268</f>
        <v>2285.363003484179</v>
      </c>
      <c r="I23" s="185">
        <f>+'Cuadro 2'!P316</f>
        <v>346.09052969142869</v>
      </c>
      <c r="J23" s="185">
        <f>+'Cuadro 2'!P364</f>
        <v>393.4085897426715</v>
      </c>
      <c r="K23" s="185">
        <f>+'Cuadro 2'!P412</f>
        <v>808.80412966773008</v>
      </c>
      <c r="L23" s="185">
        <f>+'Cuadro 2'!P460</f>
        <v>614.41485090028732</v>
      </c>
      <c r="M23" s="185">
        <f>+'Cuadro 2'!P508</f>
        <v>2511.6760590047256</v>
      </c>
      <c r="N23" s="185">
        <f>+'Cuadro 2'!P556</f>
        <v>329.66254917431422</v>
      </c>
      <c r="O23" s="185">
        <f>+'Cuadro 2'!P604</f>
        <v>12299.291202437333</v>
      </c>
      <c r="P23" s="185">
        <f>+'Cuadro 2'!P652</f>
        <v>723.56513278510795</v>
      </c>
      <c r="Q23" s="185">
        <f>+'Cuadro 2'!P701</f>
        <v>13021.775318158629</v>
      </c>
    </row>
    <row r="24" spans="1:17" x14ac:dyDescent="0.25">
      <c r="A24" s="73">
        <v>44</v>
      </c>
      <c r="B24" s="29" t="s">
        <v>19</v>
      </c>
      <c r="C24" s="184">
        <f>+'Cuadro 2'!P29</f>
        <v>390.78410615942852</v>
      </c>
      <c r="D24" s="184">
        <f>+'Cuadro 2'!P77</f>
        <v>3306.1622735815326</v>
      </c>
      <c r="E24" s="184">
        <f>+'Cuadro 2'!P125</f>
        <v>55.137700410297079</v>
      </c>
      <c r="F24" s="184">
        <f>+'Cuadro 2'!P173</f>
        <v>409.52503997786096</v>
      </c>
      <c r="G24" s="184">
        <f>+'Cuadro 2'!P221</f>
        <v>601.4149120282359</v>
      </c>
      <c r="H24" s="184">
        <f>+'Cuadro 2'!P269</f>
        <v>1250.9658782716806</v>
      </c>
      <c r="I24" s="184">
        <f>+'Cuadro 2'!P317</f>
        <v>85.712726476716369</v>
      </c>
      <c r="J24" s="184">
        <f>+'Cuadro 2'!P365</f>
        <v>143.43512750509325</v>
      </c>
      <c r="K24" s="184">
        <f>+'Cuadro 2'!P413</f>
        <v>368.5703946122905</v>
      </c>
      <c r="L24" s="184">
        <f>+'Cuadro 2'!P461</f>
        <v>22.28145774909644</v>
      </c>
      <c r="M24" s="184">
        <f>+'Cuadro 2'!P509</f>
        <v>1808.9840184972761</v>
      </c>
      <c r="N24" s="184">
        <f>+'Cuadro 2'!P557</f>
        <v>145.4132054773182</v>
      </c>
      <c r="O24" s="184">
        <f>+'Cuadro 2'!P605</f>
        <v>8589.2275813702818</v>
      </c>
      <c r="P24" s="184">
        <f>+'Cuadro 2'!P653</f>
        <v>320.78124180632034</v>
      </c>
      <c r="Q24" s="184">
        <f>+'Cuadro 2'!P702</f>
        <v>8909.8200390939837</v>
      </c>
    </row>
    <row r="25" spans="1:17" x14ac:dyDescent="0.25">
      <c r="A25" s="74">
        <v>47</v>
      </c>
      <c r="B25" s="27" t="s">
        <v>20</v>
      </c>
      <c r="C25" s="185">
        <f>+'Cuadro 2'!P30</f>
        <v>1674.0589511325186</v>
      </c>
      <c r="D25" s="185">
        <f>+'Cuadro 2'!P78</f>
        <v>39.369545564145874</v>
      </c>
      <c r="E25" s="185">
        <f>+'Cuadro 2'!P126</f>
        <v>460.22003946251823</v>
      </c>
      <c r="F25" s="185">
        <f>+'Cuadro 2'!P174</f>
        <v>189.38774929897841</v>
      </c>
      <c r="G25" s="185">
        <f>+'Cuadro 2'!P222</f>
        <v>867.96418619177484</v>
      </c>
      <c r="H25" s="185">
        <f>+'Cuadro 2'!P270</f>
        <v>2449.9412581729716</v>
      </c>
      <c r="I25" s="185">
        <f>+'Cuadro 2'!P318</f>
        <v>277.0104003796763</v>
      </c>
      <c r="J25" s="185">
        <f>+'Cuadro 2'!P366</f>
        <v>303.18002211143784</v>
      </c>
      <c r="K25" s="185">
        <f>+'Cuadro 2'!P414</f>
        <v>691.92272623815222</v>
      </c>
      <c r="L25" s="185">
        <f>+'Cuadro 2'!P462</f>
        <v>412.03477082783201</v>
      </c>
      <c r="M25" s="185">
        <f>+'Cuadro 2'!P510</f>
        <v>3077.3366769864283</v>
      </c>
      <c r="N25" s="185">
        <f>+'Cuadro 2'!P558</f>
        <v>251.01096225460455</v>
      </c>
      <c r="O25" s="185">
        <f>+'Cuadro 2'!P606</f>
        <v>10699.515645636466</v>
      </c>
      <c r="P25" s="185">
        <f>+'Cuadro 2'!P654</f>
        <v>555.47544000492519</v>
      </c>
      <c r="Q25" s="185">
        <f>+'Cuadro 2'!P703</f>
        <v>11255.884228104105</v>
      </c>
    </row>
    <row r="26" spans="1:17" x14ac:dyDescent="0.25">
      <c r="A26" s="73">
        <v>50</v>
      </c>
      <c r="B26" s="29" t="s">
        <v>21</v>
      </c>
      <c r="C26" s="184">
        <f>+'Cuadro 2'!P31</f>
        <v>3100.7820057623653</v>
      </c>
      <c r="D26" s="184">
        <f>+'Cuadro 2'!P79</f>
        <v>14003.912970175228</v>
      </c>
      <c r="E26" s="184">
        <f>+'Cuadro 2'!P127</f>
        <v>676.0150330546162</v>
      </c>
      <c r="F26" s="184">
        <f>+'Cuadro 2'!P175</f>
        <v>308.35025894790454</v>
      </c>
      <c r="G26" s="184">
        <f>+'Cuadro 2'!P223</f>
        <v>1730.3953541927624</v>
      </c>
      <c r="H26" s="184">
        <f>+'Cuadro 2'!P271</f>
        <v>3525.8908535360251</v>
      </c>
      <c r="I26" s="184">
        <f>+'Cuadro 2'!P319</f>
        <v>342.87268480604371</v>
      </c>
      <c r="J26" s="184">
        <f>+'Cuadro 2'!P367</f>
        <v>465.41509388742037</v>
      </c>
      <c r="K26" s="184">
        <f>+'Cuadro 2'!P415</f>
        <v>923.8447716613075</v>
      </c>
      <c r="L26" s="184">
        <f>+'Cuadro 2'!P463</f>
        <v>719.53654194857086</v>
      </c>
      <c r="M26" s="184">
        <f>+'Cuadro 2'!P511</f>
        <v>2419.8314945875341</v>
      </c>
      <c r="N26" s="184">
        <f>+'Cuadro 2'!P559</f>
        <v>187.02970125179678</v>
      </c>
      <c r="O26" s="184">
        <f>+'Cuadro 2'!P607</f>
        <v>28756.478137994924</v>
      </c>
      <c r="P26" s="184">
        <f>+'Cuadro 2'!P655</f>
        <v>1141.1825393170718</v>
      </c>
      <c r="Q26" s="184">
        <f>+'Cuadro 2'!P704</f>
        <v>29896.531640285884</v>
      </c>
    </row>
    <row r="27" spans="1:17" x14ac:dyDescent="0.25">
      <c r="A27" s="189">
        <v>52</v>
      </c>
      <c r="B27" s="192" t="s">
        <v>22</v>
      </c>
      <c r="C27" s="193">
        <f>+'Cuadro 2'!P32</f>
        <v>1895.8106788732414</v>
      </c>
      <c r="D27" s="193">
        <f>+'Cuadro 2'!P80</f>
        <v>129.13465239210387</v>
      </c>
      <c r="E27" s="193">
        <f>+'Cuadro 2'!P128</f>
        <v>365.43122641688245</v>
      </c>
      <c r="F27" s="193">
        <f>+'Cuadro 2'!P176</f>
        <v>160.44915438112866</v>
      </c>
      <c r="G27" s="193">
        <f>+'Cuadro 2'!P224</f>
        <v>1189.9981330465375</v>
      </c>
      <c r="H27" s="193">
        <f>+'Cuadro 2'!P272</f>
        <v>2492.7937556946463</v>
      </c>
      <c r="I27" s="193">
        <f>+'Cuadro 2'!P320</f>
        <v>217.86463972158938</v>
      </c>
      <c r="J27" s="193">
        <f>+'Cuadro 2'!P368</f>
        <v>384.34143299430838</v>
      </c>
      <c r="K27" s="193">
        <f>+'Cuadro 2'!P416</f>
        <v>1045.484790552907</v>
      </c>
      <c r="L27" s="193">
        <f>+'Cuadro 2'!P464</f>
        <v>452.08916745765254</v>
      </c>
      <c r="M27" s="193">
        <f>+'Cuadro 2'!P512</f>
        <v>3457.3686883087021</v>
      </c>
      <c r="N27" s="193">
        <f>+'Cuadro 2'!P560</f>
        <v>332.72658237164438</v>
      </c>
      <c r="O27" s="193">
        <f>+'Cuadro 2'!P608</f>
        <v>12082.072196118341</v>
      </c>
      <c r="P27" s="193">
        <f>+'Cuadro 2'!P656</f>
        <v>647.15171976727208</v>
      </c>
      <c r="Q27" s="193">
        <f>+'Cuadro 2'!P705</f>
        <v>12727.365309287554</v>
      </c>
    </row>
    <row r="28" spans="1:17" x14ac:dyDescent="0.25">
      <c r="A28" s="73">
        <v>54</v>
      </c>
      <c r="B28" s="29" t="s">
        <v>46</v>
      </c>
      <c r="C28" s="184">
        <f>+'Cuadro 2'!P33</f>
        <v>1240.866686338612</v>
      </c>
      <c r="D28" s="184">
        <f>+'Cuadro 2'!P81</f>
        <v>338.10505550484299</v>
      </c>
      <c r="E28" s="184">
        <f>+'Cuadro 2'!P129</f>
        <v>843.67405671104973</v>
      </c>
      <c r="F28" s="184">
        <f>+'Cuadro 2'!P177</f>
        <v>291.81651205132118</v>
      </c>
      <c r="G28" s="184">
        <f>+'Cuadro 2'!P225</f>
        <v>1454.5784789513539</v>
      </c>
      <c r="H28" s="184">
        <f>+'Cuadro 2'!P273</f>
        <v>2411.2892290476625</v>
      </c>
      <c r="I28" s="184">
        <f>+'Cuadro 2'!P321</f>
        <v>223.70076784674612</v>
      </c>
      <c r="J28" s="184">
        <f>+'Cuadro 2'!P369</f>
        <v>409.94552796975904</v>
      </c>
      <c r="K28" s="184">
        <f>+'Cuadro 2'!P417</f>
        <v>1308.4973746244459</v>
      </c>
      <c r="L28" s="184">
        <f>+'Cuadro 2'!P465</f>
        <v>472.81770639402481</v>
      </c>
      <c r="M28" s="184">
        <f>+'Cuadro 2'!P513</f>
        <v>3118.4767007178848</v>
      </c>
      <c r="N28" s="184">
        <f>+'Cuadro 2'!P561</f>
        <v>465.91681307212127</v>
      </c>
      <c r="O28" s="184">
        <f>+'Cuadro 2'!P609</f>
        <v>12582.44833907369</v>
      </c>
      <c r="P28" s="184">
        <f>+'Cuadro 2'!P657</f>
        <v>765.93482707855026</v>
      </c>
      <c r="Q28" s="184">
        <f>+'Cuadro 2'!P706</f>
        <v>13347.775655935617</v>
      </c>
    </row>
    <row r="29" spans="1:17" x14ac:dyDescent="0.25">
      <c r="A29" s="74">
        <v>86</v>
      </c>
      <c r="B29" s="32" t="s">
        <v>23</v>
      </c>
      <c r="C29" s="185">
        <f>+'Cuadro 2'!P34</f>
        <v>181.97192467253603</v>
      </c>
      <c r="D29" s="185">
        <f>+'Cuadro 2'!P82</f>
        <v>1066.0785445772965</v>
      </c>
      <c r="E29" s="185">
        <f>+'Cuadro 2'!P130</f>
        <v>30.008031728284962</v>
      </c>
      <c r="F29" s="185">
        <f>+'Cuadro 2'!P178</f>
        <v>16.60288279581664</v>
      </c>
      <c r="G29" s="185">
        <f>+'Cuadro 2'!P226</f>
        <v>282.43713318899773</v>
      </c>
      <c r="H29" s="185">
        <f>+'Cuadro 2'!P274</f>
        <v>518.40441520129684</v>
      </c>
      <c r="I29" s="185">
        <f>+'Cuadro 2'!P322</f>
        <v>12.315994310196569</v>
      </c>
      <c r="J29" s="185">
        <f>+'Cuadro 2'!P370</f>
        <v>57.163810200689419</v>
      </c>
      <c r="K29" s="185">
        <f>+'Cuadro 2'!P418</f>
        <v>148.10806091894486</v>
      </c>
      <c r="L29" s="185">
        <f>+'Cuadro 2'!P466</f>
        <v>48.175605034011227</v>
      </c>
      <c r="M29" s="185">
        <f>+'Cuadro 2'!P514</f>
        <v>841.30701122935704</v>
      </c>
      <c r="N29" s="185">
        <f>+'Cuadro 2'!P562</f>
        <v>50.765772672854901</v>
      </c>
      <c r="O29" s="185">
        <f>+'Cuadro 2'!P610</f>
        <v>3263.2952996927306</v>
      </c>
      <c r="P29" s="185">
        <f>+'Cuadro 2'!P658</f>
        <v>120.09620148326704</v>
      </c>
      <c r="Q29" s="185">
        <f>+'Cuadro 2'!P707</f>
        <v>3382.8753849846248</v>
      </c>
    </row>
    <row r="30" spans="1:17" x14ac:dyDescent="0.25">
      <c r="A30" s="73">
        <v>63</v>
      </c>
      <c r="B30" s="31" t="s">
        <v>24</v>
      </c>
      <c r="C30" s="186">
        <f>+'Cuadro 2'!P35</f>
        <v>1036.8394138954786</v>
      </c>
      <c r="D30" s="186">
        <f>+'Cuadro 2'!P83</f>
        <v>24.875446298802785</v>
      </c>
      <c r="E30" s="186">
        <f>+'Cuadro 2'!P131</f>
        <v>348.65840997417735</v>
      </c>
      <c r="F30" s="186">
        <f>+'Cuadro 2'!P179</f>
        <v>150.05162967200081</v>
      </c>
      <c r="G30" s="186">
        <f>+'Cuadro 2'!P227</f>
        <v>600.19269272641384</v>
      </c>
      <c r="H30" s="186">
        <f>+'Cuadro 2'!P275</f>
        <v>1375.0197469407476</v>
      </c>
      <c r="I30" s="186">
        <f>+'Cuadro 2'!P323</f>
        <v>153.32692462058219</v>
      </c>
      <c r="J30" s="186">
        <f>+'Cuadro 2'!P371</f>
        <v>207.29855537885763</v>
      </c>
      <c r="K30" s="186">
        <f>+'Cuadro 2'!P419</f>
        <v>752.22419682816064</v>
      </c>
      <c r="L30" s="186">
        <f>+'Cuadro 2'!P467</f>
        <v>351.7416700692599</v>
      </c>
      <c r="M30" s="186">
        <f>+'Cuadro 2'!P515</f>
        <v>1200.849273429862</v>
      </c>
      <c r="N30" s="186">
        <f>+'Cuadro 2'!P563</f>
        <v>169.38653847214655</v>
      </c>
      <c r="O30" s="186">
        <f>+'Cuadro 2'!P611</f>
        <v>6362.2979357786871</v>
      </c>
      <c r="P30" s="186">
        <f>+'Cuadro 2'!P659</f>
        <v>377.0924043165025</v>
      </c>
      <c r="Q30" s="186">
        <f>+'Cuadro 2'!P708</f>
        <v>6739.4241440025944</v>
      </c>
    </row>
    <row r="31" spans="1:17" x14ac:dyDescent="0.25">
      <c r="A31" s="74">
        <v>66</v>
      </c>
      <c r="B31" s="27" t="s">
        <v>25</v>
      </c>
      <c r="C31" s="185">
        <f>+'Cuadro 2'!P36</f>
        <v>857.95094341305935</v>
      </c>
      <c r="D31" s="185">
        <f>+'Cuadro 2'!P84</f>
        <v>47.71985783692049</v>
      </c>
      <c r="E31" s="185">
        <f>+'Cuadro 2'!P132</f>
        <v>1827.2471201394076</v>
      </c>
      <c r="F31" s="185">
        <f>+'Cuadro 2'!P180</f>
        <v>310.88650710339255</v>
      </c>
      <c r="G31" s="185">
        <f>+'Cuadro 2'!P228</f>
        <v>991.4312287822853</v>
      </c>
      <c r="H31" s="185">
        <f>+'Cuadro 2'!P276</f>
        <v>2680.4319730125317</v>
      </c>
      <c r="I31" s="185">
        <f>+'Cuadro 2'!P324</f>
        <v>397.28940641342217</v>
      </c>
      <c r="J31" s="185">
        <f>+'Cuadro 2'!P372</f>
        <v>493.47938139448144</v>
      </c>
      <c r="K31" s="185">
        <f>+'Cuadro 2'!P420</f>
        <v>995.53990541863004</v>
      </c>
      <c r="L31" s="185">
        <f>+'Cuadro 2'!P468</f>
        <v>1238.7529715511105</v>
      </c>
      <c r="M31" s="185">
        <f>+'Cuadro 2'!P516</f>
        <v>2197.7171379974602</v>
      </c>
      <c r="N31" s="185">
        <f>+'Cuadro 2'!P564</f>
        <v>425.01262307321315</v>
      </c>
      <c r="O31" s="185">
        <f>+'Cuadro 2'!P612</f>
        <v>12476.46257041852</v>
      </c>
      <c r="P31" s="185">
        <f>+'Cuadro 2'!P660</f>
        <v>1169.6421786975038</v>
      </c>
      <c r="Q31" s="185">
        <f>+'Cuadro 2'!P709</f>
        <v>13645.686247104493</v>
      </c>
    </row>
    <row r="32" spans="1:17" x14ac:dyDescent="0.25">
      <c r="A32" s="73">
        <v>88</v>
      </c>
      <c r="B32" s="35" t="s">
        <v>43</v>
      </c>
      <c r="C32" s="186">
        <f>+'Cuadro 2'!P37</f>
        <v>13.883485512329212</v>
      </c>
      <c r="D32" s="186">
        <f>+'Cuadro 2'!P85</f>
        <v>1.2613741239354361</v>
      </c>
      <c r="E32" s="186">
        <f>+'Cuadro 2'!P133</f>
        <v>16.428562664151276</v>
      </c>
      <c r="F32" s="186">
        <f>+'Cuadro 2'!P181</f>
        <v>23.968594895210977</v>
      </c>
      <c r="G32" s="186">
        <f>+'Cuadro 2'!P229</f>
        <v>34.209415120975869</v>
      </c>
      <c r="H32" s="186">
        <f>+'Cuadro 2'!P277</f>
        <v>798.973813372976</v>
      </c>
      <c r="I32" s="186">
        <f>+'Cuadro 2'!P325</f>
        <v>17.771726159746393</v>
      </c>
      <c r="J32" s="186">
        <f>+'Cuadro 2'!P373</f>
        <v>37.171886646381232</v>
      </c>
      <c r="K32" s="186">
        <f>+'Cuadro 2'!P421</f>
        <v>64.048471234378482</v>
      </c>
      <c r="L32" s="186">
        <f>+'Cuadro 2'!P469</f>
        <v>47.330628784659915</v>
      </c>
      <c r="M32" s="186">
        <f>+'Cuadro 2'!P517</f>
        <v>192.35939752827952</v>
      </c>
      <c r="N32" s="186">
        <f>+'Cuadro 2'!P565</f>
        <v>7.7083198524160057</v>
      </c>
      <c r="O32" s="186">
        <f>+'Cuadro 2'!P613</f>
        <v>1255.3143186727314</v>
      </c>
      <c r="P32" s="186">
        <f>+'Cuadro 2'!P661</f>
        <v>102.23040176646555</v>
      </c>
      <c r="Q32" s="186">
        <f>+'Cuadro 2'!P710</f>
        <v>1357.7207343124442</v>
      </c>
    </row>
    <row r="33" spans="1:17" x14ac:dyDescent="0.25">
      <c r="A33" s="74">
        <v>68</v>
      </c>
      <c r="B33" s="27" t="s">
        <v>26</v>
      </c>
      <c r="C33" s="185">
        <f>+'Cuadro 2'!P38</f>
        <v>4185.9594135031666</v>
      </c>
      <c r="D33" s="185">
        <f>+'Cuadro 2'!P86</f>
        <v>2355.2369836465969</v>
      </c>
      <c r="E33" s="185">
        <f>+'Cuadro 2'!P134</f>
        <v>9873.6334307944689</v>
      </c>
      <c r="F33" s="185">
        <f>+'Cuadro 2'!P182</f>
        <v>1160.3722695677661</v>
      </c>
      <c r="G33" s="185">
        <f>+'Cuadro 2'!P230</f>
        <v>5060.563681283521</v>
      </c>
      <c r="H33" s="185">
        <f>+'Cuadro 2'!P278</f>
        <v>7319.9125619925262</v>
      </c>
      <c r="I33" s="185">
        <f>+'Cuadro 2'!P326</f>
        <v>1456.3619612608097</v>
      </c>
      <c r="J33" s="185">
        <f>+'Cuadro 2'!P374</f>
        <v>1353.2393788119066</v>
      </c>
      <c r="K33" s="185">
        <f>+'Cuadro 2'!P422</f>
        <v>4177.2078383061898</v>
      </c>
      <c r="L33" s="185">
        <f>+'Cuadro 2'!P470</f>
        <v>2329.2796368857748</v>
      </c>
      <c r="M33" s="185">
        <f>+'Cuadro 2'!P518</f>
        <v>5357.1299094401038</v>
      </c>
      <c r="N33" s="185">
        <f>+'Cuadro 2'!P566</f>
        <v>694.40995688859925</v>
      </c>
      <c r="O33" s="185">
        <f>+'Cuadro 2'!P614</f>
        <v>45351.810289000874</v>
      </c>
      <c r="P33" s="185">
        <f>+'Cuadro 2'!P662</f>
        <v>9806.6161477571331</v>
      </c>
      <c r="Q33" s="185">
        <f>+'Cuadro 2'!P711</f>
        <v>55154.814211789882</v>
      </c>
    </row>
    <row r="34" spans="1:17" x14ac:dyDescent="0.25">
      <c r="A34" s="73">
        <v>70</v>
      </c>
      <c r="B34" s="29" t="s">
        <v>27</v>
      </c>
      <c r="C34" s="184">
        <f>+'Cuadro 2'!P39</f>
        <v>724.95541591324616</v>
      </c>
      <c r="D34" s="184">
        <f>+'Cuadro 2'!P87</f>
        <v>52.496888863472364</v>
      </c>
      <c r="E34" s="184">
        <f>+'Cuadro 2'!P135</f>
        <v>568.63528792813429</v>
      </c>
      <c r="F34" s="184">
        <f>+'Cuadro 2'!P183</f>
        <v>140.9354074670712</v>
      </c>
      <c r="G34" s="184">
        <f>+'Cuadro 2'!P231</f>
        <v>731.51916521519047</v>
      </c>
      <c r="H34" s="184">
        <f>+'Cuadro 2'!P279</f>
        <v>1288.5419942548201</v>
      </c>
      <c r="I34" s="184">
        <f>+'Cuadro 2'!P327</f>
        <v>165.2920459662852</v>
      </c>
      <c r="J34" s="184">
        <f>+'Cuadro 2'!P375</f>
        <v>178.0034123683262</v>
      </c>
      <c r="K34" s="184">
        <f>+'Cuadro 2'!P423</f>
        <v>395.24669975313117</v>
      </c>
      <c r="L34" s="184">
        <f>+'Cuadro 2'!P471</f>
        <v>168.43514035440381</v>
      </c>
      <c r="M34" s="184">
        <f>+'Cuadro 2'!P519</f>
        <v>2194.9207780395186</v>
      </c>
      <c r="N34" s="184">
        <f>+'Cuadro 2'!P567</f>
        <v>202.87361930839984</v>
      </c>
      <c r="O34" s="184">
        <f>+'Cuadro 2'!P615</f>
        <v>6820.9955907991643</v>
      </c>
      <c r="P34" s="184">
        <f>+'Cuadro 2'!P663</f>
        <v>385.21425226406433</v>
      </c>
      <c r="Q34" s="184">
        <f>+'Cuadro 2'!P712</f>
        <v>7206.8381462440975</v>
      </c>
    </row>
    <row r="35" spans="1:17" x14ac:dyDescent="0.25">
      <c r="A35" s="74">
        <v>73</v>
      </c>
      <c r="B35" s="27" t="s">
        <v>28</v>
      </c>
      <c r="C35" s="185">
        <f>+'Cuadro 2'!P40</f>
        <v>2844.2374658831191</v>
      </c>
      <c r="D35" s="185">
        <f>+'Cuadro 2'!P88</f>
        <v>593.13374102744592</v>
      </c>
      <c r="E35" s="185">
        <f>+'Cuadro 2'!P136</f>
        <v>1888.602455232003</v>
      </c>
      <c r="F35" s="185">
        <f>+'Cuadro 2'!P184</f>
        <v>417.77312255874801</v>
      </c>
      <c r="G35" s="185">
        <f>+'Cuadro 2'!P232</f>
        <v>1602.1198541361134</v>
      </c>
      <c r="H35" s="185">
        <f>+'Cuadro 2'!P280</f>
        <v>3208.5841084247813</v>
      </c>
      <c r="I35" s="185">
        <f>+'Cuadro 2'!P328</f>
        <v>470.39927478684893</v>
      </c>
      <c r="J35" s="185">
        <f>+'Cuadro 2'!P376</f>
        <v>499.74004526241112</v>
      </c>
      <c r="K35" s="185">
        <f>+'Cuadro 2'!P424</f>
        <v>1101.911745235845</v>
      </c>
      <c r="L35" s="185">
        <f>+'Cuadro 2'!P472</f>
        <v>925.60382024909279</v>
      </c>
      <c r="M35" s="185">
        <f>+'Cuadro 2'!P520</f>
        <v>3072.979083875885</v>
      </c>
      <c r="N35" s="185">
        <f>+'Cuadro 2'!P568</f>
        <v>364.03399287459024</v>
      </c>
      <c r="O35" s="185">
        <f>+'Cuadro 2'!P616</f>
        <v>16989.519978374297</v>
      </c>
      <c r="P35" s="185">
        <f>+'Cuadro 2'!P664</f>
        <v>1265.5073431289532</v>
      </c>
      <c r="Q35" s="185">
        <f>+'Cuadro 2'!P713</f>
        <v>18255.577248535334</v>
      </c>
    </row>
    <row r="36" spans="1:17" x14ac:dyDescent="0.25">
      <c r="A36" s="189">
        <v>76</v>
      </c>
      <c r="B36" s="190" t="s">
        <v>44</v>
      </c>
      <c r="C36" s="191">
        <f>+'Cuadro 2'!P41</f>
        <v>4437.7192405680007</v>
      </c>
      <c r="D36" s="191">
        <f>+'Cuadro 2'!P89</f>
        <v>130.16954191920323</v>
      </c>
      <c r="E36" s="191">
        <f>+'Cuadro 2'!P137</f>
        <v>13803.174402671919</v>
      </c>
      <c r="F36" s="191">
        <f>+'Cuadro 2'!P185</f>
        <v>2608.2103419611749</v>
      </c>
      <c r="G36" s="191">
        <f>+'Cuadro 2'!P233</f>
        <v>3984.1213396866078</v>
      </c>
      <c r="H36" s="191">
        <f>+'Cuadro 2'!P281</f>
        <v>14269.986934150687</v>
      </c>
      <c r="I36" s="191">
        <f>+'Cuadro 2'!P329</f>
        <v>2197.5223060822627</v>
      </c>
      <c r="J36" s="191">
        <f>+'Cuadro 2'!P377</f>
        <v>3218.3994730031527</v>
      </c>
      <c r="K36" s="191">
        <f>+'Cuadro 2'!P425</f>
        <v>10798.636374385478</v>
      </c>
      <c r="L36" s="191">
        <f>+'Cuadro 2'!P473</f>
        <v>7869.2837035271614</v>
      </c>
      <c r="M36" s="191">
        <f>+'Cuadro 2'!P521</f>
        <v>10542.440292743853</v>
      </c>
      <c r="N36" s="191">
        <f>+'Cuadro 2'!P569</f>
        <v>1877.7009517171477</v>
      </c>
      <c r="O36" s="191">
        <f>+'Cuadro 2'!P617</f>
        <v>75702.338455185192</v>
      </c>
      <c r="P36" s="191">
        <f>+'Cuadro 2'!P665</f>
        <v>8215.2397175633068</v>
      </c>
      <c r="Q36" s="191">
        <f>+'Cuadro 2'!P714</f>
        <v>83915.030772049329</v>
      </c>
    </row>
    <row r="37" spans="1:17" x14ac:dyDescent="0.25">
      <c r="A37" s="74">
        <v>97</v>
      </c>
      <c r="B37" s="32" t="s">
        <v>29</v>
      </c>
      <c r="C37" s="185">
        <f>+'Cuadro 2'!P42</f>
        <v>16.752973803420126</v>
      </c>
      <c r="D37" s="185">
        <f>+'Cuadro 2'!P90</f>
        <v>0.80565198766224499</v>
      </c>
      <c r="E37" s="185">
        <f>+'Cuadro 2'!P138</f>
        <v>0.40326425187368675</v>
      </c>
      <c r="F37" s="185">
        <f>+'Cuadro 2'!P186</f>
        <v>0.68507287518929894</v>
      </c>
      <c r="G37" s="185">
        <f>+'Cuadro 2'!P234</f>
        <v>26.493867052527243</v>
      </c>
      <c r="H37" s="185">
        <f>+'Cuadro 2'!P282</f>
        <v>62.025483146801612</v>
      </c>
      <c r="I37" s="185">
        <f>+'Cuadro 2'!P330</f>
        <v>0.22018279865735718</v>
      </c>
      <c r="J37" s="185">
        <f>+'Cuadro 2'!P378</f>
        <v>2.6287926932498942</v>
      </c>
      <c r="K37" s="185">
        <f>+'Cuadro 2'!P426</f>
        <v>9.9880015333177621</v>
      </c>
      <c r="L37" s="185">
        <f>+'Cuadro 2'!P474</f>
        <v>1.13653342813374</v>
      </c>
      <c r="M37" s="185">
        <f>+'Cuadro 2'!P522</f>
        <v>114.37195576406626</v>
      </c>
      <c r="N37" s="185">
        <f>+'Cuadro 2'!P570</f>
        <v>2.2395419296440475</v>
      </c>
      <c r="O37" s="185">
        <f>+'Cuadro 2'!P618</f>
        <v>237.89769807654011</v>
      </c>
      <c r="P37" s="185">
        <f>+'Cuadro 2'!P666</f>
        <v>7.6076696241403754</v>
      </c>
      <c r="Q37" s="185">
        <f>+'Cuadro 2'!P715</f>
        <v>245.49364225960181</v>
      </c>
    </row>
    <row r="38" spans="1:17" x14ac:dyDescent="0.25">
      <c r="A38" s="75">
        <v>99</v>
      </c>
      <c r="B38" s="36" t="s">
        <v>30</v>
      </c>
      <c r="C38" s="188">
        <f>+'Cuadro 2'!P43</f>
        <v>164.742294014138</v>
      </c>
      <c r="D38" s="188">
        <f>+'Cuadro 2'!P91</f>
        <v>1.7889746595045921</v>
      </c>
      <c r="E38" s="188">
        <f>+'Cuadro 2'!P139</f>
        <v>4.1931752901537314</v>
      </c>
      <c r="F38" s="188">
        <f>+'Cuadro 2'!P187</f>
        <v>3.2431156477179752</v>
      </c>
      <c r="G38" s="188">
        <f>+'Cuadro 2'!P235</f>
        <v>69.772408840917251</v>
      </c>
      <c r="H38" s="188">
        <f>+'Cuadro 2'!P283</f>
        <v>56.841448160384608</v>
      </c>
      <c r="I38" s="188">
        <f>+'Cuadro 2'!P331</f>
        <v>3.5606942100695549</v>
      </c>
      <c r="J38" s="188">
        <f>+'Cuadro 2'!P379</f>
        <v>8.6713917481026286</v>
      </c>
      <c r="K38" s="188">
        <f>+'Cuadro 2'!P427</f>
        <v>23.904566466430769</v>
      </c>
      <c r="L38" s="188">
        <f>+'Cuadro 2'!P475</f>
        <v>3.4045416329934386</v>
      </c>
      <c r="M38" s="188">
        <f>+'Cuadro 2'!P523</f>
        <v>192.75403145943122</v>
      </c>
      <c r="N38" s="188">
        <f>+'Cuadro 2'!P571</f>
        <v>4.9314472125272273</v>
      </c>
      <c r="O38" s="188">
        <f>+'Cuadro 2'!P619</f>
        <v>535.81093886207759</v>
      </c>
      <c r="P38" s="188">
        <f>+'Cuadro 2'!P667</f>
        <v>15.303205946895657</v>
      </c>
      <c r="Q38" s="188">
        <f>+'Cuadro 2'!P716</f>
        <v>551.09014398933527</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Índice</vt:lpstr>
      <vt:lpstr>Cuadro 1</vt:lpstr>
      <vt:lpstr>Cuadro 2</vt:lpstr>
      <vt:lpstr>2005</vt:lpstr>
      <vt:lpstr>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Herrera Barrera</dc:creator>
  <cp:lastModifiedBy>Eduardo Haddad</cp:lastModifiedBy>
  <dcterms:created xsi:type="dcterms:W3CDTF">2019-01-22T14:29:55Z</dcterms:created>
  <dcterms:modified xsi:type="dcterms:W3CDTF">2019-07-18T18:16:18Z</dcterms:modified>
</cp:coreProperties>
</file>