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\Google Drive\BACKUP HADDAD 26 12 2013\Haddad\Conferências\Internacionais\Marrocos_2015\Data\IIOAS\"/>
    </mc:Choice>
  </mc:AlternateContent>
  <bookViews>
    <workbookView xWindow="480" yWindow="345" windowWidth="19875" windowHeight="7215"/>
  </bookViews>
  <sheets>
    <sheet name="PAO 12 Régions" sheetId="1" r:id="rId1"/>
  </sheets>
  <externalReferences>
    <externalReference r:id="rId2"/>
  </externalReferences>
  <definedNames>
    <definedName name="__xx1">1+1-2-PI()+(ROW(OFFSET(#REF!,0,0,1000,1))-1)*(2*PI())/(1000-1)</definedName>
    <definedName name="__yy1">COS(__xx1)</definedName>
    <definedName name="_24">[1]TES1998!#REF!</definedName>
    <definedName name="_25">[1]TES1998!#REF!</definedName>
    <definedName name="_26">[1]TES1998!#REF!</definedName>
    <definedName name="_27">[1]TES1998!#REF!</definedName>
    <definedName name="_34_5">[1]TES1998!#REF!</definedName>
    <definedName name="_36">[1]TES1998!#REF!</definedName>
    <definedName name="_38">[1]TES1998!#REF!</definedName>
    <definedName name="_xx1">1+1-2-PI()+(ROW(OFFSET(#REF!,0,0,1000,1))-1)*(2*PI())/(1000-1)</definedName>
    <definedName name="_yy1">COS(_xx1)</definedName>
    <definedName name="_xlnm.Auto_Open">#REF!</definedName>
    <definedName name="aq">#REF!</definedName>
    <definedName name="ASM">[1]TES1998!#REF!</definedName>
    <definedName name="Céréaliculture">#REF!</definedName>
    <definedName name="copieagrumes">COS(_xx1)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PRINT_AREA_MI">#REF!</definedName>
    <definedName name="PROD">[1]TES1998!#REF!</definedName>
    <definedName name="Recover">#REF!</definedName>
    <definedName name="TableName">"Dummy"</definedName>
    <definedName name="yyy1">SIN(_xx1)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M21" i="1" l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<sst xmlns="http://schemas.openxmlformats.org/spreadsheetml/2006/main" count="71" uniqueCount="35">
  <si>
    <t>Région 1 :  Tanger Tétouan Al Hoceima</t>
  </si>
  <si>
    <t>Branche</t>
  </si>
  <si>
    <t>Agriculture, fôret et pêche</t>
  </si>
  <si>
    <t>Industrie extractive</t>
  </si>
  <si>
    <t>Industrie alimentaire, boissons et tabac</t>
  </si>
  <si>
    <t>Industrie textile</t>
  </si>
  <si>
    <t>Autres industries manufacturières</t>
  </si>
  <si>
    <t>Electricité, gaz et eau</t>
  </si>
  <si>
    <t>Bâtiments et travaux publics</t>
  </si>
  <si>
    <t>Réparation</t>
  </si>
  <si>
    <t>Commerce</t>
  </si>
  <si>
    <t>Restauration et hôtellerie</t>
  </si>
  <si>
    <t>Transports, entrepôts et communications</t>
  </si>
  <si>
    <t>Banques, assurances, affaires immobilières</t>
  </si>
  <si>
    <t>Services personnels et domestiques</t>
  </si>
  <si>
    <t>Services sociaux fournis à la collectivité</t>
  </si>
  <si>
    <t>Administration générale</t>
  </si>
  <si>
    <t>Activités mal désignées</t>
  </si>
  <si>
    <t>Total</t>
  </si>
  <si>
    <t>Région 2 : Oriental</t>
  </si>
  <si>
    <t>Région 3 : Fès Meknès</t>
  </si>
  <si>
    <t>Région 4 : Rabat Salé Kénitra</t>
  </si>
  <si>
    <t>Région 5 : Béni Mellal Khénifra</t>
  </si>
  <si>
    <t>Région 6: Grand Casablanca Settat</t>
  </si>
  <si>
    <t>Région 7 : Marrakech Safi</t>
  </si>
  <si>
    <t>Région 8 :DrâaTafilalet</t>
  </si>
  <si>
    <t>Région 9 : Souss Massa</t>
  </si>
  <si>
    <t>Région 10-11-12 : Sud</t>
  </si>
  <si>
    <t>Région 10 : Guelmim Oued Noun</t>
  </si>
  <si>
    <t>Région 11 : Laâyoune Sakia Al Hamra</t>
  </si>
  <si>
    <t>Région 12 : Dakhla Oued Eddahab</t>
  </si>
  <si>
    <t>Emploi - 2012</t>
  </si>
  <si>
    <t>Location quotient</t>
  </si>
  <si>
    <t>Emploi - Exportation</t>
  </si>
  <si>
    <t>Maroc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</si>
</sst>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_)"/>
    <numFmt numFmtId="167" formatCode="0.0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_-* #,##0_-;_-* #,##0\-;_-* &quot;-&quot;_-;_-@_-"/>
    <numFmt numFmtId="171" formatCode="_-* #,##0.00_-;_-* #,##0.00\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3366"/>
      <name val="Times New Roman"/>
      <family val="1"/>
    </font>
    <font>
      <b/>
      <sz val="11"/>
      <color indexed="8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  <charset val="178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Tms Rmn"/>
      <charset val="178"/>
    </font>
    <font>
      <sz val="10"/>
      <name val="Courier"/>
      <family val="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9D1D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rgb="FFC00000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1">
      <alignment horizontal="center" vertical="center"/>
    </xf>
    <xf numFmtId="0" fontId="8" fillId="0" borderId="2" applyNumberFormat="0">
      <alignment horizontal="center" vertical="center"/>
    </xf>
    <xf numFmtId="164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166" fontId="10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167" fontId="11" fillId="0" borderId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12" fillId="0" borderId="1" applyNumberFormat="0" applyAlignment="0">
      <alignment horizontal="center"/>
    </xf>
    <xf numFmtId="0" fontId="6" fillId="0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0" fontId="3" fillId="0" borderId="0" xfId="0" applyFont="1" applyBorder="1" applyAlignment="1">
      <alignment vertical="center"/>
    </xf>
    <xf numFmtId="3" fontId="0" fillId="2" borderId="0" xfId="0" applyNumberFormat="1" applyFill="1"/>
    <xf numFmtId="0" fontId="4" fillId="0" borderId="0" xfId="0" applyFont="1"/>
    <xf numFmtId="0" fontId="4" fillId="2" borderId="0" xfId="0" applyFont="1" applyFill="1"/>
    <xf numFmtId="3" fontId="2" fillId="0" borderId="0" xfId="0" applyNumberFormat="1" applyFont="1"/>
    <xf numFmtId="0" fontId="2" fillId="0" borderId="0" xfId="0" applyFont="1"/>
    <xf numFmtId="0" fontId="0" fillId="2" borderId="0" xfId="0" applyFill="1"/>
    <xf numFmtId="0" fontId="4" fillId="0" borderId="0" xfId="0" applyFont="1" applyAlignment="1">
      <alignment horizontal="left"/>
    </xf>
  </cellXfs>
  <cellStyles count="44">
    <cellStyle name="?_x001d_?½_x000c_'ÿ-_x000d_ ÿU_x0001_?_x0005_ˆ_x0008__x0007__x0001__x0001_" xfId="1"/>
    <cellStyle name="‏_x001d_ً½_x000c_'ے-_x000d_ ےU_x0001_ٌ_x0005_ˆ_x0008__x0007__x0001__x0001_" xfId="2"/>
    <cellStyle name="‏_x001d_ً½_x000c_'ے-_x000d_ ےU_x0001_ٌ_x0005_ˆ_x0008__x0007__x0001__x0001_ 2" xfId="3"/>
    <cellStyle name="‏_x001d_ً½_x000c_'ے-_x000d_ ےU_x0001_ٌ_x0005_ˆ_x0008__x0007__x0001__x0001__PIB par secteur par région et province (calcul)_vérification" xfId="4"/>
    <cellStyle name="‏_x001d_ً½_x000c_'-_x000d_ U_x0001_ٌ_x0005_ˆ_x0008__x0007__x0001__x0001_" xfId="5"/>
    <cellStyle name="‏_x001d_ً½_x000c_'-_x000d_ U_x0001_ٌ_x0005_ˆ_x0008__x000f__x0001__x0001_" xfId="6"/>
    <cellStyle name="Col1_DCN" xfId="7"/>
    <cellStyle name="dcn_T" xfId="8"/>
    <cellStyle name="Euro" xfId="9"/>
    <cellStyle name="Milliers 2" xfId="10"/>
    <cellStyle name="Milliers 2 2" xfId="11"/>
    <cellStyle name="Milliers 3" xfId="12"/>
    <cellStyle name="Milliers 4" xfId="13"/>
    <cellStyle name="Motif" xfId="14"/>
    <cellStyle name="MS_Ara - Style1" xfId="15"/>
    <cellStyle name="Normal" xfId="0" builtinId="0"/>
    <cellStyle name="Normal 10" xfId="16"/>
    <cellStyle name="Normal 11" xfId="17"/>
    <cellStyle name="Normal 12" xfId="18"/>
    <cellStyle name="Normal 13" xfId="19"/>
    <cellStyle name="Normal 14" xfId="20"/>
    <cellStyle name="Normal 15" xfId="21"/>
    <cellStyle name="Normal 16" xfId="22"/>
    <cellStyle name="Normal 17" xfId="23"/>
    <cellStyle name="Normal 18" xfId="24"/>
    <cellStyle name="Normal 2" xfId="25"/>
    <cellStyle name="Normal 3" xfId="26"/>
    <cellStyle name="Normal 4" xfId="27"/>
    <cellStyle name="Normal 4 2" xfId="28"/>
    <cellStyle name="Normal 5" xfId="29"/>
    <cellStyle name="Normal 6" xfId="30"/>
    <cellStyle name="Normal 7" xfId="31"/>
    <cellStyle name="Normal 8" xfId="32"/>
    <cellStyle name="Normal 9" xfId="33"/>
    <cellStyle name="Pourcentage 2" xfId="34"/>
    <cellStyle name="Pourcentage 3" xfId="35"/>
    <cellStyle name="Pourcentage 4" xfId="36"/>
    <cellStyle name="Pourcentage 5" xfId="37"/>
    <cellStyle name="rest_dcn" xfId="38"/>
    <cellStyle name="عادي_agros99" xfId="39"/>
    <cellStyle name="عملة [0]_Book1" xfId="40"/>
    <cellStyle name="عملة_Bagraph" xfId="41"/>
    <cellStyle name="فاصلة [0]_Book1" xfId="42"/>
    <cellStyle name="فاصلة_Bagraph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agregats%20de%20la%20nation\t.e.s\tes%2019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1998"/>
      <sheetName val="Nomenclatur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0.6640625" defaultRowHeight="14.25"/>
  <cols>
    <col min="1" max="1" width="39.86328125" bestFit="1" customWidth="1"/>
    <col min="2" max="2" width="34.796875" bestFit="1" customWidth="1"/>
    <col min="3" max="3" width="17.06640625" bestFit="1" customWidth="1"/>
    <col min="4" max="4" width="20.06640625" bestFit="1" customWidth="1"/>
    <col min="5" max="5" width="26.19921875" bestFit="1" customWidth="1"/>
    <col min="6" max="6" width="28.1328125" bestFit="1" customWidth="1"/>
    <col min="7" max="7" width="30.46484375" bestFit="1" customWidth="1"/>
    <col min="8" max="8" width="23.265625" bestFit="1" customWidth="1"/>
    <col min="9" max="9" width="20.9296875" bestFit="1" customWidth="1"/>
    <col min="10" max="10" width="20.59765625" bestFit="1" customWidth="1"/>
    <col min="11" max="11" width="20.06640625" bestFit="1" customWidth="1"/>
  </cols>
  <sheetData>
    <row r="1" spans="1:13">
      <c r="A1" s="9" t="s">
        <v>31</v>
      </c>
    </row>
    <row r="2" spans="1:13" ht="15.4">
      <c r="A2" s="2"/>
    </row>
    <row r="3" spans="1:13" s="4" customFormat="1" ht="15.4">
      <c r="A3" s="4" t="s">
        <v>1</v>
      </c>
      <c r="B3" s="2" t="s">
        <v>0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/>
      <c r="M3" s="2" t="s">
        <v>34</v>
      </c>
    </row>
    <row r="4" spans="1:13" s="5" customFormat="1">
      <c r="B4" s="3"/>
    </row>
    <row r="5" spans="1:13">
      <c r="A5" s="4" t="s">
        <v>2</v>
      </c>
      <c r="B5" s="1">
        <v>440599.89704933192</v>
      </c>
      <c r="C5" s="1">
        <v>174284.78465879537</v>
      </c>
      <c r="D5" s="1">
        <v>739005.57177294418</v>
      </c>
      <c r="E5" s="1">
        <v>494094.74651892856</v>
      </c>
      <c r="F5" s="1">
        <v>400921.61950115627</v>
      </c>
      <c r="G5" s="1">
        <v>342558.34281819686</v>
      </c>
      <c r="H5" s="1">
        <v>575923.56183523627</v>
      </c>
      <c r="I5" s="1">
        <v>218093.35982919193</v>
      </c>
      <c r="J5" s="1">
        <v>420309.84643012588</v>
      </c>
      <c r="K5" s="1">
        <v>83613.136988532235</v>
      </c>
      <c r="L5" s="1"/>
      <c r="M5" s="1">
        <f>SUM(B5:L5)</f>
        <v>3889404.8674024395</v>
      </c>
    </row>
    <row r="6" spans="1:13">
      <c r="A6" s="4" t="s">
        <v>3</v>
      </c>
      <c r="B6" s="1">
        <v>4206.8022782750204</v>
      </c>
      <c r="C6" s="1">
        <v>4943.7857142857147</v>
      </c>
      <c r="D6" s="1">
        <v>8317.2142857142862</v>
      </c>
      <c r="E6" s="1">
        <v>2501.1977217249796</v>
      </c>
      <c r="F6" s="1">
        <v>8143.0737380278824</v>
      </c>
      <c r="G6" s="1">
        <v>17146.258407025129</v>
      </c>
      <c r="H6" s="1">
        <v>15770.389848357203</v>
      </c>
      <c r="I6" s="1">
        <v>5096.7879540113263</v>
      </c>
      <c r="J6" s="1">
        <v>3213.1942328618061</v>
      </c>
      <c r="K6" s="1">
        <v>6869.6360174102283</v>
      </c>
      <c r="L6" s="1"/>
      <c r="M6" s="1">
        <f t="shared" ref="M6:M21" si="0">SUM(B6:L6)</f>
        <v>76208.340197693571</v>
      </c>
    </row>
    <row r="7" spans="1:13">
      <c r="A7" s="4" t="s">
        <v>4</v>
      </c>
      <c r="B7" s="1">
        <v>9617.6226874130371</v>
      </c>
      <c r="C7" s="1">
        <v>6805.2752232881248</v>
      </c>
      <c r="D7" s="1">
        <v>14602.669304562456</v>
      </c>
      <c r="E7" s="1">
        <v>20342.432784736382</v>
      </c>
      <c r="F7" s="1">
        <v>7360.700809274018</v>
      </c>
      <c r="G7" s="1">
        <v>50187.870725046741</v>
      </c>
      <c r="H7" s="1">
        <v>19921.24055384102</v>
      </c>
      <c r="I7" s="1">
        <v>6793.3383172099793</v>
      </c>
      <c r="J7" s="1">
        <v>19914.421208155687</v>
      </c>
      <c r="K7" s="1">
        <v>4386.4957575245899</v>
      </c>
      <c r="L7" s="1"/>
      <c r="M7" s="1">
        <f t="shared" si="0"/>
        <v>159932.06737105205</v>
      </c>
    </row>
    <row r="8" spans="1:13">
      <c r="A8" s="4" t="s">
        <v>5</v>
      </c>
      <c r="B8" s="1">
        <v>55741.892283661909</v>
      </c>
      <c r="C8" s="1">
        <v>18554.042342044326</v>
      </c>
      <c r="D8" s="1">
        <v>109574.0852184534</v>
      </c>
      <c r="E8" s="1">
        <v>49452.980155840371</v>
      </c>
      <c r="F8" s="1">
        <v>24053.193030013583</v>
      </c>
      <c r="G8" s="1">
        <v>154902.12689532357</v>
      </c>
      <c r="H8" s="1">
        <v>44110.160647259989</v>
      </c>
      <c r="I8" s="1">
        <v>7266.3630417110071</v>
      </c>
      <c r="J8" s="1">
        <v>12091.117902824097</v>
      </c>
      <c r="K8" s="1">
        <v>3690.2337793912789</v>
      </c>
      <c r="L8" s="1"/>
      <c r="M8" s="1">
        <f t="shared" si="0"/>
        <v>479436.19529652345</v>
      </c>
    </row>
    <row r="9" spans="1:13">
      <c r="A9" s="4" t="s">
        <v>6</v>
      </c>
      <c r="B9" s="1">
        <v>38179.309167685795</v>
      </c>
      <c r="C9" s="1">
        <v>26007.755210056235</v>
      </c>
      <c r="D9" s="1">
        <v>55502.206850047078</v>
      </c>
      <c r="E9" s="1">
        <v>72063.728772210889</v>
      </c>
      <c r="F9" s="1">
        <v>23886.909668036496</v>
      </c>
      <c r="G9" s="1">
        <v>181820.37247119591</v>
      </c>
      <c r="H9" s="1">
        <v>42240.193093669193</v>
      </c>
      <c r="I9" s="1">
        <v>10740.618975796639</v>
      </c>
      <c r="J9" s="1">
        <v>22312.380345307949</v>
      </c>
      <c r="K9" s="1">
        <v>4055.5532947781671</v>
      </c>
      <c r="L9" s="1"/>
      <c r="M9" s="1">
        <f t="shared" si="0"/>
        <v>476809.02784878429</v>
      </c>
    </row>
    <row r="10" spans="1:13">
      <c r="A10" s="4" t="s">
        <v>7</v>
      </c>
      <c r="B10" s="1">
        <v>2254.0917339047173</v>
      </c>
      <c r="C10" s="1">
        <v>2206.2720588235293</v>
      </c>
      <c r="D10" s="1">
        <v>5173.1985294117649</v>
      </c>
      <c r="E10" s="1">
        <v>4733.437677859989</v>
      </c>
      <c r="F10" s="1">
        <v>2856.5618664177973</v>
      </c>
      <c r="G10" s="1">
        <v>49161.403126887235</v>
      </c>
      <c r="H10" s="1">
        <v>29894.797362110312</v>
      </c>
      <c r="I10" s="1">
        <v>1382.3065087311782</v>
      </c>
      <c r="J10" s="1">
        <v>2381.0451565914054</v>
      </c>
      <c r="K10" s="1">
        <v>752.81026948288422</v>
      </c>
      <c r="L10" s="1"/>
      <c r="M10" s="1">
        <f t="shared" si="0"/>
        <v>100795.92429022084</v>
      </c>
    </row>
    <row r="11" spans="1:13">
      <c r="A11" s="4" t="s">
        <v>8</v>
      </c>
      <c r="B11" s="1">
        <v>104682.91304626007</v>
      </c>
      <c r="C11" s="1">
        <v>93295.881763588462</v>
      </c>
      <c r="D11" s="1">
        <v>181458.15959924014</v>
      </c>
      <c r="E11" s="1">
        <v>137694.04559091132</v>
      </c>
      <c r="F11" s="1">
        <v>71651.135817114817</v>
      </c>
      <c r="G11" s="1">
        <v>140259.81494744602</v>
      </c>
      <c r="H11" s="1">
        <v>128595.29923543916</v>
      </c>
      <c r="I11" s="1">
        <v>85678.150825584235</v>
      </c>
      <c r="J11" s="1">
        <v>68100.023889343734</v>
      </c>
      <c r="K11" s="1">
        <v>28344.759951738699</v>
      </c>
      <c r="L11" s="1"/>
      <c r="M11" s="1">
        <f t="shared" si="0"/>
        <v>1039760.1846666667</v>
      </c>
    </row>
    <row r="12" spans="1:13">
      <c r="A12" s="4" t="s">
        <v>9</v>
      </c>
      <c r="B12" s="1">
        <v>15796.387162049012</v>
      </c>
      <c r="C12" s="1">
        <v>23465.973639091299</v>
      </c>
      <c r="D12" s="1">
        <v>34480.277039577079</v>
      </c>
      <c r="E12" s="1">
        <v>30955.362159282609</v>
      </c>
      <c r="F12" s="1">
        <v>11573.404729728969</v>
      </c>
      <c r="G12" s="1">
        <v>98801.962679809745</v>
      </c>
      <c r="H12" s="1">
        <v>52561.895656227716</v>
      </c>
      <c r="I12" s="1">
        <v>4911.0441966824983</v>
      </c>
      <c r="J12" s="1">
        <v>12983.78756317966</v>
      </c>
      <c r="K12" s="1">
        <v>2926.6151018532701</v>
      </c>
      <c r="L12" s="1"/>
      <c r="M12" s="1">
        <f t="shared" si="0"/>
        <v>288456.70992748189</v>
      </c>
    </row>
    <row r="13" spans="1:13">
      <c r="A13" s="4" t="s">
        <v>10</v>
      </c>
      <c r="B13" s="1">
        <v>133786.43095705326</v>
      </c>
      <c r="C13" s="1">
        <v>149282.43656236606</v>
      </c>
      <c r="D13" s="1">
        <v>193169.73986760015</v>
      </c>
      <c r="E13" s="1">
        <v>184705.39261298056</v>
      </c>
      <c r="F13" s="1">
        <v>86850.448047992089</v>
      </c>
      <c r="G13" s="1">
        <v>308817.52297402237</v>
      </c>
      <c r="H13" s="1">
        <v>129263.2853754182</v>
      </c>
      <c r="I13" s="1">
        <v>30495.915521051087</v>
      </c>
      <c r="J13" s="1">
        <v>97954.691564132663</v>
      </c>
      <c r="K13" s="1">
        <v>36891.803100696037</v>
      </c>
      <c r="L13" s="1"/>
      <c r="M13" s="1">
        <f t="shared" si="0"/>
        <v>1351217.6665833124</v>
      </c>
    </row>
    <row r="14" spans="1:13">
      <c r="A14" s="4" t="s">
        <v>11</v>
      </c>
      <c r="B14" s="1">
        <v>29350.855867133185</v>
      </c>
      <c r="C14" s="1">
        <v>16187.708043508706</v>
      </c>
      <c r="D14" s="1">
        <v>38421.482423789741</v>
      </c>
      <c r="E14" s="1">
        <v>31030.95366556837</v>
      </c>
      <c r="F14" s="1">
        <v>11939.686069547995</v>
      </c>
      <c r="G14" s="1">
        <v>64484.865535726152</v>
      </c>
      <c r="H14" s="1">
        <v>56619.818737270878</v>
      </c>
      <c r="I14" s="1">
        <v>7897.5043477148129</v>
      </c>
      <c r="J14" s="1">
        <v>26925.019234365787</v>
      </c>
      <c r="K14" s="1">
        <v>5818.9257671447685</v>
      </c>
      <c r="L14" s="1"/>
      <c r="M14" s="1">
        <f t="shared" si="0"/>
        <v>288676.81969177042</v>
      </c>
    </row>
    <row r="15" spans="1:13">
      <c r="A15" s="4" t="s">
        <v>12</v>
      </c>
      <c r="B15" s="1">
        <v>39687.203311115176</v>
      </c>
      <c r="C15" s="1">
        <v>40650.567921990587</v>
      </c>
      <c r="D15" s="1">
        <v>62558.671318090113</v>
      </c>
      <c r="E15" s="1">
        <v>71026.557448804131</v>
      </c>
      <c r="F15" s="1">
        <v>22719.502450916305</v>
      </c>
      <c r="G15" s="1">
        <v>126317.42510374128</v>
      </c>
      <c r="H15" s="1">
        <v>38981.587510824596</v>
      </c>
      <c r="I15" s="1">
        <v>12609.287662174207</v>
      </c>
      <c r="J15" s="1">
        <v>32965.111380201663</v>
      </c>
      <c r="K15" s="1">
        <v>15283.770020725147</v>
      </c>
      <c r="L15" s="1"/>
      <c r="M15" s="1">
        <f t="shared" si="0"/>
        <v>462799.68412858318</v>
      </c>
    </row>
    <row r="16" spans="1:13">
      <c r="A16" s="4" t="s">
        <v>13</v>
      </c>
      <c r="B16" s="1">
        <v>11974.652522362543</v>
      </c>
      <c r="C16" s="1">
        <v>12091.54894729471</v>
      </c>
      <c r="D16" s="1">
        <v>17489.72676345642</v>
      </c>
      <c r="E16" s="1">
        <v>51223.071766886322</v>
      </c>
      <c r="F16" s="1">
        <v>6505.5949498391665</v>
      </c>
      <c r="G16" s="1">
        <v>117344.37447892701</v>
      </c>
      <c r="H16" s="1">
        <v>30031.544571518098</v>
      </c>
      <c r="I16" s="1">
        <v>3227.0346174018368</v>
      </c>
      <c r="J16" s="1">
        <v>11627.057127648863</v>
      </c>
      <c r="K16" s="1">
        <v>2945.116096732891</v>
      </c>
      <c r="L16" s="1"/>
      <c r="M16" s="1">
        <f t="shared" si="0"/>
        <v>264459.72184206784</v>
      </c>
    </row>
    <row r="17" spans="1:13">
      <c r="A17" s="4" t="s">
        <v>14</v>
      </c>
      <c r="B17" s="1">
        <v>42197.655325020161</v>
      </c>
      <c r="C17" s="1">
        <v>30524.897997292377</v>
      </c>
      <c r="D17" s="1">
        <v>50965.163110965877</v>
      </c>
      <c r="E17" s="1">
        <v>103788.28356672158</v>
      </c>
      <c r="F17" s="1">
        <v>16596.072427866555</v>
      </c>
      <c r="G17" s="1">
        <v>127730.69883541732</v>
      </c>
      <c r="H17" s="1">
        <v>66705.657841140535</v>
      </c>
      <c r="I17" s="1">
        <v>9041.8616493347199</v>
      </c>
      <c r="J17" s="1">
        <v>29278.875544877792</v>
      </c>
      <c r="K17" s="1">
        <v>7947.522953201651</v>
      </c>
      <c r="L17" s="1"/>
      <c r="M17" s="1">
        <f t="shared" si="0"/>
        <v>484776.68925183854</v>
      </c>
    </row>
    <row r="18" spans="1:13">
      <c r="A18" s="4" t="s">
        <v>15</v>
      </c>
      <c r="B18" s="1">
        <v>25022.043726351265</v>
      </c>
      <c r="C18" s="1">
        <v>31052.389150833296</v>
      </c>
      <c r="D18" s="1">
        <v>63708.223939125157</v>
      </c>
      <c r="E18" s="1">
        <v>152451.34318369027</v>
      </c>
      <c r="F18" s="1">
        <v>24418.45073739074</v>
      </c>
      <c r="G18" s="1">
        <v>90800.094979778296</v>
      </c>
      <c r="H18" s="1">
        <v>54465.472557313697</v>
      </c>
      <c r="I18" s="1">
        <v>10895.380276073127</v>
      </c>
      <c r="J18" s="1">
        <v>25431.24199047633</v>
      </c>
      <c r="K18" s="1">
        <v>53879.778107062193</v>
      </c>
      <c r="L18" s="1"/>
      <c r="M18" s="1">
        <f t="shared" si="0"/>
        <v>532124.41864809429</v>
      </c>
    </row>
    <row r="19" spans="1:13">
      <c r="A19" s="4" t="s">
        <v>16</v>
      </c>
      <c r="B19" s="1">
        <v>37960.077165925934</v>
      </c>
      <c r="C19" s="1">
        <v>44684.445130093474</v>
      </c>
      <c r="D19" s="1">
        <v>88238.113664872741</v>
      </c>
      <c r="E19" s="1">
        <v>89744.364039107852</v>
      </c>
      <c r="F19" s="1">
        <v>34108.431253073293</v>
      </c>
      <c r="G19" s="1">
        <v>111318.65592008647</v>
      </c>
      <c r="H19" s="1">
        <v>49805.202405807649</v>
      </c>
      <c r="I19" s="1">
        <v>25114.270774066528</v>
      </c>
      <c r="J19" s="1">
        <v>41962.00608911099</v>
      </c>
      <c r="K19" s="1">
        <v>21713.073489270566</v>
      </c>
      <c r="L19" s="1"/>
      <c r="M19" s="1">
        <f t="shared" si="0"/>
        <v>544648.63993141544</v>
      </c>
    </row>
    <row r="20" spans="1:13">
      <c r="A20" s="4" t="s">
        <v>17</v>
      </c>
      <c r="B20" s="1">
        <v>873.09449404761904</v>
      </c>
      <c r="C20" s="1">
        <v>4057</v>
      </c>
      <c r="D20" s="1">
        <v>382</v>
      </c>
      <c r="E20" s="1">
        <v>3422.9055059523807</v>
      </c>
      <c r="F20" s="1">
        <v>24.51189617880317</v>
      </c>
      <c r="G20" s="1">
        <v>2232</v>
      </c>
      <c r="H20" s="1">
        <v>118</v>
      </c>
      <c r="I20" s="1">
        <v>197.27598310541507</v>
      </c>
      <c r="J20" s="1">
        <v>979.93799721151481</v>
      </c>
      <c r="K20" s="1">
        <v>315.60649553022228</v>
      </c>
      <c r="L20" s="1"/>
      <c r="M20" s="1">
        <f t="shared" si="0"/>
        <v>12602.332372025956</v>
      </c>
    </row>
    <row r="21" spans="1:13" s="7" customFormat="1">
      <c r="A21" s="4" t="s">
        <v>18</v>
      </c>
      <c r="B21" s="6">
        <v>991930.92877759063</v>
      </c>
      <c r="C21" s="6">
        <v>678094.76436335209</v>
      </c>
      <c r="D21" s="6">
        <v>1663046.5036878507</v>
      </c>
      <c r="E21" s="6">
        <v>1499230.8031712067</v>
      </c>
      <c r="F21" s="6">
        <v>753609.29699257482</v>
      </c>
      <c r="G21" s="6">
        <v>1983883.7898986302</v>
      </c>
      <c r="H21" s="6">
        <v>1335008.1072314347</v>
      </c>
      <c r="I21" s="6">
        <v>439440.50047984056</v>
      </c>
      <c r="J21" s="6">
        <v>828429.75765641581</v>
      </c>
      <c r="K21" s="6">
        <v>279434.8371910748</v>
      </c>
      <c r="L21" s="6"/>
      <c r="M21" s="6">
        <f t="shared" si="0"/>
        <v>10452109.289449971</v>
      </c>
    </row>
    <row r="22" spans="1:13">
      <c r="B22" s="6"/>
    </row>
    <row r="23" spans="1:13">
      <c r="A23" s="4" t="s">
        <v>32</v>
      </c>
    </row>
    <row r="24" spans="1:13">
      <c r="A24" s="4"/>
    </row>
    <row r="25" spans="1:13">
      <c r="A25" s="4" t="s">
        <v>1</v>
      </c>
    </row>
    <row r="26" spans="1:13" s="8" customFormat="1">
      <c r="A26" s="5"/>
      <c r="B26" s="3"/>
    </row>
    <row r="27" spans="1:13">
      <c r="A27" s="4" t="s">
        <v>2</v>
      </c>
    </row>
    <row r="28" spans="1:13">
      <c r="A28" s="4" t="s">
        <v>3</v>
      </c>
    </row>
    <row r="29" spans="1:13">
      <c r="A29" s="4" t="s">
        <v>4</v>
      </c>
    </row>
    <row r="30" spans="1:13">
      <c r="A30" s="4" t="s">
        <v>5</v>
      </c>
    </row>
    <row r="31" spans="1:13">
      <c r="A31" s="4" t="s">
        <v>6</v>
      </c>
    </row>
    <row r="32" spans="1:13">
      <c r="A32" s="4" t="s">
        <v>7</v>
      </c>
    </row>
    <row r="33" spans="1:2">
      <c r="A33" s="4" t="s">
        <v>8</v>
      </c>
    </row>
    <row r="34" spans="1:2">
      <c r="A34" s="4" t="s">
        <v>9</v>
      </c>
    </row>
    <row r="35" spans="1:2">
      <c r="A35" s="4" t="s">
        <v>10</v>
      </c>
    </row>
    <row r="36" spans="1:2">
      <c r="A36" s="4" t="s">
        <v>11</v>
      </c>
    </row>
    <row r="37" spans="1:2">
      <c r="A37" s="4" t="s">
        <v>12</v>
      </c>
    </row>
    <row r="38" spans="1:2">
      <c r="A38" s="4" t="s">
        <v>13</v>
      </c>
    </row>
    <row r="39" spans="1:2">
      <c r="A39" s="4" t="s">
        <v>14</v>
      </c>
    </row>
    <row r="40" spans="1:2">
      <c r="A40" s="4" t="s">
        <v>15</v>
      </c>
    </row>
    <row r="41" spans="1:2">
      <c r="A41" s="4" t="s">
        <v>16</v>
      </c>
    </row>
    <row r="42" spans="1:2">
      <c r="A42" s="4" t="s">
        <v>17</v>
      </c>
    </row>
    <row r="43" spans="1:2">
      <c r="A43" s="4" t="s">
        <v>18</v>
      </c>
    </row>
    <row r="44" spans="1:2">
      <c r="B44" s="6"/>
    </row>
    <row r="45" spans="1:2">
      <c r="A45" s="4" t="s">
        <v>33</v>
      </c>
      <c r="B45" s="6"/>
    </row>
    <row r="47" spans="1:2">
      <c r="A47" s="4" t="s">
        <v>1</v>
      </c>
      <c r="B47" s="4"/>
    </row>
    <row r="48" spans="1:2" s="8" customFormat="1">
      <c r="A48" s="5"/>
      <c r="B48" s="3"/>
    </row>
    <row r="49" spans="1:1">
      <c r="A49" s="4" t="s">
        <v>2</v>
      </c>
    </row>
    <row r="50" spans="1:1">
      <c r="A50" s="4" t="s">
        <v>3</v>
      </c>
    </row>
    <row r="51" spans="1:1">
      <c r="A51" s="4" t="s">
        <v>4</v>
      </c>
    </row>
    <row r="52" spans="1:1">
      <c r="A52" s="4" t="s">
        <v>5</v>
      </c>
    </row>
    <row r="53" spans="1:1">
      <c r="A53" s="4" t="s">
        <v>6</v>
      </c>
    </row>
    <row r="54" spans="1:1">
      <c r="A54" s="4" t="s">
        <v>7</v>
      </c>
    </row>
    <row r="55" spans="1:1">
      <c r="A55" s="4" t="s">
        <v>8</v>
      </c>
    </row>
    <row r="56" spans="1:1">
      <c r="A56" s="4" t="s">
        <v>9</v>
      </c>
    </row>
    <row r="57" spans="1:1">
      <c r="A57" s="4" t="s">
        <v>10</v>
      </c>
    </row>
    <row r="58" spans="1:1">
      <c r="A58" s="4" t="s">
        <v>11</v>
      </c>
    </row>
    <row r="59" spans="1:1">
      <c r="A59" s="4" t="s">
        <v>12</v>
      </c>
    </row>
    <row r="60" spans="1:1">
      <c r="A60" s="4" t="s">
        <v>13</v>
      </c>
    </row>
    <row r="61" spans="1:1">
      <c r="A61" s="4" t="s">
        <v>14</v>
      </c>
    </row>
    <row r="62" spans="1:1">
      <c r="A62" s="4" t="s">
        <v>15</v>
      </c>
    </row>
    <row r="63" spans="1:1">
      <c r="A63" s="4" t="s">
        <v>16</v>
      </c>
    </row>
    <row r="64" spans="1:1">
      <c r="A64" s="4" t="s">
        <v>17</v>
      </c>
    </row>
    <row r="65" spans="1:2">
      <c r="A65" s="4" t="s">
        <v>18</v>
      </c>
    </row>
    <row r="66" spans="1:2">
      <c r="A66" s="4"/>
      <c r="B66" s="6"/>
    </row>
    <row r="68" spans="1:2">
      <c r="A68" s="4"/>
      <c r="B68" s="6"/>
    </row>
    <row r="69" spans="1:2" ht="15.4">
      <c r="A69" s="2" t="s">
        <v>28</v>
      </c>
    </row>
    <row r="70" spans="1:2" ht="15.4">
      <c r="A70" s="2" t="s">
        <v>29</v>
      </c>
    </row>
    <row r="71" spans="1:2" ht="15.4">
      <c r="A71" s="2" t="s"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PAO 12 Régions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HATTAB Fatna</dc:creator>
  <cp:lastModifiedBy>Eduardo Haddad</cp:lastModifiedBy>
  <dcterms:created xsi:type="dcterms:W3CDTF">2015-10-14T09:23:50Z</dcterms:created>
  <dcterms:modified xsi:type="dcterms:W3CDTF">2016-05-16T20:47:09Z</dcterms:modified>
</cp:coreProperties>
</file>