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G Matrizes\Iomat\BRASIL\Matriz11\Base 2010 68S Pub 11-19\"/>
    </mc:Choice>
  </mc:AlternateContent>
  <xr:revisionPtr revIDLastSave="0" documentId="13_ncr:1_{11509995-C870-4015-842C-50A9C7E7B8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ferência" sheetId="14" r:id="rId1"/>
    <sheet name="Producao" sheetId="1" r:id="rId2"/>
    <sheet name="Usos PxS" sheetId="2" r:id="rId3"/>
    <sheet name="Usos SxS" sheetId="11" r:id="rId4"/>
    <sheet name="Mat A Coef Tec" sheetId="12" r:id="rId5"/>
    <sheet name="Inv Leontief" sheetId="13" r:id="rId6"/>
    <sheet name="Importacoes" sheetId="8" r:id="rId7"/>
    <sheet name="Imposto Import" sheetId="7" r:id="rId8"/>
    <sheet name="ICMS" sheetId="6" r:id="rId9"/>
    <sheet name="IPI" sheetId="5" r:id="rId10"/>
    <sheet name="OIIL" sheetId="4" r:id="rId11"/>
    <sheet name="MG Com" sheetId="3" r:id="rId12"/>
    <sheet name="MG Transp" sheetId="9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133" i="9" l="1"/>
  <c r="CA133" i="9"/>
  <c r="BZ133" i="9"/>
  <c r="BY133" i="9"/>
  <c r="BX133" i="9"/>
  <c r="BW133" i="9"/>
  <c r="BV133" i="9"/>
  <c r="BU133" i="9"/>
  <c r="BT133" i="9"/>
  <c r="BS133" i="9"/>
  <c r="BR133" i="9"/>
  <c r="BQ133" i="9"/>
  <c r="BP133" i="9"/>
  <c r="BO133" i="9"/>
  <c r="BN133" i="9"/>
  <c r="BM133" i="9"/>
  <c r="BL133" i="9"/>
  <c r="BK133" i="9"/>
  <c r="BJ133" i="9"/>
  <c r="BI133" i="9"/>
  <c r="BH133" i="9"/>
  <c r="BG133" i="9"/>
  <c r="BF133" i="9"/>
  <c r="BE133" i="9"/>
  <c r="BD133" i="9"/>
  <c r="BC133" i="9"/>
  <c r="BB133" i="9"/>
  <c r="BA133" i="9"/>
  <c r="AZ133" i="9"/>
  <c r="AY133" i="9"/>
  <c r="AX133" i="9"/>
  <c r="AW133" i="9"/>
  <c r="AV133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F132" i="9"/>
  <c r="CE132" i="9"/>
  <c r="CD132" i="9"/>
  <c r="CF131" i="9"/>
  <c r="CE131" i="9"/>
  <c r="CD131" i="9"/>
  <c r="CF130" i="9"/>
  <c r="CE130" i="9"/>
  <c r="CD130" i="9"/>
  <c r="CF129" i="9"/>
  <c r="CE129" i="9"/>
  <c r="CD129" i="9"/>
  <c r="CF128" i="9"/>
  <c r="CE128" i="9"/>
  <c r="CD128" i="9"/>
  <c r="CF127" i="9"/>
  <c r="CE127" i="9"/>
  <c r="CD127" i="9"/>
  <c r="CF126" i="9"/>
  <c r="CE126" i="9"/>
  <c r="CD126" i="9"/>
  <c r="CF125" i="9"/>
  <c r="CE125" i="9"/>
  <c r="CD125" i="9"/>
  <c r="CF124" i="9"/>
  <c r="CE124" i="9"/>
  <c r="CD124" i="9"/>
  <c r="CF123" i="9"/>
  <c r="CE123" i="9"/>
  <c r="CD123" i="9"/>
  <c r="CF122" i="9"/>
  <c r="CE122" i="9"/>
  <c r="CD122" i="9"/>
  <c r="CF121" i="9"/>
  <c r="CE121" i="9"/>
  <c r="CD121" i="9"/>
  <c r="CF120" i="9"/>
  <c r="CE120" i="9"/>
  <c r="CD120" i="9"/>
  <c r="CF119" i="9"/>
  <c r="CE119" i="9"/>
  <c r="CD119" i="9"/>
  <c r="CF118" i="9"/>
  <c r="CE118" i="9"/>
  <c r="CD118" i="9"/>
  <c r="CF117" i="9"/>
  <c r="CE117" i="9"/>
  <c r="CD117" i="9"/>
  <c r="CF116" i="9"/>
  <c r="CE116" i="9"/>
  <c r="CD116" i="9"/>
  <c r="CF115" i="9"/>
  <c r="CE115" i="9"/>
  <c r="CD115" i="9"/>
  <c r="CF114" i="9"/>
  <c r="CE114" i="9"/>
  <c r="CD114" i="9"/>
  <c r="CF113" i="9"/>
  <c r="CE113" i="9"/>
  <c r="CD113" i="9"/>
  <c r="CF112" i="9"/>
  <c r="CE112" i="9"/>
  <c r="CD112" i="9"/>
  <c r="CF111" i="9"/>
  <c r="CE111" i="9"/>
  <c r="CD111" i="9"/>
  <c r="CF110" i="9"/>
  <c r="CE110" i="9"/>
  <c r="CD110" i="9"/>
  <c r="CF109" i="9"/>
  <c r="CE109" i="9"/>
  <c r="CD109" i="9"/>
  <c r="CF108" i="9"/>
  <c r="CE108" i="9"/>
  <c r="CD108" i="9"/>
  <c r="CF107" i="9"/>
  <c r="CE107" i="9"/>
  <c r="CD107" i="9"/>
  <c r="CF106" i="9"/>
  <c r="CE106" i="9"/>
  <c r="CD106" i="9"/>
  <c r="CF105" i="9"/>
  <c r="CE105" i="9"/>
  <c r="CD105" i="9"/>
  <c r="CF104" i="9"/>
  <c r="CE104" i="9"/>
  <c r="CD104" i="9"/>
  <c r="CF103" i="9"/>
  <c r="CE103" i="9"/>
  <c r="CD103" i="9"/>
  <c r="CF102" i="9"/>
  <c r="CE102" i="9"/>
  <c r="CD102" i="9"/>
  <c r="CF101" i="9"/>
  <c r="CE101" i="9"/>
  <c r="CD101" i="9"/>
  <c r="CF100" i="9"/>
  <c r="CE100" i="9"/>
  <c r="CD100" i="9"/>
  <c r="CF99" i="9"/>
  <c r="CE99" i="9"/>
  <c r="CD99" i="9"/>
  <c r="CF98" i="9"/>
  <c r="CE98" i="9"/>
  <c r="CD98" i="9"/>
  <c r="CF97" i="9"/>
  <c r="CE97" i="9"/>
  <c r="CD97" i="9"/>
  <c r="CF96" i="9"/>
  <c r="CE96" i="9"/>
  <c r="CD96" i="9"/>
  <c r="CF95" i="9"/>
  <c r="CE95" i="9"/>
  <c r="CD95" i="9"/>
  <c r="CF94" i="9"/>
  <c r="CE94" i="9"/>
  <c r="CD94" i="9"/>
  <c r="CF93" i="9"/>
  <c r="CE93" i="9"/>
  <c r="CD93" i="9"/>
  <c r="CF92" i="9"/>
  <c r="CE92" i="9"/>
  <c r="CD92" i="9"/>
  <c r="CF91" i="9"/>
  <c r="CE91" i="9"/>
  <c r="CD91" i="9"/>
  <c r="CF90" i="9"/>
  <c r="CE90" i="9"/>
  <c r="CD90" i="9"/>
  <c r="CF89" i="9"/>
  <c r="CE89" i="9"/>
  <c r="CD89" i="9"/>
  <c r="CF88" i="9"/>
  <c r="CE88" i="9"/>
  <c r="CD88" i="9"/>
  <c r="CF87" i="9"/>
  <c r="CE87" i="9"/>
  <c r="CD87" i="9"/>
  <c r="CF86" i="9"/>
  <c r="CE86" i="9"/>
  <c r="CD86" i="9"/>
  <c r="CF85" i="9"/>
  <c r="CE85" i="9"/>
  <c r="CD85" i="9"/>
  <c r="CF84" i="9"/>
  <c r="CE84" i="9"/>
  <c r="CD84" i="9"/>
  <c r="CF83" i="9"/>
  <c r="CE83" i="9"/>
  <c r="CD83" i="9"/>
  <c r="CF82" i="9"/>
  <c r="CE82" i="9"/>
  <c r="CD82" i="9"/>
  <c r="CF81" i="9"/>
  <c r="CE81" i="9"/>
  <c r="CD81" i="9"/>
  <c r="CF80" i="9"/>
  <c r="CE80" i="9"/>
  <c r="CD80" i="9"/>
  <c r="CF79" i="9"/>
  <c r="CE79" i="9"/>
  <c r="CD79" i="9"/>
  <c r="CF78" i="9"/>
  <c r="CE78" i="9"/>
  <c r="CD78" i="9"/>
  <c r="CF77" i="9"/>
  <c r="CE77" i="9"/>
  <c r="CD77" i="9"/>
  <c r="CF76" i="9"/>
  <c r="CE76" i="9"/>
  <c r="CD76" i="9"/>
  <c r="CF75" i="9"/>
  <c r="CE75" i="9"/>
  <c r="CD75" i="9"/>
  <c r="CF74" i="9"/>
  <c r="CE74" i="9"/>
  <c r="CD74" i="9"/>
  <c r="CF73" i="9"/>
  <c r="CE73" i="9"/>
  <c r="CD73" i="9"/>
  <c r="CF72" i="9"/>
  <c r="CE72" i="9"/>
  <c r="CD72" i="9"/>
  <c r="CF71" i="9"/>
  <c r="CE71" i="9"/>
  <c r="CD71" i="9"/>
  <c r="CF70" i="9"/>
  <c r="CE70" i="9"/>
  <c r="CD70" i="9"/>
  <c r="CF69" i="9"/>
  <c r="CE69" i="9"/>
  <c r="CD69" i="9"/>
  <c r="CF68" i="9"/>
  <c r="CE68" i="9"/>
  <c r="CD68" i="9"/>
  <c r="CF67" i="9"/>
  <c r="CE67" i="9"/>
  <c r="CD67" i="9"/>
  <c r="CF66" i="9"/>
  <c r="CE66" i="9"/>
  <c r="CD66" i="9"/>
  <c r="CF65" i="9"/>
  <c r="CE65" i="9"/>
  <c r="CD65" i="9"/>
  <c r="CF64" i="9"/>
  <c r="CE64" i="9"/>
  <c r="CD64" i="9"/>
  <c r="CF63" i="9"/>
  <c r="CE63" i="9"/>
  <c r="CD63" i="9"/>
  <c r="CF62" i="9"/>
  <c r="CE62" i="9"/>
  <c r="CD62" i="9"/>
  <c r="CF61" i="9"/>
  <c r="CE61" i="9"/>
  <c r="CD61" i="9"/>
  <c r="CF60" i="9"/>
  <c r="CE60" i="9"/>
  <c r="CD60" i="9"/>
  <c r="CF59" i="9"/>
  <c r="CE59" i="9"/>
  <c r="CD59" i="9"/>
  <c r="CF58" i="9"/>
  <c r="CE58" i="9"/>
  <c r="CD58" i="9"/>
  <c r="CF57" i="9"/>
  <c r="CE57" i="9"/>
  <c r="CD57" i="9"/>
  <c r="CF56" i="9"/>
  <c r="CE56" i="9"/>
  <c r="CD56" i="9"/>
  <c r="CF55" i="9"/>
  <c r="CE55" i="9"/>
  <c r="CD55" i="9"/>
  <c r="CF54" i="9"/>
  <c r="CE54" i="9"/>
  <c r="CD54" i="9"/>
  <c r="CF53" i="9"/>
  <c r="CE53" i="9"/>
  <c r="CD53" i="9"/>
  <c r="CF52" i="9"/>
  <c r="CE52" i="9"/>
  <c r="CD52" i="9"/>
  <c r="CF51" i="9"/>
  <c r="CE51" i="9"/>
  <c r="CD51" i="9"/>
  <c r="CF50" i="9"/>
  <c r="CE50" i="9"/>
  <c r="CD50" i="9"/>
  <c r="CF49" i="9"/>
  <c r="CE49" i="9"/>
  <c r="CD49" i="9"/>
  <c r="CF48" i="9"/>
  <c r="CE48" i="9"/>
  <c r="CD48" i="9"/>
  <c r="CF47" i="9"/>
  <c r="CE47" i="9"/>
  <c r="CD47" i="9"/>
  <c r="CF46" i="9"/>
  <c r="CE46" i="9"/>
  <c r="CD46" i="9"/>
  <c r="CF45" i="9"/>
  <c r="CE45" i="9"/>
  <c r="CD45" i="9"/>
  <c r="CF44" i="9"/>
  <c r="CE44" i="9"/>
  <c r="CD44" i="9"/>
  <c r="CF43" i="9"/>
  <c r="CE43" i="9"/>
  <c r="CD43" i="9"/>
  <c r="CF42" i="9"/>
  <c r="CE42" i="9"/>
  <c r="CD42" i="9"/>
  <c r="CF41" i="9"/>
  <c r="CE41" i="9"/>
  <c r="CD41" i="9"/>
  <c r="CF40" i="9"/>
  <c r="CE40" i="9"/>
  <c r="CD40" i="9"/>
  <c r="CF39" i="9"/>
  <c r="CE39" i="9"/>
  <c r="CD39" i="9"/>
  <c r="CF38" i="9"/>
  <c r="CE38" i="9"/>
  <c r="CD38" i="9"/>
  <c r="CF37" i="9"/>
  <c r="CE37" i="9"/>
  <c r="CD37" i="9"/>
  <c r="CF36" i="9"/>
  <c r="CE36" i="9"/>
  <c r="CD36" i="9"/>
  <c r="CF35" i="9"/>
  <c r="CE35" i="9"/>
  <c r="CD35" i="9"/>
  <c r="CF34" i="9"/>
  <c r="CE34" i="9"/>
  <c r="CD34" i="9"/>
  <c r="CF33" i="9"/>
  <c r="CE33" i="9"/>
  <c r="CD33" i="9"/>
  <c r="CF32" i="9"/>
  <c r="CE32" i="9"/>
  <c r="CD32" i="9"/>
  <c r="CF31" i="9"/>
  <c r="CE31" i="9"/>
  <c r="CD31" i="9"/>
  <c r="CF30" i="9"/>
  <c r="CE30" i="9"/>
  <c r="CD30" i="9"/>
  <c r="CF29" i="9"/>
  <c r="CE29" i="9"/>
  <c r="CD29" i="9"/>
  <c r="CF28" i="9"/>
  <c r="CE28" i="9"/>
  <c r="CD28" i="9"/>
  <c r="CF27" i="9"/>
  <c r="CE27" i="9"/>
  <c r="CD27" i="9"/>
  <c r="CF26" i="9"/>
  <c r="CE26" i="9"/>
  <c r="CD26" i="9"/>
  <c r="CF25" i="9"/>
  <c r="CE25" i="9"/>
  <c r="CD25" i="9"/>
  <c r="CF24" i="9"/>
  <c r="CE24" i="9"/>
  <c r="CD24" i="9"/>
  <c r="CF23" i="9"/>
  <c r="CE23" i="9"/>
  <c r="CD23" i="9"/>
  <c r="CF22" i="9"/>
  <c r="CE22" i="9"/>
  <c r="CD22" i="9"/>
  <c r="CF21" i="9"/>
  <c r="CE21" i="9"/>
  <c r="CD21" i="9"/>
  <c r="CF20" i="9"/>
  <c r="CE20" i="9"/>
  <c r="CD20" i="9"/>
  <c r="CF19" i="9"/>
  <c r="CE19" i="9"/>
  <c r="CD19" i="9"/>
  <c r="CF18" i="9"/>
  <c r="CE18" i="9"/>
  <c r="CD18" i="9"/>
  <c r="CF17" i="9"/>
  <c r="CE17" i="9"/>
  <c r="CD17" i="9"/>
  <c r="CF16" i="9"/>
  <c r="CE16" i="9"/>
  <c r="CD16" i="9"/>
  <c r="CF15" i="9"/>
  <c r="CE15" i="9"/>
  <c r="CD15" i="9"/>
  <c r="CF14" i="9"/>
  <c r="CE14" i="9"/>
  <c r="CD14" i="9"/>
  <c r="CF13" i="9"/>
  <c r="CE13" i="9"/>
  <c r="CD13" i="9"/>
  <c r="CF12" i="9"/>
  <c r="CE12" i="9"/>
  <c r="CD12" i="9"/>
  <c r="CF11" i="9"/>
  <c r="CE11" i="9"/>
  <c r="CD11" i="9"/>
  <c r="CF10" i="9"/>
  <c r="CE10" i="9"/>
  <c r="CD10" i="9"/>
  <c r="CF9" i="9"/>
  <c r="CE9" i="9"/>
  <c r="CD9" i="9"/>
  <c r="CF8" i="9"/>
  <c r="CE8" i="9"/>
  <c r="CD8" i="9"/>
  <c r="CF7" i="9"/>
  <c r="CE7" i="9"/>
  <c r="CD7" i="9"/>
  <c r="CF6" i="9"/>
  <c r="CE6" i="9"/>
  <c r="CD6" i="9"/>
  <c r="CF5" i="9"/>
  <c r="CE5" i="9"/>
  <c r="CD5" i="9"/>
  <c r="C5" i="9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D4" i="9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AB4" i="9" s="1"/>
  <c r="AC4" i="9" s="1"/>
  <c r="AD4" i="9" s="1"/>
  <c r="AE4" i="9" s="1"/>
  <c r="AF4" i="9" s="1"/>
  <c r="AG4" i="9" s="1"/>
  <c r="AH4" i="9" s="1"/>
  <c r="AI4" i="9" s="1"/>
  <c r="AJ4" i="9" s="1"/>
  <c r="AK4" i="9" s="1"/>
  <c r="AL4" i="9" s="1"/>
  <c r="AM4" i="9" s="1"/>
  <c r="AN4" i="9" s="1"/>
  <c r="AO4" i="9" s="1"/>
  <c r="AP4" i="9" s="1"/>
  <c r="AQ4" i="9" s="1"/>
  <c r="AR4" i="9" s="1"/>
  <c r="AS4" i="9" s="1"/>
  <c r="AT4" i="9" s="1"/>
  <c r="AU4" i="9" s="1"/>
  <c r="AV4" i="9" s="1"/>
  <c r="AW4" i="9" s="1"/>
  <c r="AX4" i="9" s="1"/>
  <c r="AY4" i="9" s="1"/>
  <c r="AZ4" i="9" s="1"/>
  <c r="BA4" i="9" s="1"/>
  <c r="BB4" i="9" s="1"/>
  <c r="BC4" i="9" s="1"/>
  <c r="BD4" i="9" s="1"/>
  <c r="BE4" i="9" s="1"/>
  <c r="BF4" i="9" s="1"/>
  <c r="BG4" i="9" s="1"/>
  <c r="BH4" i="9" s="1"/>
  <c r="BI4" i="9" s="1"/>
  <c r="BJ4" i="9" s="1"/>
  <c r="BK4" i="9" s="1"/>
  <c r="BL4" i="9" s="1"/>
  <c r="BM4" i="9" s="1"/>
  <c r="BN4" i="9" s="1"/>
  <c r="BO4" i="9" s="1"/>
  <c r="BP4" i="9" s="1"/>
  <c r="BQ4" i="9" s="1"/>
  <c r="BR4" i="9" s="1"/>
  <c r="BS4" i="9" s="1"/>
  <c r="BT4" i="9" s="1"/>
  <c r="BU4" i="9" s="1"/>
  <c r="BV4" i="9" s="1"/>
  <c r="BW4" i="9" s="1"/>
  <c r="BX4" i="9" s="1"/>
  <c r="BY4" i="9" s="1"/>
  <c r="BZ4" i="9" s="1"/>
  <c r="CA4" i="9" s="1"/>
  <c r="CB4" i="9" s="1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F132" i="3"/>
  <c r="CE132" i="3"/>
  <c r="CD132" i="3"/>
  <c r="CF131" i="3"/>
  <c r="CE131" i="3"/>
  <c r="CD131" i="3"/>
  <c r="CF130" i="3"/>
  <c r="CE130" i="3"/>
  <c r="CD130" i="3"/>
  <c r="CF129" i="3"/>
  <c r="CE129" i="3"/>
  <c r="CD129" i="3"/>
  <c r="CF128" i="3"/>
  <c r="CE128" i="3"/>
  <c r="CD128" i="3"/>
  <c r="CF127" i="3"/>
  <c r="CE127" i="3"/>
  <c r="CD127" i="3"/>
  <c r="CF126" i="3"/>
  <c r="CE126" i="3"/>
  <c r="CD126" i="3"/>
  <c r="CF125" i="3"/>
  <c r="CE125" i="3"/>
  <c r="CD125" i="3"/>
  <c r="CF124" i="3"/>
  <c r="CE124" i="3"/>
  <c r="CD124" i="3"/>
  <c r="CF123" i="3"/>
  <c r="CE123" i="3"/>
  <c r="CD123" i="3"/>
  <c r="CF122" i="3"/>
  <c r="CE122" i="3"/>
  <c r="CD122" i="3"/>
  <c r="CF121" i="3"/>
  <c r="CE121" i="3"/>
  <c r="CD121" i="3"/>
  <c r="CF120" i="3"/>
  <c r="CE120" i="3"/>
  <c r="CD120" i="3"/>
  <c r="CF119" i="3"/>
  <c r="CE119" i="3"/>
  <c r="CD119" i="3"/>
  <c r="CF118" i="3"/>
  <c r="CE118" i="3"/>
  <c r="CD118" i="3"/>
  <c r="CF117" i="3"/>
  <c r="CE117" i="3"/>
  <c r="CD117" i="3"/>
  <c r="CF116" i="3"/>
  <c r="CE116" i="3"/>
  <c r="CD116" i="3"/>
  <c r="CF115" i="3"/>
  <c r="CE115" i="3"/>
  <c r="CD115" i="3"/>
  <c r="CF114" i="3"/>
  <c r="CE114" i="3"/>
  <c r="CD114" i="3"/>
  <c r="CF113" i="3"/>
  <c r="CE113" i="3"/>
  <c r="CD113" i="3"/>
  <c r="CF112" i="3"/>
  <c r="CE112" i="3"/>
  <c r="CD112" i="3"/>
  <c r="CF111" i="3"/>
  <c r="CE111" i="3"/>
  <c r="CD111" i="3"/>
  <c r="CF110" i="3"/>
  <c r="CE110" i="3"/>
  <c r="CD110" i="3"/>
  <c r="CF109" i="3"/>
  <c r="CE109" i="3"/>
  <c r="CD109" i="3"/>
  <c r="CF108" i="3"/>
  <c r="CE108" i="3"/>
  <c r="CD108" i="3"/>
  <c r="CF107" i="3"/>
  <c r="CE107" i="3"/>
  <c r="CD107" i="3"/>
  <c r="CF106" i="3"/>
  <c r="CE106" i="3"/>
  <c r="CD106" i="3"/>
  <c r="CF105" i="3"/>
  <c r="CE105" i="3"/>
  <c r="CD105" i="3"/>
  <c r="CF104" i="3"/>
  <c r="CE104" i="3"/>
  <c r="CD104" i="3"/>
  <c r="CF103" i="3"/>
  <c r="CE103" i="3"/>
  <c r="CD103" i="3"/>
  <c r="CF102" i="3"/>
  <c r="CE102" i="3"/>
  <c r="CD102" i="3"/>
  <c r="CF101" i="3"/>
  <c r="CE101" i="3"/>
  <c r="CD101" i="3"/>
  <c r="CF100" i="3"/>
  <c r="CE100" i="3"/>
  <c r="CD100" i="3"/>
  <c r="CF99" i="3"/>
  <c r="CE99" i="3"/>
  <c r="CD99" i="3"/>
  <c r="CF98" i="3"/>
  <c r="CE98" i="3"/>
  <c r="CD98" i="3"/>
  <c r="CF97" i="3"/>
  <c r="CE97" i="3"/>
  <c r="CD97" i="3"/>
  <c r="CF96" i="3"/>
  <c r="CE96" i="3"/>
  <c r="CD96" i="3"/>
  <c r="CF95" i="3"/>
  <c r="CE95" i="3"/>
  <c r="CD95" i="3"/>
  <c r="CF94" i="3"/>
  <c r="CE94" i="3"/>
  <c r="CD94" i="3"/>
  <c r="CF93" i="3"/>
  <c r="CE93" i="3"/>
  <c r="CD93" i="3"/>
  <c r="CF92" i="3"/>
  <c r="CE92" i="3"/>
  <c r="CD92" i="3"/>
  <c r="CF91" i="3"/>
  <c r="CE91" i="3"/>
  <c r="CD91" i="3"/>
  <c r="CF90" i="3"/>
  <c r="CE90" i="3"/>
  <c r="CD90" i="3"/>
  <c r="CF89" i="3"/>
  <c r="CE89" i="3"/>
  <c r="CD89" i="3"/>
  <c r="CF88" i="3"/>
  <c r="CE88" i="3"/>
  <c r="CD88" i="3"/>
  <c r="CF87" i="3"/>
  <c r="CE87" i="3"/>
  <c r="CD87" i="3"/>
  <c r="CF86" i="3"/>
  <c r="CE86" i="3"/>
  <c r="CD86" i="3"/>
  <c r="CF85" i="3"/>
  <c r="CE85" i="3"/>
  <c r="CD85" i="3"/>
  <c r="CF84" i="3"/>
  <c r="CE84" i="3"/>
  <c r="CD84" i="3"/>
  <c r="CF83" i="3"/>
  <c r="CE83" i="3"/>
  <c r="CD83" i="3"/>
  <c r="CF82" i="3"/>
  <c r="CE82" i="3"/>
  <c r="CD82" i="3"/>
  <c r="CF81" i="3"/>
  <c r="CE81" i="3"/>
  <c r="CD81" i="3"/>
  <c r="CF80" i="3"/>
  <c r="CE80" i="3"/>
  <c r="CD80" i="3"/>
  <c r="CF79" i="3"/>
  <c r="CE79" i="3"/>
  <c r="CD79" i="3"/>
  <c r="CF78" i="3"/>
  <c r="CE78" i="3"/>
  <c r="CD78" i="3"/>
  <c r="CF77" i="3"/>
  <c r="CE77" i="3"/>
  <c r="CD77" i="3"/>
  <c r="CF76" i="3"/>
  <c r="CE76" i="3"/>
  <c r="CD76" i="3"/>
  <c r="CF75" i="3"/>
  <c r="CE75" i="3"/>
  <c r="CD75" i="3"/>
  <c r="CF74" i="3"/>
  <c r="CE74" i="3"/>
  <c r="CD74" i="3"/>
  <c r="CF73" i="3"/>
  <c r="CE73" i="3"/>
  <c r="CD73" i="3"/>
  <c r="CF72" i="3"/>
  <c r="CE72" i="3"/>
  <c r="CD72" i="3"/>
  <c r="CF71" i="3"/>
  <c r="CE71" i="3"/>
  <c r="CD71" i="3"/>
  <c r="CF70" i="3"/>
  <c r="CE70" i="3"/>
  <c r="CD70" i="3"/>
  <c r="CF69" i="3"/>
  <c r="CE69" i="3"/>
  <c r="CD69" i="3"/>
  <c r="CF68" i="3"/>
  <c r="CE68" i="3"/>
  <c r="CD68" i="3"/>
  <c r="CF67" i="3"/>
  <c r="CE67" i="3"/>
  <c r="CD67" i="3"/>
  <c r="CF66" i="3"/>
  <c r="CE66" i="3"/>
  <c r="CD66" i="3"/>
  <c r="CF65" i="3"/>
  <c r="CE65" i="3"/>
  <c r="CD65" i="3"/>
  <c r="CF64" i="3"/>
  <c r="CE64" i="3"/>
  <c r="CD64" i="3"/>
  <c r="CF63" i="3"/>
  <c r="CE63" i="3"/>
  <c r="CD63" i="3"/>
  <c r="CF62" i="3"/>
  <c r="CE62" i="3"/>
  <c r="CD62" i="3"/>
  <c r="CF61" i="3"/>
  <c r="CE61" i="3"/>
  <c r="CD61" i="3"/>
  <c r="CF60" i="3"/>
  <c r="CE60" i="3"/>
  <c r="CD60" i="3"/>
  <c r="CF59" i="3"/>
  <c r="CE59" i="3"/>
  <c r="CD59" i="3"/>
  <c r="CF58" i="3"/>
  <c r="CE58" i="3"/>
  <c r="CD58" i="3"/>
  <c r="CF57" i="3"/>
  <c r="CE57" i="3"/>
  <c r="CD57" i="3"/>
  <c r="CF56" i="3"/>
  <c r="CE56" i="3"/>
  <c r="CD56" i="3"/>
  <c r="CF55" i="3"/>
  <c r="CE55" i="3"/>
  <c r="CD55" i="3"/>
  <c r="CF54" i="3"/>
  <c r="CE54" i="3"/>
  <c r="CD54" i="3"/>
  <c r="CF53" i="3"/>
  <c r="CE53" i="3"/>
  <c r="CD53" i="3"/>
  <c r="CF52" i="3"/>
  <c r="CE52" i="3"/>
  <c r="CD52" i="3"/>
  <c r="CF51" i="3"/>
  <c r="CE51" i="3"/>
  <c r="CD51" i="3"/>
  <c r="CF50" i="3"/>
  <c r="CE50" i="3"/>
  <c r="CD50" i="3"/>
  <c r="CF49" i="3"/>
  <c r="CE49" i="3"/>
  <c r="CD49" i="3"/>
  <c r="CF48" i="3"/>
  <c r="CE48" i="3"/>
  <c r="CD48" i="3"/>
  <c r="CF47" i="3"/>
  <c r="CE47" i="3"/>
  <c r="CD47" i="3"/>
  <c r="CF46" i="3"/>
  <c r="CE46" i="3"/>
  <c r="CD46" i="3"/>
  <c r="CF45" i="3"/>
  <c r="CE45" i="3"/>
  <c r="CD45" i="3"/>
  <c r="CF44" i="3"/>
  <c r="CE44" i="3"/>
  <c r="CD44" i="3"/>
  <c r="CF43" i="3"/>
  <c r="CE43" i="3"/>
  <c r="CD43" i="3"/>
  <c r="CF42" i="3"/>
  <c r="CE42" i="3"/>
  <c r="CD42" i="3"/>
  <c r="CF41" i="3"/>
  <c r="CE41" i="3"/>
  <c r="CD41" i="3"/>
  <c r="CF40" i="3"/>
  <c r="CE40" i="3"/>
  <c r="CD40" i="3"/>
  <c r="CF39" i="3"/>
  <c r="CE39" i="3"/>
  <c r="CD39" i="3"/>
  <c r="CF38" i="3"/>
  <c r="CE38" i="3"/>
  <c r="CD38" i="3"/>
  <c r="CF37" i="3"/>
  <c r="CE37" i="3"/>
  <c r="CD37" i="3"/>
  <c r="CF36" i="3"/>
  <c r="CE36" i="3"/>
  <c r="CD36" i="3"/>
  <c r="CF35" i="3"/>
  <c r="CE35" i="3"/>
  <c r="CD35" i="3"/>
  <c r="CF34" i="3"/>
  <c r="CE34" i="3"/>
  <c r="CD34" i="3"/>
  <c r="CF33" i="3"/>
  <c r="CE33" i="3"/>
  <c r="CD33" i="3"/>
  <c r="CF32" i="3"/>
  <c r="CE32" i="3"/>
  <c r="CD32" i="3"/>
  <c r="CF31" i="3"/>
  <c r="CE31" i="3"/>
  <c r="CD31" i="3"/>
  <c r="CF30" i="3"/>
  <c r="CE30" i="3"/>
  <c r="CD30" i="3"/>
  <c r="CF29" i="3"/>
  <c r="CE29" i="3"/>
  <c r="CD29" i="3"/>
  <c r="CF28" i="3"/>
  <c r="CE28" i="3"/>
  <c r="CD28" i="3"/>
  <c r="CF27" i="3"/>
  <c r="CE27" i="3"/>
  <c r="CD27" i="3"/>
  <c r="CF26" i="3"/>
  <c r="CE26" i="3"/>
  <c r="CD26" i="3"/>
  <c r="CF25" i="3"/>
  <c r="CE25" i="3"/>
  <c r="CD25" i="3"/>
  <c r="CF24" i="3"/>
  <c r="CE24" i="3"/>
  <c r="CD24" i="3"/>
  <c r="CF23" i="3"/>
  <c r="CE23" i="3"/>
  <c r="CD23" i="3"/>
  <c r="CF22" i="3"/>
  <c r="CE22" i="3"/>
  <c r="CD22" i="3"/>
  <c r="CF21" i="3"/>
  <c r="CE21" i="3"/>
  <c r="CD21" i="3"/>
  <c r="CF20" i="3"/>
  <c r="CE20" i="3"/>
  <c r="CD20" i="3"/>
  <c r="CF19" i="3"/>
  <c r="CE19" i="3"/>
  <c r="CD19" i="3"/>
  <c r="CF18" i="3"/>
  <c r="CE18" i="3"/>
  <c r="CD18" i="3"/>
  <c r="CF17" i="3"/>
  <c r="CE17" i="3"/>
  <c r="CD17" i="3"/>
  <c r="CF16" i="3"/>
  <c r="CE16" i="3"/>
  <c r="CD16" i="3"/>
  <c r="CF15" i="3"/>
  <c r="CE15" i="3"/>
  <c r="CD15" i="3"/>
  <c r="CF14" i="3"/>
  <c r="CE14" i="3"/>
  <c r="CD14" i="3"/>
  <c r="CF13" i="3"/>
  <c r="CE13" i="3"/>
  <c r="CD13" i="3"/>
  <c r="CF12" i="3"/>
  <c r="CE12" i="3"/>
  <c r="CD12" i="3"/>
  <c r="CF11" i="3"/>
  <c r="CE11" i="3"/>
  <c r="CD11" i="3"/>
  <c r="CF10" i="3"/>
  <c r="CE10" i="3"/>
  <c r="CD10" i="3"/>
  <c r="CF9" i="3"/>
  <c r="CE9" i="3"/>
  <c r="CD9" i="3"/>
  <c r="CF8" i="3"/>
  <c r="CE8" i="3"/>
  <c r="CD8" i="3"/>
  <c r="CF7" i="3"/>
  <c r="CE7" i="3"/>
  <c r="CD7" i="3"/>
  <c r="CF6" i="3"/>
  <c r="CE6" i="3"/>
  <c r="CD6" i="3"/>
  <c r="CF5" i="3"/>
  <c r="CE5" i="3"/>
  <c r="CD5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B133" i="4"/>
  <c r="CA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F132" i="4"/>
  <c r="CE132" i="4"/>
  <c r="CD132" i="4"/>
  <c r="CF131" i="4"/>
  <c r="CE131" i="4"/>
  <c r="CD131" i="4"/>
  <c r="CF130" i="4"/>
  <c r="CE130" i="4"/>
  <c r="CD130" i="4"/>
  <c r="CF129" i="4"/>
  <c r="CE129" i="4"/>
  <c r="CD129" i="4"/>
  <c r="CF128" i="4"/>
  <c r="CE128" i="4"/>
  <c r="CD128" i="4"/>
  <c r="CF127" i="4"/>
  <c r="CE127" i="4"/>
  <c r="CD127" i="4"/>
  <c r="CF126" i="4"/>
  <c r="CE126" i="4"/>
  <c r="CD126" i="4"/>
  <c r="CF125" i="4"/>
  <c r="CE125" i="4"/>
  <c r="CD125" i="4"/>
  <c r="CF124" i="4"/>
  <c r="CE124" i="4"/>
  <c r="CD124" i="4"/>
  <c r="CF123" i="4"/>
  <c r="CE123" i="4"/>
  <c r="CD123" i="4"/>
  <c r="CF122" i="4"/>
  <c r="CE122" i="4"/>
  <c r="CD122" i="4"/>
  <c r="CF121" i="4"/>
  <c r="CE121" i="4"/>
  <c r="CD121" i="4"/>
  <c r="CF120" i="4"/>
  <c r="CE120" i="4"/>
  <c r="CD120" i="4"/>
  <c r="CF119" i="4"/>
  <c r="CE119" i="4"/>
  <c r="CD119" i="4"/>
  <c r="CF118" i="4"/>
  <c r="CE118" i="4"/>
  <c r="CD118" i="4"/>
  <c r="CF117" i="4"/>
  <c r="CE117" i="4"/>
  <c r="CD117" i="4"/>
  <c r="CF116" i="4"/>
  <c r="CE116" i="4"/>
  <c r="CD116" i="4"/>
  <c r="CF115" i="4"/>
  <c r="CE115" i="4"/>
  <c r="CD115" i="4"/>
  <c r="CF114" i="4"/>
  <c r="CE114" i="4"/>
  <c r="CD114" i="4"/>
  <c r="CF113" i="4"/>
  <c r="CE113" i="4"/>
  <c r="CD113" i="4"/>
  <c r="CF112" i="4"/>
  <c r="CE112" i="4"/>
  <c r="CD112" i="4"/>
  <c r="CF111" i="4"/>
  <c r="CE111" i="4"/>
  <c r="CD111" i="4"/>
  <c r="CF110" i="4"/>
  <c r="CE110" i="4"/>
  <c r="CD110" i="4"/>
  <c r="CF109" i="4"/>
  <c r="CE109" i="4"/>
  <c r="CD109" i="4"/>
  <c r="CF108" i="4"/>
  <c r="CE108" i="4"/>
  <c r="CD108" i="4"/>
  <c r="CF107" i="4"/>
  <c r="CE107" i="4"/>
  <c r="CD107" i="4"/>
  <c r="CF106" i="4"/>
  <c r="CE106" i="4"/>
  <c r="CD106" i="4"/>
  <c r="CF105" i="4"/>
  <c r="CE105" i="4"/>
  <c r="CD105" i="4"/>
  <c r="CF104" i="4"/>
  <c r="CE104" i="4"/>
  <c r="CD104" i="4"/>
  <c r="CF103" i="4"/>
  <c r="CE103" i="4"/>
  <c r="CD103" i="4"/>
  <c r="CF102" i="4"/>
  <c r="CE102" i="4"/>
  <c r="CD102" i="4"/>
  <c r="CF101" i="4"/>
  <c r="CE101" i="4"/>
  <c r="CD101" i="4"/>
  <c r="CF100" i="4"/>
  <c r="CE100" i="4"/>
  <c r="CD100" i="4"/>
  <c r="CF99" i="4"/>
  <c r="CE99" i="4"/>
  <c r="CD99" i="4"/>
  <c r="CF98" i="4"/>
  <c r="CE98" i="4"/>
  <c r="CD98" i="4"/>
  <c r="CF97" i="4"/>
  <c r="CE97" i="4"/>
  <c r="CD97" i="4"/>
  <c r="CF96" i="4"/>
  <c r="CE96" i="4"/>
  <c r="CD96" i="4"/>
  <c r="CF95" i="4"/>
  <c r="CE95" i="4"/>
  <c r="CD95" i="4"/>
  <c r="CF94" i="4"/>
  <c r="CE94" i="4"/>
  <c r="CD94" i="4"/>
  <c r="CF93" i="4"/>
  <c r="CE93" i="4"/>
  <c r="CD93" i="4"/>
  <c r="CF92" i="4"/>
  <c r="CE92" i="4"/>
  <c r="CD92" i="4"/>
  <c r="CF91" i="4"/>
  <c r="CE91" i="4"/>
  <c r="CD91" i="4"/>
  <c r="CF90" i="4"/>
  <c r="CE90" i="4"/>
  <c r="CD90" i="4"/>
  <c r="CF89" i="4"/>
  <c r="CE89" i="4"/>
  <c r="CD89" i="4"/>
  <c r="CF88" i="4"/>
  <c r="CE88" i="4"/>
  <c r="CD88" i="4"/>
  <c r="CF87" i="4"/>
  <c r="CE87" i="4"/>
  <c r="CD87" i="4"/>
  <c r="CF86" i="4"/>
  <c r="CE86" i="4"/>
  <c r="CD86" i="4"/>
  <c r="CF85" i="4"/>
  <c r="CE85" i="4"/>
  <c r="CD85" i="4"/>
  <c r="CF84" i="4"/>
  <c r="CE84" i="4"/>
  <c r="CD84" i="4"/>
  <c r="CF83" i="4"/>
  <c r="CE83" i="4"/>
  <c r="CD83" i="4"/>
  <c r="CF82" i="4"/>
  <c r="CE82" i="4"/>
  <c r="CD82" i="4"/>
  <c r="CF81" i="4"/>
  <c r="CE81" i="4"/>
  <c r="CD81" i="4"/>
  <c r="CF80" i="4"/>
  <c r="CE80" i="4"/>
  <c r="CD80" i="4"/>
  <c r="CF79" i="4"/>
  <c r="CE79" i="4"/>
  <c r="CD79" i="4"/>
  <c r="CF78" i="4"/>
  <c r="CE78" i="4"/>
  <c r="CD78" i="4"/>
  <c r="CF77" i="4"/>
  <c r="CE77" i="4"/>
  <c r="CD77" i="4"/>
  <c r="CF76" i="4"/>
  <c r="CE76" i="4"/>
  <c r="CD76" i="4"/>
  <c r="CF75" i="4"/>
  <c r="CE75" i="4"/>
  <c r="CD75" i="4"/>
  <c r="CF74" i="4"/>
  <c r="CE74" i="4"/>
  <c r="CD74" i="4"/>
  <c r="CF73" i="4"/>
  <c r="CE73" i="4"/>
  <c r="CD73" i="4"/>
  <c r="CF72" i="4"/>
  <c r="CE72" i="4"/>
  <c r="CD72" i="4"/>
  <c r="CF71" i="4"/>
  <c r="CE71" i="4"/>
  <c r="CD71" i="4"/>
  <c r="CF70" i="4"/>
  <c r="CE70" i="4"/>
  <c r="CD70" i="4"/>
  <c r="CF69" i="4"/>
  <c r="CE69" i="4"/>
  <c r="CD69" i="4"/>
  <c r="CF68" i="4"/>
  <c r="CE68" i="4"/>
  <c r="CD68" i="4"/>
  <c r="CF67" i="4"/>
  <c r="CE67" i="4"/>
  <c r="CD67" i="4"/>
  <c r="CF66" i="4"/>
  <c r="CE66" i="4"/>
  <c r="CD66" i="4"/>
  <c r="CF65" i="4"/>
  <c r="CE65" i="4"/>
  <c r="CD65" i="4"/>
  <c r="CF64" i="4"/>
  <c r="CE64" i="4"/>
  <c r="CD64" i="4"/>
  <c r="CF63" i="4"/>
  <c r="CE63" i="4"/>
  <c r="CD63" i="4"/>
  <c r="CF62" i="4"/>
  <c r="CE62" i="4"/>
  <c r="CD62" i="4"/>
  <c r="CF61" i="4"/>
  <c r="CE61" i="4"/>
  <c r="CD61" i="4"/>
  <c r="CF60" i="4"/>
  <c r="CE60" i="4"/>
  <c r="CD60" i="4"/>
  <c r="CF59" i="4"/>
  <c r="CE59" i="4"/>
  <c r="CD59" i="4"/>
  <c r="CF58" i="4"/>
  <c r="CE58" i="4"/>
  <c r="CD58" i="4"/>
  <c r="CF57" i="4"/>
  <c r="CE57" i="4"/>
  <c r="CD57" i="4"/>
  <c r="CF56" i="4"/>
  <c r="CE56" i="4"/>
  <c r="CD56" i="4"/>
  <c r="CF55" i="4"/>
  <c r="CE55" i="4"/>
  <c r="CD55" i="4"/>
  <c r="CF54" i="4"/>
  <c r="CE54" i="4"/>
  <c r="CD54" i="4"/>
  <c r="CF53" i="4"/>
  <c r="CE53" i="4"/>
  <c r="CD53" i="4"/>
  <c r="CF52" i="4"/>
  <c r="CE52" i="4"/>
  <c r="CD52" i="4"/>
  <c r="CF51" i="4"/>
  <c r="CE51" i="4"/>
  <c r="CD51" i="4"/>
  <c r="CF50" i="4"/>
  <c r="CE50" i="4"/>
  <c r="CD50" i="4"/>
  <c r="CF49" i="4"/>
  <c r="CE49" i="4"/>
  <c r="CD49" i="4"/>
  <c r="CF48" i="4"/>
  <c r="CE48" i="4"/>
  <c r="CD48" i="4"/>
  <c r="CF47" i="4"/>
  <c r="CE47" i="4"/>
  <c r="CD47" i="4"/>
  <c r="CF46" i="4"/>
  <c r="CE46" i="4"/>
  <c r="CD46" i="4"/>
  <c r="CF45" i="4"/>
  <c r="CE45" i="4"/>
  <c r="CD45" i="4"/>
  <c r="CF44" i="4"/>
  <c r="CE44" i="4"/>
  <c r="CD44" i="4"/>
  <c r="CF43" i="4"/>
  <c r="CE43" i="4"/>
  <c r="CD43" i="4"/>
  <c r="CF42" i="4"/>
  <c r="CE42" i="4"/>
  <c r="CD42" i="4"/>
  <c r="CF41" i="4"/>
  <c r="CE41" i="4"/>
  <c r="CD41" i="4"/>
  <c r="CF40" i="4"/>
  <c r="CE40" i="4"/>
  <c r="CD40" i="4"/>
  <c r="CF39" i="4"/>
  <c r="CE39" i="4"/>
  <c r="CD39" i="4"/>
  <c r="CF38" i="4"/>
  <c r="CE38" i="4"/>
  <c r="CD38" i="4"/>
  <c r="CF37" i="4"/>
  <c r="CE37" i="4"/>
  <c r="CD37" i="4"/>
  <c r="CF36" i="4"/>
  <c r="CE36" i="4"/>
  <c r="CD36" i="4"/>
  <c r="CF35" i="4"/>
  <c r="CE35" i="4"/>
  <c r="CD35" i="4"/>
  <c r="CF34" i="4"/>
  <c r="CE34" i="4"/>
  <c r="CD34" i="4"/>
  <c r="CF33" i="4"/>
  <c r="CE33" i="4"/>
  <c r="CD33" i="4"/>
  <c r="CF32" i="4"/>
  <c r="CE32" i="4"/>
  <c r="CD32" i="4"/>
  <c r="CF31" i="4"/>
  <c r="CE31" i="4"/>
  <c r="CD31" i="4"/>
  <c r="CF30" i="4"/>
  <c r="CE30" i="4"/>
  <c r="CD30" i="4"/>
  <c r="CF29" i="4"/>
  <c r="CE29" i="4"/>
  <c r="CD29" i="4"/>
  <c r="CF28" i="4"/>
  <c r="CE28" i="4"/>
  <c r="CD28" i="4"/>
  <c r="CF27" i="4"/>
  <c r="CE27" i="4"/>
  <c r="CD27" i="4"/>
  <c r="CF26" i="4"/>
  <c r="CE26" i="4"/>
  <c r="CD26" i="4"/>
  <c r="CF25" i="4"/>
  <c r="CE25" i="4"/>
  <c r="CD25" i="4"/>
  <c r="CF24" i="4"/>
  <c r="CE24" i="4"/>
  <c r="CD24" i="4"/>
  <c r="CF23" i="4"/>
  <c r="CE23" i="4"/>
  <c r="CD23" i="4"/>
  <c r="CF22" i="4"/>
  <c r="CE22" i="4"/>
  <c r="CD22" i="4"/>
  <c r="CF21" i="4"/>
  <c r="CE21" i="4"/>
  <c r="CD21" i="4"/>
  <c r="CF20" i="4"/>
  <c r="CE20" i="4"/>
  <c r="CD20" i="4"/>
  <c r="CF19" i="4"/>
  <c r="CE19" i="4"/>
  <c r="CD19" i="4"/>
  <c r="CF18" i="4"/>
  <c r="CE18" i="4"/>
  <c r="CD18" i="4"/>
  <c r="CF17" i="4"/>
  <c r="CE17" i="4"/>
  <c r="CD17" i="4"/>
  <c r="CF16" i="4"/>
  <c r="CE16" i="4"/>
  <c r="CD16" i="4"/>
  <c r="CF15" i="4"/>
  <c r="CE15" i="4"/>
  <c r="CD15" i="4"/>
  <c r="CF14" i="4"/>
  <c r="CE14" i="4"/>
  <c r="CD14" i="4"/>
  <c r="CF13" i="4"/>
  <c r="CE13" i="4"/>
  <c r="CD13" i="4"/>
  <c r="CF12" i="4"/>
  <c r="CE12" i="4"/>
  <c r="CD12" i="4"/>
  <c r="CF11" i="4"/>
  <c r="CE11" i="4"/>
  <c r="CD11" i="4"/>
  <c r="CF10" i="4"/>
  <c r="CE10" i="4"/>
  <c r="CD10" i="4"/>
  <c r="CF9" i="4"/>
  <c r="CE9" i="4"/>
  <c r="CD9" i="4"/>
  <c r="CF8" i="4"/>
  <c r="CE8" i="4"/>
  <c r="CD8" i="4"/>
  <c r="CF7" i="4"/>
  <c r="CE7" i="4"/>
  <c r="CD7" i="4"/>
  <c r="CF6" i="4"/>
  <c r="CE6" i="4"/>
  <c r="CD6" i="4"/>
  <c r="CF5" i="4"/>
  <c r="CE5" i="4"/>
  <c r="CD5" i="4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B133" i="5"/>
  <c r="CA133" i="5"/>
  <c r="BZ133" i="5"/>
  <c r="BY133" i="5"/>
  <c r="BX133" i="5"/>
  <c r="BW133" i="5"/>
  <c r="BV133" i="5"/>
  <c r="BU133" i="5"/>
  <c r="BT133" i="5"/>
  <c r="BS133" i="5"/>
  <c r="BR133" i="5"/>
  <c r="BQ133" i="5"/>
  <c r="BP133" i="5"/>
  <c r="BO133" i="5"/>
  <c r="BN133" i="5"/>
  <c r="BM133" i="5"/>
  <c r="BL133" i="5"/>
  <c r="BK133" i="5"/>
  <c r="BJ133" i="5"/>
  <c r="BI133" i="5"/>
  <c r="BH133" i="5"/>
  <c r="BG133" i="5"/>
  <c r="BF133" i="5"/>
  <c r="BE133" i="5"/>
  <c r="BD133" i="5"/>
  <c r="BC133" i="5"/>
  <c r="BB133" i="5"/>
  <c r="BA133" i="5"/>
  <c r="AZ133" i="5"/>
  <c r="AY133" i="5"/>
  <c r="AX133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F132" i="5"/>
  <c r="CE132" i="5"/>
  <c r="CD132" i="5"/>
  <c r="CF131" i="5"/>
  <c r="CE131" i="5"/>
  <c r="CD131" i="5"/>
  <c r="CF130" i="5"/>
  <c r="CE130" i="5"/>
  <c r="CD130" i="5"/>
  <c r="CF129" i="5"/>
  <c r="CE129" i="5"/>
  <c r="CD129" i="5"/>
  <c r="CF128" i="5"/>
  <c r="CE128" i="5"/>
  <c r="CD128" i="5"/>
  <c r="CF127" i="5"/>
  <c r="CE127" i="5"/>
  <c r="CD127" i="5"/>
  <c r="CF126" i="5"/>
  <c r="CE126" i="5"/>
  <c r="CD126" i="5"/>
  <c r="CF125" i="5"/>
  <c r="CE125" i="5"/>
  <c r="CD125" i="5"/>
  <c r="CF124" i="5"/>
  <c r="CE124" i="5"/>
  <c r="CD124" i="5"/>
  <c r="CF123" i="5"/>
  <c r="CE123" i="5"/>
  <c r="CD123" i="5"/>
  <c r="CF122" i="5"/>
  <c r="CE122" i="5"/>
  <c r="CD122" i="5"/>
  <c r="CF121" i="5"/>
  <c r="CE121" i="5"/>
  <c r="CD121" i="5"/>
  <c r="CF120" i="5"/>
  <c r="CE120" i="5"/>
  <c r="CD120" i="5"/>
  <c r="CF119" i="5"/>
  <c r="CE119" i="5"/>
  <c r="CD119" i="5"/>
  <c r="CF118" i="5"/>
  <c r="CE118" i="5"/>
  <c r="CD118" i="5"/>
  <c r="CF117" i="5"/>
  <c r="CE117" i="5"/>
  <c r="CD117" i="5"/>
  <c r="CF116" i="5"/>
  <c r="CE116" i="5"/>
  <c r="CD116" i="5"/>
  <c r="CF115" i="5"/>
  <c r="CE115" i="5"/>
  <c r="CD115" i="5"/>
  <c r="CF114" i="5"/>
  <c r="CE114" i="5"/>
  <c r="CD114" i="5"/>
  <c r="CF113" i="5"/>
  <c r="CE113" i="5"/>
  <c r="CD113" i="5"/>
  <c r="CF112" i="5"/>
  <c r="CE112" i="5"/>
  <c r="CD112" i="5"/>
  <c r="CF111" i="5"/>
  <c r="CE111" i="5"/>
  <c r="CD111" i="5"/>
  <c r="CF110" i="5"/>
  <c r="CE110" i="5"/>
  <c r="CD110" i="5"/>
  <c r="CF109" i="5"/>
  <c r="CE109" i="5"/>
  <c r="CD109" i="5"/>
  <c r="CF108" i="5"/>
  <c r="CE108" i="5"/>
  <c r="CD108" i="5"/>
  <c r="CF107" i="5"/>
  <c r="CE107" i="5"/>
  <c r="CD107" i="5"/>
  <c r="CF106" i="5"/>
  <c r="CE106" i="5"/>
  <c r="CD106" i="5"/>
  <c r="CF105" i="5"/>
  <c r="CE105" i="5"/>
  <c r="CD105" i="5"/>
  <c r="CF104" i="5"/>
  <c r="CE104" i="5"/>
  <c r="CD104" i="5"/>
  <c r="CF103" i="5"/>
  <c r="CE103" i="5"/>
  <c r="CD103" i="5"/>
  <c r="CF102" i="5"/>
  <c r="CE102" i="5"/>
  <c r="CD102" i="5"/>
  <c r="CF101" i="5"/>
  <c r="CE101" i="5"/>
  <c r="CD101" i="5"/>
  <c r="CF100" i="5"/>
  <c r="CE100" i="5"/>
  <c r="CD100" i="5"/>
  <c r="CF99" i="5"/>
  <c r="CE99" i="5"/>
  <c r="CD99" i="5"/>
  <c r="CF98" i="5"/>
  <c r="CE98" i="5"/>
  <c r="CD98" i="5"/>
  <c r="CF97" i="5"/>
  <c r="CE97" i="5"/>
  <c r="CD97" i="5"/>
  <c r="CF96" i="5"/>
  <c r="CE96" i="5"/>
  <c r="CD96" i="5"/>
  <c r="CF95" i="5"/>
  <c r="CE95" i="5"/>
  <c r="CD95" i="5"/>
  <c r="CF94" i="5"/>
  <c r="CE94" i="5"/>
  <c r="CD94" i="5"/>
  <c r="CF93" i="5"/>
  <c r="CE93" i="5"/>
  <c r="CD93" i="5"/>
  <c r="CF92" i="5"/>
  <c r="CE92" i="5"/>
  <c r="CD92" i="5"/>
  <c r="CF91" i="5"/>
  <c r="CE91" i="5"/>
  <c r="CD91" i="5"/>
  <c r="CF90" i="5"/>
  <c r="CE90" i="5"/>
  <c r="CD90" i="5"/>
  <c r="CF89" i="5"/>
  <c r="CE89" i="5"/>
  <c r="CD89" i="5"/>
  <c r="CF88" i="5"/>
  <c r="CE88" i="5"/>
  <c r="CD88" i="5"/>
  <c r="CF87" i="5"/>
  <c r="CE87" i="5"/>
  <c r="CD87" i="5"/>
  <c r="CF86" i="5"/>
  <c r="CE86" i="5"/>
  <c r="CD86" i="5"/>
  <c r="CF85" i="5"/>
  <c r="CE85" i="5"/>
  <c r="CD85" i="5"/>
  <c r="CF84" i="5"/>
  <c r="CE84" i="5"/>
  <c r="CD84" i="5"/>
  <c r="CF83" i="5"/>
  <c r="CE83" i="5"/>
  <c r="CD83" i="5"/>
  <c r="CF82" i="5"/>
  <c r="CE82" i="5"/>
  <c r="CD82" i="5"/>
  <c r="CF81" i="5"/>
  <c r="CE81" i="5"/>
  <c r="CD81" i="5"/>
  <c r="CF80" i="5"/>
  <c r="CE80" i="5"/>
  <c r="CD80" i="5"/>
  <c r="CF79" i="5"/>
  <c r="CE79" i="5"/>
  <c r="CD79" i="5"/>
  <c r="CF78" i="5"/>
  <c r="CE78" i="5"/>
  <c r="CD78" i="5"/>
  <c r="CF77" i="5"/>
  <c r="CE77" i="5"/>
  <c r="CD77" i="5"/>
  <c r="CF76" i="5"/>
  <c r="CE76" i="5"/>
  <c r="CD76" i="5"/>
  <c r="CF75" i="5"/>
  <c r="CE75" i="5"/>
  <c r="CD75" i="5"/>
  <c r="CF74" i="5"/>
  <c r="CE74" i="5"/>
  <c r="CD74" i="5"/>
  <c r="CF73" i="5"/>
  <c r="CE73" i="5"/>
  <c r="CD73" i="5"/>
  <c r="CF72" i="5"/>
  <c r="CE72" i="5"/>
  <c r="CD72" i="5"/>
  <c r="CF71" i="5"/>
  <c r="CE71" i="5"/>
  <c r="CD71" i="5"/>
  <c r="CF70" i="5"/>
  <c r="CE70" i="5"/>
  <c r="CD70" i="5"/>
  <c r="CF69" i="5"/>
  <c r="CE69" i="5"/>
  <c r="CD69" i="5"/>
  <c r="CF68" i="5"/>
  <c r="CE68" i="5"/>
  <c r="CD68" i="5"/>
  <c r="CF67" i="5"/>
  <c r="CE67" i="5"/>
  <c r="CD67" i="5"/>
  <c r="CF66" i="5"/>
  <c r="CE66" i="5"/>
  <c r="CD66" i="5"/>
  <c r="CF65" i="5"/>
  <c r="CE65" i="5"/>
  <c r="CD65" i="5"/>
  <c r="CF64" i="5"/>
  <c r="CE64" i="5"/>
  <c r="CD64" i="5"/>
  <c r="CF63" i="5"/>
  <c r="CE63" i="5"/>
  <c r="CD63" i="5"/>
  <c r="CF62" i="5"/>
  <c r="CE62" i="5"/>
  <c r="CD62" i="5"/>
  <c r="CF61" i="5"/>
  <c r="CE61" i="5"/>
  <c r="CD61" i="5"/>
  <c r="CF60" i="5"/>
  <c r="CE60" i="5"/>
  <c r="CD60" i="5"/>
  <c r="CF59" i="5"/>
  <c r="CE59" i="5"/>
  <c r="CD59" i="5"/>
  <c r="CF58" i="5"/>
  <c r="CE58" i="5"/>
  <c r="CD58" i="5"/>
  <c r="CF57" i="5"/>
  <c r="CE57" i="5"/>
  <c r="CD57" i="5"/>
  <c r="CF56" i="5"/>
  <c r="CE56" i="5"/>
  <c r="CD56" i="5"/>
  <c r="CF55" i="5"/>
  <c r="CE55" i="5"/>
  <c r="CD55" i="5"/>
  <c r="CF54" i="5"/>
  <c r="CE54" i="5"/>
  <c r="CD54" i="5"/>
  <c r="CF53" i="5"/>
  <c r="CE53" i="5"/>
  <c r="CD53" i="5"/>
  <c r="CF52" i="5"/>
  <c r="CE52" i="5"/>
  <c r="CD52" i="5"/>
  <c r="CF51" i="5"/>
  <c r="CE51" i="5"/>
  <c r="CD51" i="5"/>
  <c r="CF50" i="5"/>
  <c r="CE50" i="5"/>
  <c r="CD50" i="5"/>
  <c r="CF49" i="5"/>
  <c r="CE49" i="5"/>
  <c r="CD49" i="5"/>
  <c r="CF48" i="5"/>
  <c r="CE48" i="5"/>
  <c r="CD48" i="5"/>
  <c r="CF47" i="5"/>
  <c r="CE47" i="5"/>
  <c r="CD47" i="5"/>
  <c r="CF46" i="5"/>
  <c r="CE46" i="5"/>
  <c r="CD46" i="5"/>
  <c r="CF45" i="5"/>
  <c r="CE45" i="5"/>
  <c r="CD45" i="5"/>
  <c r="CF44" i="5"/>
  <c r="CE44" i="5"/>
  <c r="CD44" i="5"/>
  <c r="CF43" i="5"/>
  <c r="CE43" i="5"/>
  <c r="CD43" i="5"/>
  <c r="CF42" i="5"/>
  <c r="CE42" i="5"/>
  <c r="CD42" i="5"/>
  <c r="CF41" i="5"/>
  <c r="CE41" i="5"/>
  <c r="CD41" i="5"/>
  <c r="CF40" i="5"/>
  <c r="CE40" i="5"/>
  <c r="CD40" i="5"/>
  <c r="CF39" i="5"/>
  <c r="CE39" i="5"/>
  <c r="CD39" i="5"/>
  <c r="CF38" i="5"/>
  <c r="CE38" i="5"/>
  <c r="CD38" i="5"/>
  <c r="CF37" i="5"/>
  <c r="CE37" i="5"/>
  <c r="CD37" i="5"/>
  <c r="CF36" i="5"/>
  <c r="CE36" i="5"/>
  <c r="CD36" i="5"/>
  <c r="CF35" i="5"/>
  <c r="CE35" i="5"/>
  <c r="CD35" i="5"/>
  <c r="CF34" i="5"/>
  <c r="CE34" i="5"/>
  <c r="CD34" i="5"/>
  <c r="CF33" i="5"/>
  <c r="CE33" i="5"/>
  <c r="CD33" i="5"/>
  <c r="CF32" i="5"/>
  <c r="CE32" i="5"/>
  <c r="CD32" i="5"/>
  <c r="CF31" i="5"/>
  <c r="CE31" i="5"/>
  <c r="CD31" i="5"/>
  <c r="CF30" i="5"/>
  <c r="CE30" i="5"/>
  <c r="CD30" i="5"/>
  <c r="CF29" i="5"/>
  <c r="CE29" i="5"/>
  <c r="CD29" i="5"/>
  <c r="CF28" i="5"/>
  <c r="CE28" i="5"/>
  <c r="CD28" i="5"/>
  <c r="CF27" i="5"/>
  <c r="CE27" i="5"/>
  <c r="CD27" i="5"/>
  <c r="CF26" i="5"/>
  <c r="CE26" i="5"/>
  <c r="CD26" i="5"/>
  <c r="CF25" i="5"/>
  <c r="CE25" i="5"/>
  <c r="CD25" i="5"/>
  <c r="CF24" i="5"/>
  <c r="CE24" i="5"/>
  <c r="CD24" i="5"/>
  <c r="CF23" i="5"/>
  <c r="CE23" i="5"/>
  <c r="CD23" i="5"/>
  <c r="CF22" i="5"/>
  <c r="CE22" i="5"/>
  <c r="CD22" i="5"/>
  <c r="CF21" i="5"/>
  <c r="CE21" i="5"/>
  <c r="CD21" i="5"/>
  <c r="CF20" i="5"/>
  <c r="CE20" i="5"/>
  <c r="CD20" i="5"/>
  <c r="CF19" i="5"/>
  <c r="CE19" i="5"/>
  <c r="CD19" i="5"/>
  <c r="CF18" i="5"/>
  <c r="CE18" i="5"/>
  <c r="CD18" i="5"/>
  <c r="CF17" i="5"/>
  <c r="CE17" i="5"/>
  <c r="CD17" i="5"/>
  <c r="CF16" i="5"/>
  <c r="CE16" i="5"/>
  <c r="CD16" i="5"/>
  <c r="CF15" i="5"/>
  <c r="CE15" i="5"/>
  <c r="CD15" i="5"/>
  <c r="CF14" i="5"/>
  <c r="CE14" i="5"/>
  <c r="CD14" i="5"/>
  <c r="CF13" i="5"/>
  <c r="CE13" i="5"/>
  <c r="CD13" i="5"/>
  <c r="CF12" i="5"/>
  <c r="CE12" i="5"/>
  <c r="CD12" i="5"/>
  <c r="CF11" i="5"/>
  <c r="CE11" i="5"/>
  <c r="CD11" i="5"/>
  <c r="CF10" i="5"/>
  <c r="CE10" i="5"/>
  <c r="CD10" i="5"/>
  <c r="CF9" i="5"/>
  <c r="CE9" i="5"/>
  <c r="CD9" i="5"/>
  <c r="CF8" i="5"/>
  <c r="CE8" i="5"/>
  <c r="CD8" i="5"/>
  <c r="CF7" i="5"/>
  <c r="CE7" i="5"/>
  <c r="CD7" i="5"/>
  <c r="CF6" i="5"/>
  <c r="CE6" i="5"/>
  <c r="CD6" i="5"/>
  <c r="CF5" i="5"/>
  <c r="CE5" i="5"/>
  <c r="CD5" i="5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AF4" i="5" s="1"/>
  <c r="AG4" i="5" s="1"/>
  <c r="AH4" i="5" s="1"/>
  <c r="AI4" i="5" s="1"/>
  <c r="AJ4" i="5" s="1"/>
  <c r="AK4" i="5" s="1"/>
  <c r="AL4" i="5" s="1"/>
  <c r="AM4" i="5" s="1"/>
  <c r="AN4" i="5" s="1"/>
  <c r="AO4" i="5" s="1"/>
  <c r="AP4" i="5" s="1"/>
  <c r="AQ4" i="5" s="1"/>
  <c r="AR4" i="5" s="1"/>
  <c r="AS4" i="5" s="1"/>
  <c r="AT4" i="5" s="1"/>
  <c r="AU4" i="5" s="1"/>
  <c r="AV4" i="5" s="1"/>
  <c r="AW4" i="5" s="1"/>
  <c r="AX4" i="5" s="1"/>
  <c r="AY4" i="5" s="1"/>
  <c r="AZ4" i="5" s="1"/>
  <c r="BA4" i="5" s="1"/>
  <c r="BB4" i="5" s="1"/>
  <c r="BC4" i="5" s="1"/>
  <c r="BD4" i="5" s="1"/>
  <c r="BE4" i="5" s="1"/>
  <c r="BF4" i="5" s="1"/>
  <c r="BG4" i="5" s="1"/>
  <c r="BH4" i="5" s="1"/>
  <c r="BI4" i="5" s="1"/>
  <c r="BJ4" i="5" s="1"/>
  <c r="BK4" i="5" s="1"/>
  <c r="BL4" i="5" s="1"/>
  <c r="BM4" i="5" s="1"/>
  <c r="BN4" i="5" s="1"/>
  <c r="BO4" i="5" s="1"/>
  <c r="BP4" i="5" s="1"/>
  <c r="BQ4" i="5" s="1"/>
  <c r="BR4" i="5" s="1"/>
  <c r="BS4" i="5" s="1"/>
  <c r="BT4" i="5" s="1"/>
  <c r="BU4" i="5" s="1"/>
  <c r="BV4" i="5" s="1"/>
  <c r="BW4" i="5" s="1"/>
  <c r="BX4" i="5" s="1"/>
  <c r="BY4" i="5" s="1"/>
  <c r="BZ4" i="5" s="1"/>
  <c r="CA4" i="5" s="1"/>
  <c r="CB4" i="5" s="1"/>
  <c r="CB133" i="6"/>
  <c r="CA133" i="6"/>
  <c r="BZ133" i="6"/>
  <c r="BY133" i="6"/>
  <c r="BX133" i="6"/>
  <c r="BW133" i="6"/>
  <c r="BV133" i="6"/>
  <c r="BU133" i="6"/>
  <c r="BT133" i="6"/>
  <c r="BS133" i="6"/>
  <c r="BR133" i="6"/>
  <c r="BQ133" i="6"/>
  <c r="BP133" i="6"/>
  <c r="BO133" i="6"/>
  <c r="BN133" i="6"/>
  <c r="BM133" i="6"/>
  <c r="BL133" i="6"/>
  <c r="BK133" i="6"/>
  <c r="BJ133" i="6"/>
  <c r="BI133" i="6"/>
  <c r="BH133" i="6"/>
  <c r="BG133" i="6"/>
  <c r="BF133" i="6"/>
  <c r="BE133" i="6"/>
  <c r="BD133" i="6"/>
  <c r="BC133" i="6"/>
  <c r="BB133" i="6"/>
  <c r="BA133" i="6"/>
  <c r="AZ133" i="6"/>
  <c r="AY133" i="6"/>
  <c r="AX133" i="6"/>
  <c r="AW133" i="6"/>
  <c r="AV133" i="6"/>
  <c r="AU133" i="6"/>
  <c r="AT133" i="6"/>
  <c r="AS133" i="6"/>
  <c r="AR133" i="6"/>
  <c r="AQ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F132" i="6"/>
  <c r="CE132" i="6"/>
  <c r="CD132" i="6"/>
  <c r="CF131" i="6"/>
  <c r="CE131" i="6"/>
  <c r="CD131" i="6"/>
  <c r="CF130" i="6"/>
  <c r="CE130" i="6"/>
  <c r="CD130" i="6"/>
  <c r="CF129" i="6"/>
  <c r="CE129" i="6"/>
  <c r="CD129" i="6"/>
  <c r="CF128" i="6"/>
  <c r="CE128" i="6"/>
  <c r="CD128" i="6"/>
  <c r="CF127" i="6"/>
  <c r="CE127" i="6"/>
  <c r="CD127" i="6"/>
  <c r="CF126" i="6"/>
  <c r="CE126" i="6"/>
  <c r="CD126" i="6"/>
  <c r="CF125" i="6"/>
  <c r="CE125" i="6"/>
  <c r="CD125" i="6"/>
  <c r="CF124" i="6"/>
  <c r="CE124" i="6"/>
  <c r="CD124" i="6"/>
  <c r="CF123" i="6"/>
  <c r="CE123" i="6"/>
  <c r="CD123" i="6"/>
  <c r="CF122" i="6"/>
  <c r="CE122" i="6"/>
  <c r="CD122" i="6"/>
  <c r="CF121" i="6"/>
  <c r="CE121" i="6"/>
  <c r="CD121" i="6"/>
  <c r="CF120" i="6"/>
  <c r="CE120" i="6"/>
  <c r="CD120" i="6"/>
  <c r="CF119" i="6"/>
  <c r="CE119" i="6"/>
  <c r="CD119" i="6"/>
  <c r="CF118" i="6"/>
  <c r="CE118" i="6"/>
  <c r="CD118" i="6"/>
  <c r="CF117" i="6"/>
  <c r="CE117" i="6"/>
  <c r="CD117" i="6"/>
  <c r="CF116" i="6"/>
  <c r="CE116" i="6"/>
  <c r="CD116" i="6"/>
  <c r="CF115" i="6"/>
  <c r="CE115" i="6"/>
  <c r="CD115" i="6"/>
  <c r="CF114" i="6"/>
  <c r="CE114" i="6"/>
  <c r="CD114" i="6"/>
  <c r="CF113" i="6"/>
  <c r="CE113" i="6"/>
  <c r="CD113" i="6"/>
  <c r="CF112" i="6"/>
  <c r="CE112" i="6"/>
  <c r="CD112" i="6"/>
  <c r="CF111" i="6"/>
  <c r="CE111" i="6"/>
  <c r="CD111" i="6"/>
  <c r="CF110" i="6"/>
  <c r="CE110" i="6"/>
  <c r="CD110" i="6"/>
  <c r="CF109" i="6"/>
  <c r="CE109" i="6"/>
  <c r="CD109" i="6"/>
  <c r="CF108" i="6"/>
  <c r="CE108" i="6"/>
  <c r="CD108" i="6"/>
  <c r="CF107" i="6"/>
  <c r="CE107" i="6"/>
  <c r="CD107" i="6"/>
  <c r="CF106" i="6"/>
  <c r="CE106" i="6"/>
  <c r="CD106" i="6"/>
  <c r="CF105" i="6"/>
  <c r="CE105" i="6"/>
  <c r="CD105" i="6"/>
  <c r="CF104" i="6"/>
  <c r="CE104" i="6"/>
  <c r="CD104" i="6"/>
  <c r="CF103" i="6"/>
  <c r="CE103" i="6"/>
  <c r="CD103" i="6"/>
  <c r="CF102" i="6"/>
  <c r="CE102" i="6"/>
  <c r="CD102" i="6"/>
  <c r="CF101" i="6"/>
  <c r="CE101" i="6"/>
  <c r="CD101" i="6"/>
  <c r="CF100" i="6"/>
  <c r="CE100" i="6"/>
  <c r="CD100" i="6"/>
  <c r="CF99" i="6"/>
  <c r="CE99" i="6"/>
  <c r="CD99" i="6"/>
  <c r="CF98" i="6"/>
  <c r="CE98" i="6"/>
  <c r="CD98" i="6"/>
  <c r="CF97" i="6"/>
  <c r="CE97" i="6"/>
  <c r="CD97" i="6"/>
  <c r="CF96" i="6"/>
  <c r="CE96" i="6"/>
  <c r="CD96" i="6"/>
  <c r="CF95" i="6"/>
  <c r="CE95" i="6"/>
  <c r="CD95" i="6"/>
  <c r="CF94" i="6"/>
  <c r="CE94" i="6"/>
  <c r="CD94" i="6"/>
  <c r="CF93" i="6"/>
  <c r="CE93" i="6"/>
  <c r="CD93" i="6"/>
  <c r="CF92" i="6"/>
  <c r="CE92" i="6"/>
  <c r="CD92" i="6"/>
  <c r="CF91" i="6"/>
  <c r="CE91" i="6"/>
  <c r="CD91" i="6"/>
  <c r="CF90" i="6"/>
  <c r="CE90" i="6"/>
  <c r="CD90" i="6"/>
  <c r="CF89" i="6"/>
  <c r="CE89" i="6"/>
  <c r="CD89" i="6"/>
  <c r="CF88" i="6"/>
  <c r="CE88" i="6"/>
  <c r="CD88" i="6"/>
  <c r="CF87" i="6"/>
  <c r="CE87" i="6"/>
  <c r="CD87" i="6"/>
  <c r="CF86" i="6"/>
  <c r="CE86" i="6"/>
  <c r="CD86" i="6"/>
  <c r="CF85" i="6"/>
  <c r="CE85" i="6"/>
  <c r="CD85" i="6"/>
  <c r="CF84" i="6"/>
  <c r="CE84" i="6"/>
  <c r="CD84" i="6"/>
  <c r="CF83" i="6"/>
  <c r="CE83" i="6"/>
  <c r="CD83" i="6"/>
  <c r="CF82" i="6"/>
  <c r="CE82" i="6"/>
  <c r="CD82" i="6"/>
  <c r="CF81" i="6"/>
  <c r="CE81" i="6"/>
  <c r="CD81" i="6"/>
  <c r="CF80" i="6"/>
  <c r="CE80" i="6"/>
  <c r="CD80" i="6"/>
  <c r="CF79" i="6"/>
  <c r="CE79" i="6"/>
  <c r="CD79" i="6"/>
  <c r="CF78" i="6"/>
  <c r="CE78" i="6"/>
  <c r="CD78" i="6"/>
  <c r="CF77" i="6"/>
  <c r="CE77" i="6"/>
  <c r="CD77" i="6"/>
  <c r="CF76" i="6"/>
  <c r="CE76" i="6"/>
  <c r="CD76" i="6"/>
  <c r="CF75" i="6"/>
  <c r="CE75" i="6"/>
  <c r="CD75" i="6"/>
  <c r="CF74" i="6"/>
  <c r="CE74" i="6"/>
  <c r="CD74" i="6"/>
  <c r="CF73" i="6"/>
  <c r="CE73" i="6"/>
  <c r="CD73" i="6"/>
  <c r="CF72" i="6"/>
  <c r="CE72" i="6"/>
  <c r="CD72" i="6"/>
  <c r="CF71" i="6"/>
  <c r="CE71" i="6"/>
  <c r="CD71" i="6"/>
  <c r="CF70" i="6"/>
  <c r="CE70" i="6"/>
  <c r="CD70" i="6"/>
  <c r="CF69" i="6"/>
  <c r="CE69" i="6"/>
  <c r="CD69" i="6"/>
  <c r="CF68" i="6"/>
  <c r="CE68" i="6"/>
  <c r="CD68" i="6"/>
  <c r="CF67" i="6"/>
  <c r="CE67" i="6"/>
  <c r="CD67" i="6"/>
  <c r="CF66" i="6"/>
  <c r="CE66" i="6"/>
  <c r="CD66" i="6"/>
  <c r="CF65" i="6"/>
  <c r="CE65" i="6"/>
  <c r="CD65" i="6"/>
  <c r="CF64" i="6"/>
  <c r="CE64" i="6"/>
  <c r="CD64" i="6"/>
  <c r="CF63" i="6"/>
  <c r="CE63" i="6"/>
  <c r="CD63" i="6"/>
  <c r="CF62" i="6"/>
  <c r="CE62" i="6"/>
  <c r="CD62" i="6"/>
  <c r="CF61" i="6"/>
  <c r="CE61" i="6"/>
  <c r="CD61" i="6"/>
  <c r="CF60" i="6"/>
  <c r="CE60" i="6"/>
  <c r="CD60" i="6"/>
  <c r="CF59" i="6"/>
  <c r="CE59" i="6"/>
  <c r="CD59" i="6"/>
  <c r="CF58" i="6"/>
  <c r="CE58" i="6"/>
  <c r="CD58" i="6"/>
  <c r="CF57" i="6"/>
  <c r="CE57" i="6"/>
  <c r="CD57" i="6"/>
  <c r="CF56" i="6"/>
  <c r="CE56" i="6"/>
  <c r="CD56" i="6"/>
  <c r="CF55" i="6"/>
  <c r="CE55" i="6"/>
  <c r="CD55" i="6"/>
  <c r="CF54" i="6"/>
  <c r="CE54" i="6"/>
  <c r="CD54" i="6"/>
  <c r="CF53" i="6"/>
  <c r="CE53" i="6"/>
  <c r="CD53" i="6"/>
  <c r="CF52" i="6"/>
  <c r="CE52" i="6"/>
  <c r="CD52" i="6"/>
  <c r="CF51" i="6"/>
  <c r="CE51" i="6"/>
  <c r="CD51" i="6"/>
  <c r="CF50" i="6"/>
  <c r="CE50" i="6"/>
  <c r="CD50" i="6"/>
  <c r="CF49" i="6"/>
  <c r="CE49" i="6"/>
  <c r="CD49" i="6"/>
  <c r="CF48" i="6"/>
  <c r="CE48" i="6"/>
  <c r="CD48" i="6"/>
  <c r="CF47" i="6"/>
  <c r="CE47" i="6"/>
  <c r="CD47" i="6"/>
  <c r="CF46" i="6"/>
  <c r="CE46" i="6"/>
  <c r="CD46" i="6"/>
  <c r="CF45" i="6"/>
  <c r="CE45" i="6"/>
  <c r="CD45" i="6"/>
  <c r="CF44" i="6"/>
  <c r="CE44" i="6"/>
  <c r="CD44" i="6"/>
  <c r="CF43" i="6"/>
  <c r="CE43" i="6"/>
  <c r="CD43" i="6"/>
  <c r="CF42" i="6"/>
  <c r="CE42" i="6"/>
  <c r="CD42" i="6"/>
  <c r="CF41" i="6"/>
  <c r="CE41" i="6"/>
  <c r="CD41" i="6"/>
  <c r="CF40" i="6"/>
  <c r="CE40" i="6"/>
  <c r="CD40" i="6"/>
  <c r="CF39" i="6"/>
  <c r="CE39" i="6"/>
  <c r="CD39" i="6"/>
  <c r="CF38" i="6"/>
  <c r="CE38" i="6"/>
  <c r="CD38" i="6"/>
  <c r="CF37" i="6"/>
  <c r="CE37" i="6"/>
  <c r="CD37" i="6"/>
  <c r="CF36" i="6"/>
  <c r="CE36" i="6"/>
  <c r="CD36" i="6"/>
  <c r="CF35" i="6"/>
  <c r="CE35" i="6"/>
  <c r="CD35" i="6"/>
  <c r="CF34" i="6"/>
  <c r="CE34" i="6"/>
  <c r="CD34" i="6"/>
  <c r="CF33" i="6"/>
  <c r="CE33" i="6"/>
  <c r="CD33" i="6"/>
  <c r="CF32" i="6"/>
  <c r="CE32" i="6"/>
  <c r="CD32" i="6"/>
  <c r="CF31" i="6"/>
  <c r="CE31" i="6"/>
  <c r="CD31" i="6"/>
  <c r="CF30" i="6"/>
  <c r="CE30" i="6"/>
  <c r="CD30" i="6"/>
  <c r="CF29" i="6"/>
  <c r="CE29" i="6"/>
  <c r="CD29" i="6"/>
  <c r="CF28" i="6"/>
  <c r="CE28" i="6"/>
  <c r="CD28" i="6"/>
  <c r="CF27" i="6"/>
  <c r="CE27" i="6"/>
  <c r="CD27" i="6"/>
  <c r="CF26" i="6"/>
  <c r="CE26" i="6"/>
  <c r="CD26" i="6"/>
  <c r="CF25" i="6"/>
  <c r="CE25" i="6"/>
  <c r="CD25" i="6"/>
  <c r="CF24" i="6"/>
  <c r="CE24" i="6"/>
  <c r="CD24" i="6"/>
  <c r="CF23" i="6"/>
  <c r="CE23" i="6"/>
  <c r="CD23" i="6"/>
  <c r="CF22" i="6"/>
  <c r="CE22" i="6"/>
  <c r="CD22" i="6"/>
  <c r="CF21" i="6"/>
  <c r="CE21" i="6"/>
  <c r="CD21" i="6"/>
  <c r="CF20" i="6"/>
  <c r="CE20" i="6"/>
  <c r="CD20" i="6"/>
  <c r="CF19" i="6"/>
  <c r="CE19" i="6"/>
  <c r="CD19" i="6"/>
  <c r="CF18" i="6"/>
  <c r="CE18" i="6"/>
  <c r="CD18" i="6"/>
  <c r="CF17" i="6"/>
  <c r="CE17" i="6"/>
  <c r="CD17" i="6"/>
  <c r="CF16" i="6"/>
  <c r="CE16" i="6"/>
  <c r="CD16" i="6"/>
  <c r="CF15" i="6"/>
  <c r="CE15" i="6"/>
  <c r="CD15" i="6"/>
  <c r="CF14" i="6"/>
  <c r="CE14" i="6"/>
  <c r="CD14" i="6"/>
  <c r="CF13" i="6"/>
  <c r="CE13" i="6"/>
  <c r="CD13" i="6"/>
  <c r="CF12" i="6"/>
  <c r="CE12" i="6"/>
  <c r="CD12" i="6"/>
  <c r="CF11" i="6"/>
  <c r="CE11" i="6"/>
  <c r="CD11" i="6"/>
  <c r="CF10" i="6"/>
  <c r="CE10" i="6"/>
  <c r="CD10" i="6"/>
  <c r="CF9" i="6"/>
  <c r="CE9" i="6"/>
  <c r="CD9" i="6"/>
  <c r="CF8" i="6"/>
  <c r="CE8" i="6"/>
  <c r="CD8" i="6"/>
  <c r="CF7" i="6"/>
  <c r="CE7" i="6"/>
  <c r="CD7" i="6"/>
  <c r="CF6" i="6"/>
  <c r="CE6" i="6"/>
  <c r="CD6" i="6"/>
  <c r="CF5" i="6"/>
  <c r="CE5" i="6"/>
  <c r="CD5" i="6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4" i="6" s="1"/>
  <c r="AY4" i="6" s="1"/>
  <c r="AZ4" i="6" s="1"/>
  <c r="BA4" i="6" s="1"/>
  <c r="BB4" i="6" s="1"/>
  <c r="BC4" i="6" s="1"/>
  <c r="BD4" i="6" s="1"/>
  <c r="BE4" i="6" s="1"/>
  <c r="BF4" i="6" s="1"/>
  <c r="BG4" i="6" s="1"/>
  <c r="BH4" i="6" s="1"/>
  <c r="BI4" i="6" s="1"/>
  <c r="BJ4" i="6" s="1"/>
  <c r="BK4" i="6" s="1"/>
  <c r="BL4" i="6" s="1"/>
  <c r="BM4" i="6" s="1"/>
  <c r="BN4" i="6" s="1"/>
  <c r="BO4" i="6" s="1"/>
  <c r="BP4" i="6" s="1"/>
  <c r="BQ4" i="6" s="1"/>
  <c r="BR4" i="6" s="1"/>
  <c r="BS4" i="6" s="1"/>
  <c r="BT4" i="6" s="1"/>
  <c r="BU4" i="6" s="1"/>
  <c r="BV4" i="6" s="1"/>
  <c r="BW4" i="6" s="1"/>
  <c r="BX4" i="6" s="1"/>
  <c r="BY4" i="6" s="1"/>
  <c r="BZ4" i="6" s="1"/>
  <c r="CA4" i="6" s="1"/>
  <c r="CB4" i="6" s="1"/>
  <c r="CB133" i="7"/>
  <c r="CA133" i="7"/>
  <c r="BZ133" i="7"/>
  <c r="BY133" i="7"/>
  <c r="BX133" i="7"/>
  <c r="BW133" i="7"/>
  <c r="BV133" i="7"/>
  <c r="BU133" i="7"/>
  <c r="BT133" i="7"/>
  <c r="CF133" i="7" s="1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F132" i="7"/>
  <c r="CE132" i="7"/>
  <c r="CD132" i="7"/>
  <c r="CF131" i="7"/>
  <c r="CE131" i="7"/>
  <c r="CD131" i="7"/>
  <c r="CF130" i="7"/>
  <c r="CE130" i="7"/>
  <c r="CD130" i="7"/>
  <c r="CF129" i="7"/>
  <c r="CE129" i="7"/>
  <c r="CD129" i="7"/>
  <c r="CF128" i="7"/>
  <c r="CE128" i="7"/>
  <c r="CD128" i="7"/>
  <c r="CF127" i="7"/>
  <c r="CE127" i="7"/>
  <c r="CD127" i="7"/>
  <c r="CF126" i="7"/>
  <c r="CE126" i="7"/>
  <c r="CD126" i="7"/>
  <c r="CF125" i="7"/>
  <c r="CE125" i="7"/>
  <c r="CD125" i="7"/>
  <c r="CF124" i="7"/>
  <c r="CE124" i="7"/>
  <c r="CD124" i="7"/>
  <c r="CF123" i="7"/>
  <c r="CE123" i="7"/>
  <c r="CD123" i="7"/>
  <c r="CF122" i="7"/>
  <c r="CE122" i="7"/>
  <c r="CD122" i="7"/>
  <c r="CF121" i="7"/>
  <c r="CE121" i="7"/>
  <c r="CD121" i="7"/>
  <c r="CF120" i="7"/>
  <c r="CE120" i="7"/>
  <c r="CD120" i="7"/>
  <c r="CF119" i="7"/>
  <c r="CE119" i="7"/>
  <c r="CD119" i="7"/>
  <c r="CF118" i="7"/>
  <c r="CE118" i="7"/>
  <c r="CD118" i="7"/>
  <c r="CF117" i="7"/>
  <c r="CE117" i="7"/>
  <c r="CD117" i="7"/>
  <c r="CF116" i="7"/>
  <c r="CE116" i="7"/>
  <c r="CD116" i="7"/>
  <c r="CF115" i="7"/>
  <c r="CE115" i="7"/>
  <c r="CD115" i="7"/>
  <c r="CF114" i="7"/>
  <c r="CE114" i="7"/>
  <c r="CD114" i="7"/>
  <c r="CF113" i="7"/>
  <c r="CE113" i="7"/>
  <c r="CD113" i="7"/>
  <c r="CF112" i="7"/>
  <c r="CE112" i="7"/>
  <c r="CD112" i="7"/>
  <c r="CF111" i="7"/>
  <c r="CE111" i="7"/>
  <c r="CD111" i="7"/>
  <c r="CF110" i="7"/>
  <c r="CE110" i="7"/>
  <c r="CD110" i="7"/>
  <c r="CF109" i="7"/>
  <c r="CE109" i="7"/>
  <c r="CD109" i="7"/>
  <c r="CF108" i="7"/>
  <c r="CE108" i="7"/>
  <c r="CD108" i="7"/>
  <c r="CF107" i="7"/>
  <c r="CE107" i="7"/>
  <c r="CD107" i="7"/>
  <c r="CF106" i="7"/>
  <c r="CE106" i="7"/>
  <c r="CD106" i="7"/>
  <c r="CF105" i="7"/>
  <c r="CE105" i="7"/>
  <c r="CD105" i="7"/>
  <c r="CF104" i="7"/>
  <c r="CE104" i="7"/>
  <c r="CD104" i="7"/>
  <c r="CF103" i="7"/>
  <c r="CE103" i="7"/>
  <c r="CD103" i="7"/>
  <c r="CF102" i="7"/>
  <c r="CE102" i="7"/>
  <c r="CD102" i="7"/>
  <c r="CF101" i="7"/>
  <c r="CE101" i="7"/>
  <c r="CD101" i="7"/>
  <c r="CF100" i="7"/>
  <c r="CE100" i="7"/>
  <c r="CD100" i="7"/>
  <c r="CF99" i="7"/>
  <c r="CE99" i="7"/>
  <c r="CD99" i="7"/>
  <c r="CF98" i="7"/>
  <c r="CE98" i="7"/>
  <c r="CD98" i="7"/>
  <c r="CF97" i="7"/>
  <c r="CE97" i="7"/>
  <c r="CD97" i="7"/>
  <c r="CF96" i="7"/>
  <c r="CE96" i="7"/>
  <c r="CD96" i="7"/>
  <c r="CF95" i="7"/>
  <c r="CE95" i="7"/>
  <c r="CD95" i="7"/>
  <c r="CF94" i="7"/>
  <c r="CE94" i="7"/>
  <c r="CD94" i="7"/>
  <c r="CF93" i="7"/>
  <c r="CE93" i="7"/>
  <c r="CD93" i="7"/>
  <c r="CF92" i="7"/>
  <c r="CE92" i="7"/>
  <c r="CD92" i="7"/>
  <c r="CF91" i="7"/>
  <c r="CE91" i="7"/>
  <c r="CD91" i="7"/>
  <c r="CF90" i="7"/>
  <c r="CE90" i="7"/>
  <c r="CD90" i="7"/>
  <c r="CF89" i="7"/>
  <c r="CE89" i="7"/>
  <c r="CD89" i="7"/>
  <c r="CF88" i="7"/>
  <c r="CE88" i="7"/>
  <c r="CD88" i="7"/>
  <c r="CF87" i="7"/>
  <c r="CE87" i="7"/>
  <c r="CD87" i="7"/>
  <c r="CF86" i="7"/>
  <c r="CE86" i="7"/>
  <c r="CD86" i="7"/>
  <c r="CF85" i="7"/>
  <c r="CE85" i="7"/>
  <c r="CD85" i="7"/>
  <c r="CF84" i="7"/>
  <c r="CE84" i="7"/>
  <c r="CD84" i="7"/>
  <c r="CF83" i="7"/>
  <c r="CE83" i="7"/>
  <c r="CD83" i="7"/>
  <c r="CF82" i="7"/>
  <c r="CE82" i="7"/>
  <c r="CD82" i="7"/>
  <c r="CF81" i="7"/>
  <c r="CE81" i="7"/>
  <c r="CD81" i="7"/>
  <c r="CF80" i="7"/>
  <c r="CE80" i="7"/>
  <c r="CD80" i="7"/>
  <c r="CF79" i="7"/>
  <c r="CE79" i="7"/>
  <c r="CD79" i="7"/>
  <c r="CF78" i="7"/>
  <c r="CE78" i="7"/>
  <c r="CD78" i="7"/>
  <c r="CF77" i="7"/>
  <c r="CE77" i="7"/>
  <c r="CD77" i="7"/>
  <c r="CF76" i="7"/>
  <c r="CE76" i="7"/>
  <c r="CD76" i="7"/>
  <c r="CF75" i="7"/>
  <c r="CE75" i="7"/>
  <c r="CD75" i="7"/>
  <c r="CF74" i="7"/>
  <c r="CE74" i="7"/>
  <c r="CD74" i="7"/>
  <c r="CF73" i="7"/>
  <c r="CE73" i="7"/>
  <c r="CD73" i="7"/>
  <c r="CF72" i="7"/>
  <c r="CE72" i="7"/>
  <c r="CD72" i="7"/>
  <c r="CF71" i="7"/>
  <c r="CE71" i="7"/>
  <c r="CD71" i="7"/>
  <c r="CF70" i="7"/>
  <c r="CE70" i="7"/>
  <c r="CD70" i="7"/>
  <c r="CF69" i="7"/>
  <c r="CE69" i="7"/>
  <c r="CD69" i="7"/>
  <c r="CF68" i="7"/>
  <c r="CE68" i="7"/>
  <c r="CD68" i="7"/>
  <c r="CF67" i="7"/>
  <c r="CE67" i="7"/>
  <c r="CD67" i="7"/>
  <c r="CF66" i="7"/>
  <c r="CE66" i="7"/>
  <c r="CD66" i="7"/>
  <c r="CF65" i="7"/>
  <c r="CE65" i="7"/>
  <c r="CD65" i="7"/>
  <c r="CF64" i="7"/>
  <c r="CE64" i="7"/>
  <c r="CD64" i="7"/>
  <c r="CF63" i="7"/>
  <c r="CE63" i="7"/>
  <c r="CD63" i="7"/>
  <c r="CF62" i="7"/>
  <c r="CE62" i="7"/>
  <c r="CD62" i="7"/>
  <c r="CF61" i="7"/>
  <c r="CE61" i="7"/>
  <c r="CD61" i="7"/>
  <c r="CF60" i="7"/>
  <c r="CE60" i="7"/>
  <c r="CD60" i="7"/>
  <c r="CF59" i="7"/>
  <c r="CE59" i="7"/>
  <c r="CD59" i="7"/>
  <c r="CF58" i="7"/>
  <c r="CE58" i="7"/>
  <c r="CD58" i="7"/>
  <c r="CF57" i="7"/>
  <c r="CE57" i="7"/>
  <c r="CD57" i="7"/>
  <c r="CF56" i="7"/>
  <c r="CE56" i="7"/>
  <c r="CD56" i="7"/>
  <c r="CF55" i="7"/>
  <c r="CE55" i="7"/>
  <c r="CD55" i="7"/>
  <c r="CF54" i="7"/>
  <c r="CE54" i="7"/>
  <c r="CD54" i="7"/>
  <c r="CF53" i="7"/>
  <c r="CE53" i="7"/>
  <c r="CD53" i="7"/>
  <c r="CF52" i="7"/>
  <c r="CE52" i="7"/>
  <c r="CD52" i="7"/>
  <c r="CF51" i="7"/>
  <c r="CE51" i="7"/>
  <c r="CD51" i="7"/>
  <c r="CF50" i="7"/>
  <c r="CE50" i="7"/>
  <c r="CD50" i="7"/>
  <c r="CF49" i="7"/>
  <c r="CE49" i="7"/>
  <c r="CD49" i="7"/>
  <c r="CF48" i="7"/>
  <c r="CE48" i="7"/>
  <c r="CD48" i="7"/>
  <c r="CF47" i="7"/>
  <c r="CE47" i="7"/>
  <c r="CD47" i="7"/>
  <c r="CF46" i="7"/>
  <c r="CE46" i="7"/>
  <c r="CD46" i="7"/>
  <c r="CF45" i="7"/>
  <c r="CE45" i="7"/>
  <c r="CD45" i="7"/>
  <c r="CF44" i="7"/>
  <c r="CE44" i="7"/>
  <c r="CD44" i="7"/>
  <c r="CF43" i="7"/>
  <c r="CE43" i="7"/>
  <c r="CD43" i="7"/>
  <c r="CF42" i="7"/>
  <c r="CE42" i="7"/>
  <c r="CD42" i="7"/>
  <c r="CF41" i="7"/>
  <c r="CE41" i="7"/>
  <c r="CD41" i="7"/>
  <c r="CF40" i="7"/>
  <c r="CE40" i="7"/>
  <c r="CD40" i="7"/>
  <c r="CF39" i="7"/>
  <c r="CE39" i="7"/>
  <c r="CD39" i="7"/>
  <c r="CF38" i="7"/>
  <c r="CE38" i="7"/>
  <c r="CD38" i="7"/>
  <c r="CF37" i="7"/>
  <c r="CE37" i="7"/>
  <c r="CD37" i="7"/>
  <c r="CF36" i="7"/>
  <c r="CE36" i="7"/>
  <c r="CD36" i="7"/>
  <c r="CF35" i="7"/>
  <c r="CE35" i="7"/>
  <c r="CD35" i="7"/>
  <c r="CF34" i="7"/>
  <c r="CE34" i="7"/>
  <c r="CD34" i="7"/>
  <c r="CF33" i="7"/>
  <c r="CE33" i="7"/>
  <c r="CD33" i="7"/>
  <c r="CF32" i="7"/>
  <c r="CE32" i="7"/>
  <c r="CD32" i="7"/>
  <c r="CF31" i="7"/>
  <c r="CE31" i="7"/>
  <c r="CD31" i="7"/>
  <c r="CF30" i="7"/>
  <c r="CE30" i="7"/>
  <c r="CD30" i="7"/>
  <c r="CF29" i="7"/>
  <c r="CE29" i="7"/>
  <c r="CD29" i="7"/>
  <c r="CF28" i="7"/>
  <c r="CE28" i="7"/>
  <c r="CD28" i="7"/>
  <c r="CF27" i="7"/>
  <c r="CE27" i="7"/>
  <c r="CD27" i="7"/>
  <c r="CF26" i="7"/>
  <c r="CE26" i="7"/>
  <c r="CD26" i="7"/>
  <c r="CF25" i="7"/>
  <c r="CE25" i="7"/>
  <c r="CD25" i="7"/>
  <c r="CF24" i="7"/>
  <c r="CE24" i="7"/>
  <c r="CD24" i="7"/>
  <c r="CF23" i="7"/>
  <c r="CE23" i="7"/>
  <c r="CD23" i="7"/>
  <c r="CF22" i="7"/>
  <c r="CE22" i="7"/>
  <c r="CD22" i="7"/>
  <c r="CF21" i="7"/>
  <c r="CE21" i="7"/>
  <c r="CD21" i="7"/>
  <c r="CF20" i="7"/>
  <c r="CE20" i="7"/>
  <c r="CD20" i="7"/>
  <c r="CF19" i="7"/>
  <c r="CE19" i="7"/>
  <c r="CD19" i="7"/>
  <c r="CF18" i="7"/>
  <c r="CE18" i="7"/>
  <c r="CD18" i="7"/>
  <c r="CF17" i="7"/>
  <c r="CE17" i="7"/>
  <c r="CD17" i="7"/>
  <c r="CF16" i="7"/>
  <c r="CE16" i="7"/>
  <c r="CD16" i="7"/>
  <c r="CF15" i="7"/>
  <c r="CE15" i="7"/>
  <c r="CD15" i="7"/>
  <c r="CF14" i="7"/>
  <c r="CE14" i="7"/>
  <c r="CD14" i="7"/>
  <c r="CF13" i="7"/>
  <c r="CE13" i="7"/>
  <c r="CD13" i="7"/>
  <c r="CF12" i="7"/>
  <c r="CE12" i="7"/>
  <c r="CD12" i="7"/>
  <c r="CF11" i="7"/>
  <c r="CE11" i="7"/>
  <c r="CD11" i="7"/>
  <c r="CF10" i="7"/>
  <c r="CE10" i="7"/>
  <c r="CD10" i="7"/>
  <c r="CF9" i="7"/>
  <c r="CE9" i="7"/>
  <c r="CD9" i="7"/>
  <c r="CF8" i="7"/>
  <c r="CE8" i="7"/>
  <c r="CD8" i="7"/>
  <c r="CF7" i="7"/>
  <c r="CE7" i="7"/>
  <c r="CD7" i="7"/>
  <c r="CF6" i="7"/>
  <c r="CE6" i="7"/>
  <c r="CD6" i="7"/>
  <c r="CF5" i="7"/>
  <c r="CE5" i="7"/>
  <c r="CD5" i="7"/>
  <c r="C5" i="7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AP4" i="7" s="1"/>
  <c r="AQ4" i="7" s="1"/>
  <c r="AR4" i="7" s="1"/>
  <c r="AS4" i="7" s="1"/>
  <c r="AT4" i="7" s="1"/>
  <c r="AU4" i="7" s="1"/>
  <c r="AV4" i="7" s="1"/>
  <c r="AW4" i="7" s="1"/>
  <c r="AX4" i="7" s="1"/>
  <c r="AY4" i="7" s="1"/>
  <c r="AZ4" i="7" s="1"/>
  <c r="BA4" i="7" s="1"/>
  <c r="BB4" i="7" s="1"/>
  <c r="BC4" i="7" s="1"/>
  <c r="BD4" i="7" s="1"/>
  <c r="BE4" i="7" s="1"/>
  <c r="BF4" i="7" s="1"/>
  <c r="BG4" i="7" s="1"/>
  <c r="BH4" i="7" s="1"/>
  <c r="BI4" i="7" s="1"/>
  <c r="BJ4" i="7" s="1"/>
  <c r="BK4" i="7" s="1"/>
  <c r="BL4" i="7" s="1"/>
  <c r="BM4" i="7" s="1"/>
  <c r="BN4" i="7" s="1"/>
  <c r="BO4" i="7" s="1"/>
  <c r="BP4" i="7" s="1"/>
  <c r="BQ4" i="7" s="1"/>
  <c r="BR4" i="7" s="1"/>
  <c r="BS4" i="7" s="1"/>
  <c r="BT4" i="7" s="1"/>
  <c r="BU4" i="7" s="1"/>
  <c r="BV4" i="7" s="1"/>
  <c r="BW4" i="7" s="1"/>
  <c r="BX4" i="7" s="1"/>
  <c r="BY4" i="7" s="1"/>
  <c r="BZ4" i="7" s="1"/>
  <c r="CA4" i="7" s="1"/>
  <c r="CB4" i="7" s="1"/>
  <c r="CB133" i="8"/>
  <c r="CA133" i="8"/>
  <c r="BZ133" i="8"/>
  <c r="BY133" i="8"/>
  <c r="BX133" i="8"/>
  <c r="BW133" i="8"/>
  <c r="BV133" i="8"/>
  <c r="BU133" i="8"/>
  <c r="BT133" i="8"/>
  <c r="BS133" i="8"/>
  <c r="BR133" i="8"/>
  <c r="BQ133" i="8"/>
  <c r="BP133" i="8"/>
  <c r="BO133" i="8"/>
  <c r="BN133" i="8"/>
  <c r="BM133" i="8"/>
  <c r="BL133" i="8"/>
  <c r="BK133" i="8"/>
  <c r="BJ133" i="8"/>
  <c r="BI133" i="8"/>
  <c r="BH133" i="8"/>
  <c r="BG133" i="8"/>
  <c r="BF133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F132" i="8"/>
  <c r="CE132" i="8"/>
  <c r="CD132" i="8"/>
  <c r="CF131" i="8"/>
  <c r="CE131" i="8"/>
  <c r="CD131" i="8"/>
  <c r="CF130" i="8"/>
  <c r="CE130" i="8"/>
  <c r="CD130" i="8"/>
  <c r="CF129" i="8"/>
  <c r="CE129" i="8"/>
  <c r="CD129" i="8"/>
  <c r="CF128" i="8"/>
  <c r="CE128" i="8"/>
  <c r="CD128" i="8"/>
  <c r="CF127" i="8"/>
  <c r="CE127" i="8"/>
  <c r="CD127" i="8"/>
  <c r="CF126" i="8"/>
  <c r="CE126" i="8"/>
  <c r="CD126" i="8"/>
  <c r="CF125" i="8"/>
  <c r="CE125" i="8"/>
  <c r="CD125" i="8"/>
  <c r="CF124" i="8"/>
  <c r="CE124" i="8"/>
  <c r="CD124" i="8"/>
  <c r="CF123" i="8"/>
  <c r="CE123" i="8"/>
  <c r="CD123" i="8"/>
  <c r="CF122" i="8"/>
  <c r="CE122" i="8"/>
  <c r="CD122" i="8"/>
  <c r="CF121" i="8"/>
  <c r="CE121" i="8"/>
  <c r="CD121" i="8"/>
  <c r="CF120" i="8"/>
  <c r="CE120" i="8"/>
  <c r="CD120" i="8"/>
  <c r="CF119" i="8"/>
  <c r="CE119" i="8"/>
  <c r="CD119" i="8"/>
  <c r="CF118" i="8"/>
  <c r="CE118" i="8"/>
  <c r="CD118" i="8"/>
  <c r="CF117" i="8"/>
  <c r="CE117" i="8"/>
  <c r="CD117" i="8"/>
  <c r="CF116" i="8"/>
  <c r="CE116" i="8"/>
  <c r="CD116" i="8"/>
  <c r="CF115" i="8"/>
  <c r="CE115" i="8"/>
  <c r="CD115" i="8"/>
  <c r="CF114" i="8"/>
  <c r="CE114" i="8"/>
  <c r="CD114" i="8"/>
  <c r="CF113" i="8"/>
  <c r="CE113" i="8"/>
  <c r="CD113" i="8"/>
  <c r="CF112" i="8"/>
  <c r="CE112" i="8"/>
  <c r="CD112" i="8"/>
  <c r="CF111" i="8"/>
  <c r="CE111" i="8"/>
  <c r="CD111" i="8"/>
  <c r="CF110" i="8"/>
  <c r="CE110" i="8"/>
  <c r="CD110" i="8"/>
  <c r="CF109" i="8"/>
  <c r="CE109" i="8"/>
  <c r="CD109" i="8"/>
  <c r="CF108" i="8"/>
  <c r="CE108" i="8"/>
  <c r="CD108" i="8"/>
  <c r="CF107" i="8"/>
  <c r="CE107" i="8"/>
  <c r="CD107" i="8"/>
  <c r="CF106" i="8"/>
  <c r="CE106" i="8"/>
  <c r="CD106" i="8"/>
  <c r="CF105" i="8"/>
  <c r="CE105" i="8"/>
  <c r="CD105" i="8"/>
  <c r="CF104" i="8"/>
  <c r="CE104" i="8"/>
  <c r="CD104" i="8"/>
  <c r="CF103" i="8"/>
  <c r="CE103" i="8"/>
  <c r="CD103" i="8"/>
  <c r="CF102" i="8"/>
  <c r="CE102" i="8"/>
  <c r="CD102" i="8"/>
  <c r="CF101" i="8"/>
  <c r="CE101" i="8"/>
  <c r="CD101" i="8"/>
  <c r="CF100" i="8"/>
  <c r="CE100" i="8"/>
  <c r="CD100" i="8"/>
  <c r="CF99" i="8"/>
  <c r="CE99" i="8"/>
  <c r="CD99" i="8"/>
  <c r="CF98" i="8"/>
  <c r="CE98" i="8"/>
  <c r="CD98" i="8"/>
  <c r="CF97" i="8"/>
  <c r="CE97" i="8"/>
  <c r="CD97" i="8"/>
  <c r="CF96" i="8"/>
  <c r="CE96" i="8"/>
  <c r="CD96" i="8"/>
  <c r="CF95" i="8"/>
  <c r="CE95" i="8"/>
  <c r="CD95" i="8"/>
  <c r="CF94" i="8"/>
  <c r="CE94" i="8"/>
  <c r="CD94" i="8"/>
  <c r="CF93" i="8"/>
  <c r="CE93" i="8"/>
  <c r="CD93" i="8"/>
  <c r="CF92" i="8"/>
  <c r="CE92" i="8"/>
  <c r="CD92" i="8"/>
  <c r="CF91" i="8"/>
  <c r="CE91" i="8"/>
  <c r="CD91" i="8"/>
  <c r="CF90" i="8"/>
  <c r="CE90" i="8"/>
  <c r="CD90" i="8"/>
  <c r="CF89" i="8"/>
  <c r="CE89" i="8"/>
  <c r="CD89" i="8"/>
  <c r="CF88" i="8"/>
  <c r="CE88" i="8"/>
  <c r="CD88" i="8"/>
  <c r="CF87" i="8"/>
  <c r="CE87" i="8"/>
  <c r="CD87" i="8"/>
  <c r="CF86" i="8"/>
  <c r="CE86" i="8"/>
  <c r="CD86" i="8"/>
  <c r="CF85" i="8"/>
  <c r="CE85" i="8"/>
  <c r="CD85" i="8"/>
  <c r="CF84" i="8"/>
  <c r="CE84" i="8"/>
  <c r="CD84" i="8"/>
  <c r="CF83" i="8"/>
  <c r="CE83" i="8"/>
  <c r="CD83" i="8"/>
  <c r="CF82" i="8"/>
  <c r="CE82" i="8"/>
  <c r="CD82" i="8"/>
  <c r="CF81" i="8"/>
  <c r="CE81" i="8"/>
  <c r="CD81" i="8"/>
  <c r="CF80" i="8"/>
  <c r="CE80" i="8"/>
  <c r="CD80" i="8"/>
  <c r="CF79" i="8"/>
  <c r="CE79" i="8"/>
  <c r="CD79" i="8"/>
  <c r="CF78" i="8"/>
  <c r="CE78" i="8"/>
  <c r="CD78" i="8"/>
  <c r="CF77" i="8"/>
  <c r="CE77" i="8"/>
  <c r="CD77" i="8"/>
  <c r="CF76" i="8"/>
  <c r="CE76" i="8"/>
  <c r="CD76" i="8"/>
  <c r="CF75" i="8"/>
  <c r="CE75" i="8"/>
  <c r="CD75" i="8"/>
  <c r="CF74" i="8"/>
  <c r="CE74" i="8"/>
  <c r="CD74" i="8"/>
  <c r="CF73" i="8"/>
  <c r="CE73" i="8"/>
  <c r="CD73" i="8"/>
  <c r="CF72" i="8"/>
  <c r="CE72" i="8"/>
  <c r="CD72" i="8"/>
  <c r="CF71" i="8"/>
  <c r="CE71" i="8"/>
  <c r="CD71" i="8"/>
  <c r="CF70" i="8"/>
  <c r="CE70" i="8"/>
  <c r="CD70" i="8"/>
  <c r="CF69" i="8"/>
  <c r="CE69" i="8"/>
  <c r="CD69" i="8"/>
  <c r="CF68" i="8"/>
  <c r="CE68" i="8"/>
  <c r="CD68" i="8"/>
  <c r="CF67" i="8"/>
  <c r="CE67" i="8"/>
  <c r="CD67" i="8"/>
  <c r="CF66" i="8"/>
  <c r="CE66" i="8"/>
  <c r="CD66" i="8"/>
  <c r="CF65" i="8"/>
  <c r="CE65" i="8"/>
  <c r="CD65" i="8"/>
  <c r="CF64" i="8"/>
  <c r="CE64" i="8"/>
  <c r="CD64" i="8"/>
  <c r="CF63" i="8"/>
  <c r="CE63" i="8"/>
  <c r="CD63" i="8"/>
  <c r="CF62" i="8"/>
  <c r="CE62" i="8"/>
  <c r="CD62" i="8"/>
  <c r="CF61" i="8"/>
  <c r="CE61" i="8"/>
  <c r="CD61" i="8"/>
  <c r="CF60" i="8"/>
  <c r="CE60" i="8"/>
  <c r="CD60" i="8"/>
  <c r="CF59" i="8"/>
  <c r="CE59" i="8"/>
  <c r="CD59" i="8"/>
  <c r="CF58" i="8"/>
  <c r="CE58" i="8"/>
  <c r="CD58" i="8"/>
  <c r="CF57" i="8"/>
  <c r="CE57" i="8"/>
  <c r="CD57" i="8"/>
  <c r="CF56" i="8"/>
  <c r="CE56" i="8"/>
  <c r="CD56" i="8"/>
  <c r="CF55" i="8"/>
  <c r="CE55" i="8"/>
  <c r="CD55" i="8"/>
  <c r="CF54" i="8"/>
  <c r="CE54" i="8"/>
  <c r="CD54" i="8"/>
  <c r="CF53" i="8"/>
  <c r="CE53" i="8"/>
  <c r="CD53" i="8"/>
  <c r="CF52" i="8"/>
  <c r="CE52" i="8"/>
  <c r="CD52" i="8"/>
  <c r="CF51" i="8"/>
  <c r="CE51" i="8"/>
  <c r="CD51" i="8"/>
  <c r="CF50" i="8"/>
  <c r="CE50" i="8"/>
  <c r="CD50" i="8"/>
  <c r="CF49" i="8"/>
  <c r="CE49" i="8"/>
  <c r="CD49" i="8"/>
  <c r="CF48" i="8"/>
  <c r="CE48" i="8"/>
  <c r="CD48" i="8"/>
  <c r="CF47" i="8"/>
  <c r="CE47" i="8"/>
  <c r="CD47" i="8"/>
  <c r="CF46" i="8"/>
  <c r="CE46" i="8"/>
  <c r="CD46" i="8"/>
  <c r="CF45" i="8"/>
  <c r="CE45" i="8"/>
  <c r="CD45" i="8"/>
  <c r="CF44" i="8"/>
  <c r="CE44" i="8"/>
  <c r="CD44" i="8"/>
  <c r="CF43" i="8"/>
  <c r="CE43" i="8"/>
  <c r="CD43" i="8"/>
  <c r="CF42" i="8"/>
  <c r="CE42" i="8"/>
  <c r="CD42" i="8"/>
  <c r="CF41" i="8"/>
  <c r="CE41" i="8"/>
  <c r="CD41" i="8"/>
  <c r="CF40" i="8"/>
  <c r="CE40" i="8"/>
  <c r="CD40" i="8"/>
  <c r="CF39" i="8"/>
  <c r="CE39" i="8"/>
  <c r="CD39" i="8"/>
  <c r="CF38" i="8"/>
  <c r="CE38" i="8"/>
  <c r="CD38" i="8"/>
  <c r="CF37" i="8"/>
  <c r="CE37" i="8"/>
  <c r="CD37" i="8"/>
  <c r="CF36" i="8"/>
  <c r="CE36" i="8"/>
  <c r="CD36" i="8"/>
  <c r="CF35" i="8"/>
  <c r="CE35" i="8"/>
  <c r="CD35" i="8"/>
  <c r="CF34" i="8"/>
  <c r="CE34" i="8"/>
  <c r="CD34" i="8"/>
  <c r="CF33" i="8"/>
  <c r="CE33" i="8"/>
  <c r="CD33" i="8"/>
  <c r="CF32" i="8"/>
  <c r="CE32" i="8"/>
  <c r="CD32" i="8"/>
  <c r="CF31" i="8"/>
  <c r="CE31" i="8"/>
  <c r="CD31" i="8"/>
  <c r="CF30" i="8"/>
  <c r="CE30" i="8"/>
  <c r="CD30" i="8"/>
  <c r="CF29" i="8"/>
  <c r="CE29" i="8"/>
  <c r="CD29" i="8"/>
  <c r="CF28" i="8"/>
  <c r="CE28" i="8"/>
  <c r="CD28" i="8"/>
  <c r="CF27" i="8"/>
  <c r="CE27" i="8"/>
  <c r="CD27" i="8"/>
  <c r="CF26" i="8"/>
  <c r="CE26" i="8"/>
  <c r="CD26" i="8"/>
  <c r="CF25" i="8"/>
  <c r="CE25" i="8"/>
  <c r="CD25" i="8"/>
  <c r="CF24" i="8"/>
  <c r="CE24" i="8"/>
  <c r="CD24" i="8"/>
  <c r="CF23" i="8"/>
  <c r="CE23" i="8"/>
  <c r="CD23" i="8"/>
  <c r="CF22" i="8"/>
  <c r="CE22" i="8"/>
  <c r="CD22" i="8"/>
  <c r="CF21" i="8"/>
  <c r="CE21" i="8"/>
  <c r="CD21" i="8"/>
  <c r="CF20" i="8"/>
  <c r="CE20" i="8"/>
  <c r="CD20" i="8"/>
  <c r="CF19" i="8"/>
  <c r="CE19" i="8"/>
  <c r="CD19" i="8"/>
  <c r="CF18" i="8"/>
  <c r="CE18" i="8"/>
  <c r="CD18" i="8"/>
  <c r="CF17" i="8"/>
  <c r="CE17" i="8"/>
  <c r="CD17" i="8"/>
  <c r="CF16" i="8"/>
  <c r="CE16" i="8"/>
  <c r="CD16" i="8"/>
  <c r="CF15" i="8"/>
  <c r="CE15" i="8"/>
  <c r="CD15" i="8"/>
  <c r="CF14" i="8"/>
  <c r="CE14" i="8"/>
  <c r="CD14" i="8"/>
  <c r="CF13" i="8"/>
  <c r="CE13" i="8"/>
  <c r="CD13" i="8"/>
  <c r="CF12" i="8"/>
  <c r="CE12" i="8"/>
  <c r="CD12" i="8"/>
  <c r="CF11" i="8"/>
  <c r="CE11" i="8"/>
  <c r="CD11" i="8"/>
  <c r="CF10" i="8"/>
  <c r="CE10" i="8"/>
  <c r="CD10" i="8"/>
  <c r="CF9" i="8"/>
  <c r="CE9" i="8"/>
  <c r="CD9" i="8"/>
  <c r="CF8" i="8"/>
  <c r="CE8" i="8"/>
  <c r="CD8" i="8"/>
  <c r="CF7" i="8"/>
  <c r="CE7" i="8"/>
  <c r="CD7" i="8"/>
  <c r="CF6" i="8"/>
  <c r="CE6" i="8"/>
  <c r="CD6" i="8"/>
  <c r="CF5" i="8"/>
  <c r="CE5" i="8"/>
  <c r="CD5" i="8"/>
  <c r="C5" i="8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AR4" i="8" s="1"/>
  <c r="AS4" i="8" s="1"/>
  <c r="AT4" i="8" s="1"/>
  <c r="AU4" i="8" s="1"/>
  <c r="AV4" i="8" s="1"/>
  <c r="AW4" i="8" s="1"/>
  <c r="AX4" i="8" s="1"/>
  <c r="AY4" i="8" s="1"/>
  <c r="AZ4" i="8" s="1"/>
  <c r="BA4" i="8" s="1"/>
  <c r="BB4" i="8" s="1"/>
  <c r="BC4" i="8" s="1"/>
  <c r="BD4" i="8" s="1"/>
  <c r="BE4" i="8" s="1"/>
  <c r="BF4" i="8" s="1"/>
  <c r="BG4" i="8" s="1"/>
  <c r="BH4" i="8" s="1"/>
  <c r="BI4" i="8" s="1"/>
  <c r="BJ4" i="8" s="1"/>
  <c r="BK4" i="8" s="1"/>
  <c r="BL4" i="8" s="1"/>
  <c r="BM4" i="8" s="1"/>
  <c r="BN4" i="8" s="1"/>
  <c r="BO4" i="8" s="1"/>
  <c r="BP4" i="8" s="1"/>
  <c r="BQ4" i="8" s="1"/>
  <c r="BR4" i="8" s="1"/>
  <c r="BS4" i="8" s="1"/>
  <c r="BT4" i="8" s="1"/>
  <c r="BU4" i="8" s="1"/>
  <c r="BV4" i="8" s="1"/>
  <c r="BW4" i="8" s="1"/>
  <c r="BX4" i="8" s="1"/>
  <c r="BY4" i="8" s="1"/>
  <c r="BZ4" i="8" s="1"/>
  <c r="CA4" i="8" s="1"/>
  <c r="CB4" i="8" s="1"/>
  <c r="BS73" i="13"/>
  <c r="BR73" i="13"/>
  <c r="BQ73" i="13"/>
  <c r="BP73" i="13"/>
  <c r="BO73" i="13"/>
  <c r="BN73" i="13"/>
  <c r="BM73" i="13"/>
  <c r="BL73" i="13"/>
  <c r="BK73" i="13"/>
  <c r="BJ73" i="13"/>
  <c r="BI73" i="13"/>
  <c r="BH73" i="13"/>
  <c r="BG73" i="13"/>
  <c r="BF73" i="13"/>
  <c r="BE73" i="13"/>
  <c r="BD73" i="13"/>
  <c r="BC73" i="13"/>
  <c r="BB73" i="13"/>
  <c r="BA73" i="13"/>
  <c r="AZ73" i="13"/>
  <c r="AY73" i="13"/>
  <c r="AX73" i="13"/>
  <c r="AW73" i="13"/>
  <c r="AV73" i="13"/>
  <c r="AU73" i="13"/>
  <c r="AT73" i="13"/>
  <c r="AS73" i="13"/>
  <c r="AR73" i="13"/>
  <c r="AQ73" i="13"/>
  <c r="AP73" i="13"/>
  <c r="AO73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6" i="13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5" i="13"/>
  <c r="D4" i="13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V4" i="13" s="1"/>
  <c r="W4" i="13" s="1"/>
  <c r="X4" i="13" s="1"/>
  <c r="Y4" i="13" s="1"/>
  <c r="Z4" i="13" s="1"/>
  <c r="AA4" i="13" s="1"/>
  <c r="AB4" i="13" s="1"/>
  <c r="AC4" i="13" s="1"/>
  <c r="AD4" i="13" s="1"/>
  <c r="AE4" i="13" s="1"/>
  <c r="AF4" i="13" s="1"/>
  <c r="AG4" i="13" s="1"/>
  <c r="AH4" i="13" s="1"/>
  <c r="AI4" i="13" s="1"/>
  <c r="AJ4" i="13" s="1"/>
  <c r="AK4" i="13" s="1"/>
  <c r="AL4" i="13" s="1"/>
  <c r="AM4" i="13" s="1"/>
  <c r="AN4" i="13" s="1"/>
  <c r="AO4" i="13" s="1"/>
  <c r="AP4" i="13" s="1"/>
  <c r="AQ4" i="13" s="1"/>
  <c r="AR4" i="13" s="1"/>
  <c r="AS4" i="13" s="1"/>
  <c r="AT4" i="13" s="1"/>
  <c r="AU4" i="13" s="1"/>
  <c r="AV4" i="13" s="1"/>
  <c r="AW4" i="13" s="1"/>
  <c r="AX4" i="13" s="1"/>
  <c r="AY4" i="13" s="1"/>
  <c r="AZ4" i="13" s="1"/>
  <c r="BA4" i="13" s="1"/>
  <c r="BB4" i="13" s="1"/>
  <c r="BC4" i="13" s="1"/>
  <c r="BD4" i="13" s="1"/>
  <c r="BE4" i="13" s="1"/>
  <c r="BF4" i="13" s="1"/>
  <c r="BG4" i="13" s="1"/>
  <c r="BH4" i="13" s="1"/>
  <c r="BI4" i="13" s="1"/>
  <c r="BJ4" i="13" s="1"/>
  <c r="BK4" i="13" s="1"/>
  <c r="BL4" i="13" s="1"/>
  <c r="BM4" i="13" s="1"/>
  <c r="BN4" i="13" s="1"/>
  <c r="BO4" i="13" s="1"/>
  <c r="BP4" i="13" s="1"/>
  <c r="BQ4" i="13" s="1"/>
  <c r="BR4" i="13" s="1"/>
  <c r="BS4" i="13" s="1"/>
  <c r="BS73" i="12"/>
  <c r="BR73" i="12"/>
  <c r="BQ73" i="12"/>
  <c r="BP73" i="12"/>
  <c r="BO73" i="12"/>
  <c r="BN73" i="12"/>
  <c r="BM73" i="12"/>
  <c r="BL73" i="12"/>
  <c r="BK73" i="12"/>
  <c r="BJ73" i="12"/>
  <c r="BI73" i="12"/>
  <c r="BH73" i="12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AV4" i="12" s="1"/>
  <c r="AW4" i="12" s="1"/>
  <c r="AX4" i="12" s="1"/>
  <c r="AY4" i="12" s="1"/>
  <c r="AZ4" i="12" s="1"/>
  <c r="BA4" i="12" s="1"/>
  <c r="BB4" i="12" s="1"/>
  <c r="BC4" i="12" s="1"/>
  <c r="BD4" i="12" s="1"/>
  <c r="BE4" i="12" s="1"/>
  <c r="BF4" i="12" s="1"/>
  <c r="BG4" i="12" s="1"/>
  <c r="BH4" i="12" s="1"/>
  <c r="BI4" i="12" s="1"/>
  <c r="BJ4" i="12" s="1"/>
  <c r="BK4" i="12" s="1"/>
  <c r="BL4" i="12" s="1"/>
  <c r="BM4" i="12" s="1"/>
  <c r="BN4" i="12" s="1"/>
  <c r="BO4" i="12" s="1"/>
  <c r="BP4" i="12" s="1"/>
  <c r="BQ4" i="12" s="1"/>
  <c r="BR4" i="12" s="1"/>
  <c r="BS4" i="12" s="1"/>
  <c r="CA105" i="11"/>
  <c r="BZ105" i="11"/>
  <c r="BY105" i="11"/>
  <c r="BX105" i="11"/>
  <c r="BW105" i="11"/>
  <c r="BV105" i="11"/>
  <c r="BU105" i="11"/>
  <c r="CA104" i="11"/>
  <c r="BZ104" i="11"/>
  <c r="BY104" i="11"/>
  <c r="BX104" i="11"/>
  <c r="BW104" i="11"/>
  <c r="BV104" i="11"/>
  <c r="BU104" i="11"/>
  <c r="CA103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N103" i="11"/>
  <c r="BM103" i="11"/>
  <c r="BL103" i="11"/>
  <c r="BK103" i="11"/>
  <c r="BJ103" i="11"/>
  <c r="BI103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A102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A101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B99" i="11"/>
  <c r="CA99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E97" i="11"/>
  <c r="CD97" i="11"/>
  <c r="CF97" i="11"/>
  <c r="CE96" i="11"/>
  <c r="CD96" i="11"/>
  <c r="CF96" i="11"/>
  <c r="CE95" i="11"/>
  <c r="CD95" i="11"/>
  <c r="CF95" i="11"/>
  <c r="CE94" i="11"/>
  <c r="CD94" i="11"/>
  <c r="CF94" i="11"/>
  <c r="CE93" i="11"/>
  <c r="CD93" i="11"/>
  <c r="CF93" i="11"/>
  <c r="CE92" i="11"/>
  <c r="CE91" i="11"/>
  <c r="CD91" i="11"/>
  <c r="CF91" i="11"/>
  <c r="CE90" i="11"/>
  <c r="CD90" i="11"/>
  <c r="CE89" i="11"/>
  <c r="CD89" i="11"/>
  <c r="CF89" i="11"/>
  <c r="CE88" i="11"/>
  <c r="CD88" i="11"/>
  <c r="CF88" i="11"/>
  <c r="CE87" i="11"/>
  <c r="CD87" i="11"/>
  <c r="CF87" i="11"/>
  <c r="CE86" i="11"/>
  <c r="CD86" i="11"/>
  <c r="CF85" i="11"/>
  <c r="CE85" i="11"/>
  <c r="CD85" i="11"/>
  <c r="CE84" i="11"/>
  <c r="CD84" i="11"/>
  <c r="CE83" i="11"/>
  <c r="CD83" i="11"/>
  <c r="CF83" i="11"/>
  <c r="CF81" i="11"/>
  <c r="CE81" i="11"/>
  <c r="CD81" i="11"/>
  <c r="CF80" i="11"/>
  <c r="CE80" i="11"/>
  <c r="CD80" i="11"/>
  <c r="CF79" i="11"/>
  <c r="CE79" i="11"/>
  <c r="CD79" i="11"/>
  <c r="CF78" i="11"/>
  <c r="CE78" i="11"/>
  <c r="CD78" i="11"/>
  <c r="CF77" i="11"/>
  <c r="CE77" i="11"/>
  <c r="CD77" i="11"/>
  <c r="CF76" i="11"/>
  <c r="CE76" i="11"/>
  <c r="CD76" i="11"/>
  <c r="CF75" i="11"/>
  <c r="CE75" i="11"/>
  <c r="CD75" i="11"/>
  <c r="CF74" i="11"/>
  <c r="CE74" i="11"/>
  <c r="CD74" i="11"/>
  <c r="CF73" i="11"/>
  <c r="CE73" i="11"/>
  <c r="CD73" i="11"/>
  <c r="CF72" i="11"/>
  <c r="CE72" i="11"/>
  <c r="CD72" i="11"/>
  <c r="CF71" i="11"/>
  <c r="CE71" i="11"/>
  <c r="CD71" i="11"/>
  <c r="CF70" i="11"/>
  <c r="CE70" i="11"/>
  <c r="CD70" i="11"/>
  <c r="CF69" i="11"/>
  <c r="CE69" i="11"/>
  <c r="CD69" i="11"/>
  <c r="CF68" i="11"/>
  <c r="CE68" i="11"/>
  <c r="CD68" i="11"/>
  <c r="CF67" i="11"/>
  <c r="CE67" i="11"/>
  <c r="CD67" i="11"/>
  <c r="CF66" i="11"/>
  <c r="CE66" i="11"/>
  <c r="CD66" i="11"/>
  <c r="CF65" i="11"/>
  <c r="CE65" i="11"/>
  <c r="CD65" i="11"/>
  <c r="CF64" i="11"/>
  <c r="CE64" i="11"/>
  <c r="CD64" i="11"/>
  <c r="CF63" i="11"/>
  <c r="CE63" i="11"/>
  <c r="CD63" i="11"/>
  <c r="CF62" i="11"/>
  <c r="CE62" i="11"/>
  <c r="CD62" i="11"/>
  <c r="CF61" i="11"/>
  <c r="CE61" i="11"/>
  <c r="CD61" i="11"/>
  <c r="CF60" i="11"/>
  <c r="CE60" i="11"/>
  <c r="CD60" i="11"/>
  <c r="CF59" i="11"/>
  <c r="CE59" i="11"/>
  <c r="CD59" i="11"/>
  <c r="CF58" i="11"/>
  <c r="CE58" i="11"/>
  <c r="CD58" i="11"/>
  <c r="CF57" i="11"/>
  <c r="CE57" i="11"/>
  <c r="CD57" i="11"/>
  <c r="CF56" i="11"/>
  <c r="CE56" i="11"/>
  <c r="CD56" i="11"/>
  <c r="CF55" i="11"/>
  <c r="CE55" i="11"/>
  <c r="CD55" i="11"/>
  <c r="CF54" i="11"/>
  <c r="CE54" i="11"/>
  <c r="CD54" i="11"/>
  <c r="CF53" i="11"/>
  <c r="CE53" i="11"/>
  <c r="CD53" i="11"/>
  <c r="CF52" i="11"/>
  <c r="CE52" i="11"/>
  <c r="CD52" i="11"/>
  <c r="CF51" i="11"/>
  <c r="CE51" i="11"/>
  <c r="CD51" i="11"/>
  <c r="CF50" i="11"/>
  <c r="CE50" i="11"/>
  <c r="CD50" i="11"/>
  <c r="CF49" i="11"/>
  <c r="CE49" i="11"/>
  <c r="CD49" i="11"/>
  <c r="CF48" i="11"/>
  <c r="CE48" i="11"/>
  <c r="CD48" i="11"/>
  <c r="CF47" i="11"/>
  <c r="CE47" i="11"/>
  <c r="CD47" i="11"/>
  <c r="CF46" i="11"/>
  <c r="CE46" i="11"/>
  <c r="CD46" i="11"/>
  <c r="CF45" i="11"/>
  <c r="CE45" i="11"/>
  <c r="CD45" i="11"/>
  <c r="CF44" i="11"/>
  <c r="CE44" i="11"/>
  <c r="CD44" i="11"/>
  <c r="CF43" i="11"/>
  <c r="CE43" i="11"/>
  <c r="CD43" i="11"/>
  <c r="CF42" i="11"/>
  <c r="CE42" i="11"/>
  <c r="CD42" i="11"/>
  <c r="CF41" i="11"/>
  <c r="CE41" i="11"/>
  <c r="CD41" i="11"/>
  <c r="CF40" i="11"/>
  <c r="CE40" i="11"/>
  <c r="CD40" i="11"/>
  <c r="CF39" i="11"/>
  <c r="CE39" i="11"/>
  <c r="CD39" i="11"/>
  <c r="CF38" i="11"/>
  <c r="CE38" i="11"/>
  <c r="CD38" i="11"/>
  <c r="CF37" i="11"/>
  <c r="CE37" i="11"/>
  <c r="CD37" i="11"/>
  <c r="CF36" i="11"/>
  <c r="CE36" i="11"/>
  <c r="CD36" i="11"/>
  <c r="CF35" i="11"/>
  <c r="CE35" i="11"/>
  <c r="CD35" i="11"/>
  <c r="CF34" i="11"/>
  <c r="CE34" i="11"/>
  <c r="CD34" i="11"/>
  <c r="CF33" i="11"/>
  <c r="CE33" i="11"/>
  <c r="CD33" i="11"/>
  <c r="CF32" i="11"/>
  <c r="CE32" i="11"/>
  <c r="CD32" i="11"/>
  <c r="CF31" i="11"/>
  <c r="CE31" i="11"/>
  <c r="CD31" i="11"/>
  <c r="CF30" i="11"/>
  <c r="CE30" i="11"/>
  <c r="CD30" i="11"/>
  <c r="CF29" i="11"/>
  <c r="CE29" i="11"/>
  <c r="CD29" i="11"/>
  <c r="CF28" i="11"/>
  <c r="CE28" i="11"/>
  <c r="CD28" i="11"/>
  <c r="CF27" i="11"/>
  <c r="CE27" i="11"/>
  <c r="CD27" i="11"/>
  <c r="CF26" i="11"/>
  <c r="CE26" i="11"/>
  <c r="CD26" i="11"/>
  <c r="CF25" i="11"/>
  <c r="CE25" i="11"/>
  <c r="CD25" i="11"/>
  <c r="CF24" i="11"/>
  <c r="CE24" i="11"/>
  <c r="CD24" i="11"/>
  <c r="CF23" i="11"/>
  <c r="CE23" i="11"/>
  <c r="CD23" i="11"/>
  <c r="CF22" i="11"/>
  <c r="CE22" i="11"/>
  <c r="CD22" i="11"/>
  <c r="CF21" i="11"/>
  <c r="CE21" i="11"/>
  <c r="CD21" i="11"/>
  <c r="CF20" i="11"/>
  <c r="CE20" i="11"/>
  <c r="CD20" i="11"/>
  <c r="CF19" i="11"/>
  <c r="CE19" i="11"/>
  <c r="CD19" i="11"/>
  <c r="CF18" i="11"/>
  <c r="CE18" i="11"/>
  <c r="CD18" i="11"/>
  <c r="CF17" i="11"/>
  <c r="CE17" i="11"/>
  <c r="CD17" i="11"/>
  <c r="CF16" i="11"/>
  <c r="CE16" i="11"/>
  <c r="CD16" i="11"/>
  <c r="CF15" i="11"/>
  <c r="CE15" i="11"/>
  <c r="CD15" i="11"/>
  <c r="CF14" i="11"/>
  <c r="CE14" i="11"/>
  <c r="CD14" i="11"/>
  <c r="CF13" i="11"/>
  <c r="CE13" i="11"/>
  <c r="CD13" i="11"/>
  <c r="CF12" i="11"/>
  <c r="CE12" i="11"/>
  <c r="CD12" i="11"/>
  <c r="CF11" i="11"/>
  <c r="CE11" i="11"/>
  <c r="CD11" i="11"/>
  <c r="CF10" i="11"/>
  <c r="CE10" i="11"/>
  <c r="CD10" i="11"/>
  <c r="CF9" i="11"/>
  <c r="CE9" i="11"/>
  <c r="CD9" i="11"/>
  <c r="CF8" i="11"/>
  <c r="CE8" i="11"/>
  <c r="CD8" i="11"/>
  <c r="CF7" i="11"/>
  <c r="CE7" i="11"/>
  <c r="CD7" i="11"/>
  <c r="CF6" i="11"/>
  <c r="CE6" i="11"/>
  <c r="CD6" i="11"/>
  <c r="CF5" i="11"/>
  <c r="CE5" i="11"/>
  <c r="CD5" i="1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AE4" i="11" s="1"/>
  <c r="AF4" i="11" s="1"/>
  <c r="AG4" i="11" s="1"/>
  <c r="AH4" i="11" s="1"/>
  <c r="AI4" i="11" s="1"/>
  <c r="AJ4" i="11" s="1"/>
  <c r="AK4" i="11" s="1"/>
  <c r="AL4" i="11" s="1"/>
  <c r="AM4" i="11" s="1"/>
  <c r="AN4" i="11" s="1"/>
  <c r="AO4" i="11" s="1"/>
  <c r="AP4" i="11" s="1"/>
  <c r="AQ4" i="11" s="1"/>
  <c r="AR4" i="11" s="1"/>
  <c r="AS4" i="11" s="1"/>
  <c r="AT4" i="11" s="1"/>
  <c r="AU4" i="11" s="1"/>
  <c r="AV4" i="11" s="1"/>
  <c r="AW4" i="11" s="1"/>
  <c r="AX4" i="11" s="1"/>
  <c r="AY4" i="11" s="1"/>
  <c r="AZ4" i="11" s="1"/>
  <c r="BA4" i="11" s="1"/>
  <c r="BB4" i="11" s="1"/>
  <c r="BC4" i="11" s="1"/>
  <c r="BD4" i="11" s="1"/>
  <c r="BE4" i="11" s="1"/>
  <c r="BF4" i="11" s="1"/>
  <c r="BG4" i="11" s="1"/>
  <c r="BH4" i="11" s="1"/>
  <c r="BI4" i="11" s="1"/>
  <c r="BJ4" i="11" s="1"/>
  <c r="BK4" i="11" s="1"/>
  <c r="BL4" i="11" s="1"/>
  <c r="BM4" i="11" s="1"/>
  <c r="BN4" i="11" s="1"/>
  <c r="BO4" i="11" s="1"/>
  <c r="BP4" i="11" s="1"/>
  <c r="BQ4" i="11" s="1"/>
  <c r="BR4" i="11" s="1"/>
  <c r="BS4" i="11" s="1"/>
  <c r="BT4" i="11" s="1"/>
  <c r="BU4" i="11" s="1"/>
  <c r="BV4" i="11" s="1"/>
  <c r="BW4" i="11" s="1"/>
  <c r="BX4" i="11" s="1"/>
  <c r="BY4" i="11" s="1"/>
  <c r="BZ4" i="11" s="1"/>
  <c r="CA4" i="11" s="1"/>
  <c r="CB4" i="11" s="1"/>
  <c r="BP166" i="2"/>
  <c r="AZ166" i="2"/>
  <c r="AJ166" i="2"/>
  <c r="T166" i="2"/>
  <c r="D166" i="2"/>
  <c r="CA165" i="2"/>
  <c r="BZ165" i="2"/>
  <c r="BY165" i="2"/>
  <c r="BX165" i="2"/>
  <c r="BW165" i="2"/>
  <c r="BV165" i="2"/>
  <c r="BU165" i="2"/>
  <c r="BH165" i="2"/>
  <c r="AR165" i="2"/>
  <c r="AB165" i="2"/>
  <c r="L165" i="2"/>
  <c r="CA164" i="2"/>
  <c r="BZ164" i="2"/>
  <c r="BY164" i="2"/>
  <c r="BX164" i="2"/>
  <c r="BW164" i="2"/>
  <c r="BV164" i="2"/>
  <c r="BU164" i="2"/>
  <c r="BP164" i="2"/>
  <c r="AZ164" i="2"/>
  <c r="AJ164" i="2"/>
  <c r="T164" i="2"/>
  <c r="D164" i="2"/>
  <c r="CA163" i="2"/>
  <c r="BZ163" i="2"/>
  <c r="BY163" i="2"/>
  <c r="BX163" i="2"/>
  <c r="BW163" i="2"/>
  <c r="BV163" i="2"/>
  <c r="BU163" i="2"/>
  <c r="BT163" i="2"/>
  <c r="BS163" i="2"/>
  <c r="BR163" i="2"/>
  <c r="BQ163" i="2"/>
  <c r="BP163" i="2"/>
  <c r="BO163" i="2"/>
  <c r="BN163" i="2"/>
  <c r="BM163" i="2"/>
  <c r="BL163" i="2"/>
  <c r="BK163" i="2"/>
  <c r="BJ163" i="2"/>
  <c r="BI163" i="2"/>
  <c r="BH163" i="2"/>
  <c r="BG163" i="2"/>
  <c r="BF163" i="2"/>
  <c r="BE163" i="2"/>
  <c r="BD163" i="2"/>
  <c r="BC163" i="2"/>
  <c r="BB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A162" i="2"/>
  <c r="BZ162" i="2"/>
  <c r="BY162" i="2"/>
  <c r="BX162" i="2"/>
  <c r="BW162" i="2"/>
  <c r="BV162" i="2"/>
  <c r="BU162" i="2"/>
  <c r="BT162" i="2"/>
  <c r="BS162" i="2"/>
  <c r="BR162" i="2"/>
  <c r="BQ162" i="2"/>
  <c r="BP162" i="2"/>
  <c r="BO162" i="2"/>
  <c r="BN162" i="2"/>
  <c r="BM162" i="2"/>
  <c r="BL162" i="2"/>
  <c r="BK162" i="2"/>
  <c r="BJ162" i="2"/>
  <c r="BI162" i="2"/>
  <c r="BH162" i="2"/>
  <c r="BG162" i="2"/>
  <c r="BF162" i="2"/>
  <c r="BE162" i="2"/>
  <c r="BD162" i="2"/>
  <c r="BC162" i="2"/>
  <c r="BB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A161" i="2"/>
  <c r="BZ161" i="2"/>
  <c r="BY161" i="2"/>
  <c r="BX161" i="2"/>
  <c r="BW161" i="2"/>
  <c r="BV161" i="2"/>
  <c r="BU161" i="2"/>
  <c r="BT161" i="2"/>
  <c r="BS161" i="2"/>
  <c r="BR161" i="2"/>
  <c r="BQ161" i="2"/>
  <c r="BP161" i="2"/>
  <c r="BO161" i="2"/>
  <c r="BN161" i="2"/>
  <c r="BM161" i="2"/>
  <c r="BL161" i="2"/>
  <c r="BK161" i="2"/>
  <c r="BJ161" i="2"/>
  <c r="BI161" i="2"/>
  <c r="BH161" i="2"/>
  <c r="BG161" i="2"/>
  <c r="BF161" i="2"/>
  <c r="BE161" i="2"/>
  <c r="BD161" i="2"/>
  <c r="BC161" i="2"/>
  <c r="BB161" i="2"/>
  <c r="BA161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B160" i="2"/>
  <c r="BL160" i="2"/>
  <c r="AV160" i="2"/>
  <c r="AF160" i="2"/>
  <c r="P160" i="2"/>
  <c r="CB159" i="2"/>
  <c r="CA159" i="2"/>
  <c r="BZ159" i="2"/>
  <c r="BY159" i="2"/>
  <c r="BX159" i="2"/>
  <c r="BW159" i="2"/>
  <c r="BV159" i="2"/>
  <c r="BU159" i="2"/>
  <c r="BT159" i="2"/>
  <c r="BS159" i="2"/>
  <c r="BR159" i="2"/>
  <c r="BQ159" i="2"/>
  <c r="BP159" i="2"/>
  <c r="BO159" i="2"/>
  <c r="BN159" i="2"/>
  <c r="BM159" i="2"/>
  <c r="BL159" i="2"/>
  <c r="BK159" i="2"/>
  <c r="BJ159" i="2"/>
  <c r="BI159" i="2"/>
  <c r="BH159" i="2"/>
  <c r="BG159" i="2"/>
  <c r="BF159" i="2"/>
  <c r="BE159" i="2"/>
  <c r="BD159" i="2"/>
  <c r="BC159" i="2"/>
  <c r="BB159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E157" i="2"/>
  <c r="CD157" i="2"/>
  <c r="CF157" i="2"/>
  <c r="CF156" i="2"/>
  <c r="CE156" i="2"/>
  <c r="CD156" i="2"/>
  <c r="CF155" i="2"/>
  <c r="CE155" i="2"/>
  <c r="CD155" i="2"/>
  <c r="CE154" i="2"/>
  <c r="CD154" i="2"/>
  <c r="CF154" i="2"/>
  <c r="CE153" i="2"/>
  <c r="CD153" i="2"/>
  <c r="CF153" i="2"/>
  <c r="CE152" i="2"/>
  <c r="BP165" i="2"/>
  <c r="BL164" i="2"/>
  <c r="BH164" i="2"/>
  <c r="BD165" i="2"/>
  <c r="AZ165" i="2"/>
  <c r="AV164" i="2"/>
  <c r="AR164" i="2"/>
  <c r="AN165" i="2"/>
  <c r="AJ165" i="2"/>
  <c r="AF164" i="2"/>
  <c r="AB164" i="2"/>
  <c r="X165" i="2"/>
  <c r="T165" i="2"/>
  <c r="P164" i="2"/>
  <c r="L164" i="2"/>
  <c r="H165" i="2"/>
  <c r="D165" i="2"/>
  <c r="CE151" i="2"/>
  <c r="CD151" i="2"/>
  <c r="CF151" i="2"/>
  <c r="CE150" i="2"/>
  <c r="CD150" i="2"/>
  <c r="CF149" i="2"/>
  <c r="CE149" i="2"/>
  <c r="CD149" i="2"/>
  <c r="CF148" i="2"/>
  <c r="CE148" i="2"/>
  <c r="CD148" i="2"/>
  <c r="CE147" i="2"/>
  <c r="CD147" i="2"/>
  <c r="CF147" i="2"/>
  <c r="CE146" i="2"/>
  <c r="CD146" i="2"/>
  <c r="CB162" i="2"/>
  <c r="CF145" i="2"/>
  <c r="CE145" i="2"/>
  <c r="CD145" i="2"/>
  <c r="CF144" i="2"/>
  <c r="CE144" i="2"/>
  <c r="CD144" i="2"/>
  <c r="CE143" i="2"/>
  <c r="CD143" i="2"/>
  <c r="CB166" i="2"/>
  <c r="BX160" i="2"/>
  <c r="BT160" i="2"/>
  <c r="BP160" i="2"/>
  <c r="BL166" i="2"/>
  <c r="BH160" i="2"/>
  <c r="BD160" i="2"/>
  <c r="AZ160" i="2"/>
  <c r="AV166" i="2"/>
  <c r="AR160" i="2"/>
  <c r="AN160" i="2"/>
  <c r="AJ160" i="2"/>
  <c r="AF166" i="2"/>
  <c r="AB160" i="2"/>
  <c r="X160" i="2"/>
  <c r="T160" i="2"/>
  <c r="P166" i="2"/>
  <c r="L160" i="2"/>
  <c r="H160" i="2"/>
  <c r="D160" i="2"/>
  <c r="CF141" i="2"/>
  <c r="CE141" i="2"/>
  <c r="CD141" i="2"/>
  <c r="CF140" i="2"/>
  <c r="CE140" i="2"/>
  <c r="CD140" i="2"/>
  <c r="CF139" i="2"/>
  <c r="CE139" i="2"/>
  <c r="CD139" i="2"/>
  <c r="CF138" i="2"/>
  <c r="CE138" i="2"/>
  <c r="CD138" i="2"/>
  <c r="CF137" i="2"/>
  <c r="CE137" i="2"/>
  <c r="CD137" i="2"/>
  <c r="CF136" i="2"/>
  <c r="CE136" i="2"/>
  <c r="CD136" i="2"/>
  <c r="CF135" i="2"/>
  <c r="CE135" i="2"/>
  <c r="CD135" i="2"/>
  <c r="CF134" i="2"/>
  <c r="CE134" i="2"/>
  <c r="CD134" i="2"/>
  <c r="CF133" i="2"/>
  <c r="CE133" i="2"/>
  <c r="CD133" i="2"/>
  <c r="CF132" i="2"/>
  <c r="CE132" i="2"/>
  <c r="CD132" i="2"/>
  <c r="CF131" i="2"/>
  <c r="CE131" i="2"/>
  <c r="CD131" i="2"/>
  <c r="CF130" i="2"/>
  <c r="CE130" i="2"/>
  <c r="CD130" i="2"/>
  <c r="CF129" i="2"/>
  <c r="CE129" i="2"/>
  <c r="CD129" i="2"/>
  <c r="CF128" i="2"/>
  <c r="CE128" i="2"/>
  <c r="CD128" i="2"/>
  <c r="CF127" i="2"/>
  <c r="CE127" i="2"/>
  <c r="CD127" i="2"/>
  <c r="CF126" i="2"/>
  <c r="CE126" i="2"/>
  <c r="CD126" i="2"/>
  <c r="CF125" i="2"/>
  <c r="CE125" i="2"/>
  <c r="CD125" i="2"/>
  <c r="CF124" i="2"/>
  <c r="CE124" i="2"/>
  <c r="CD124" i="2"/>
  <c r="CF123" i="2"/>
  <c r="CE123" i="2"/>
  <c r="CD123" i="2"/>
  <c r="CF122" i="2"/>
  <c r="CE122" i="2"/>
  <c r="CD122" i="2"/>
  <c r="CF121" i="2"/>
  <c r="CE121" i="2"/>
  <c r="CD121" i="2"/>
  <c r="CF120" i="2"/>
  <c r="CE120" i="2"/>
  <c r="CD120" i="2"/>
  <c r="CF119" i="2"/>
  <c r="CE119" i="2"/>
  <c r="CD119" i="2"/>
  <c r="CF118" i="2"/>
  <c r="CE118" i="2"/>
  <c r="CD118" i="2"/>
  <c r="CF117" i="2"/>
  <c r="CE117" i="2"/>
  <c r="CD117" i="2"/>
  <c r="CF116" i="2"/>
  <c r="CE116" i="2"/>
  <c r="CD116" i="2"/>
  <c r="CF115" i="2"/>
  <c r="CE115" i="2"/>
  <c r="CD115" i="2"/>
  <c r="CF114" i="2"/>
  <c r="CE114" i="2"/>
  <c r="CD114" i="2"/>
  <c r="CF113" i="2"/>
  <c r="CE113" i="2"/>
  <c r="CD113" i="2"/>
  <c r="CF112" i="2"/>
  <c r="CE112" i="2"/>
  <c r="CD112" i="2"/>
  <c r="CF111" i="2"/>
  <c r="CE111" i="2"/>
  <c r="CD111" i="2"/>
  <c r="CF110" i="2"/>
  <c r="CE110" i="2"/>
  <c r="CD110" i="2"/>
  <c r="CF109" i="2"/>
  <c r="CE109" i="2"/>
  <c r="CD109" i="2"/>
  <c r="CF108" i="2"/>
  <c r="CE108" i="2"/>
  <c r="CD108" i="2"/>
  <c r="CF107" i="2"/>
  <c r="CE107" i="2"/>
  <c r="CD107" i="2"/>
  <c r="CF106" i="2"/>
  <c r="CE106" i="2"/>
  <c r="CD106" i="2"/>
  <c r="CF105" i="2"/>
  <c r="CE105" i="2"/>
  <c r="CD105" i="2"/>
  <c r="CF104" i="2"/>
  <c r="CE104" i="2"/>
  <c r="CD104" i="2"/>
  <c r="CF103" i="2"/>
  <c r="CE103" i="2"/>
  <c r="CD103" i="2"/>
  <c r="CF102" i="2"/>
  <c r="CE102" i="2"/>
  <c r="CD102" i="2"/>
  <c r="CF101" i="2"/>
  <c r="CE101" i="2"/>
  <c r="CD101" i="2"/>
  <c r="CF100" i="2"/>
  <c r="CE100" i="2"/>
  <c r="CD100" i="2"/>
  <c r="CF99" i="2"/>
  <c r="CE99" i="2"/>
  <c r="CD99" i="2"/>
  <c r="CF98" i="2"/>
  <c r="CE98" i="2"/>
  <c r="CD98" i="2"/>
  <c r="CF97" i="2"/>
  <c r="CE97" i="2"/>
  <c r="CD97" i="2"/>
  <c r="CF96" i="2"/>
  <c r="CE96" i="2"/>
  <c r="CD96" i="2"/>
  <c r="CF95" i="2"/>
  <c r="CE95" i="2"/>
  <c r="CD95" i="2"/>
  <c r="CF94" i="2"/>
  <c r="CE94" i="2"/>
  <c r="CD94" i="2"/>
  <c r="CF93" i="2"/>
  <c r="CE93" i="2"/>
  <c r="CD93" i="2"/>
  <c r="CF92" i="2"/>
  <c r="CE92" i="2"/>
  <c r="CD92" i="2"/>
  <c r="CF91" i="2"/>
  <c r="CE91" i="2"/>
  <c r="CD91" i="2"/>
  <c r="CF90" i="2"/>
  <c r="CE90" i="2"/>
  <c r="CD90" i="2"/>
  <c r="CF89" i="2"/>
  <c r="CE89" i="2"/>
  <c r="CD89" i="2"/>
  <c r="CF88" i="2"/>
  <c r="CE88" i="2"/>
  <c r="CD88" i="2"/>
  <c r="CF87" i="2"/>
  <c r="CE87" i="2"/>
  <c r="CD87" i="2"/>
  <c r="CF86" i="2"/>
  <c r="CE86" i="2"/>
  <c r="CD86" i="2"/>
  <c r="CF85" i="2"/>
  <c r="CE85" i="2"/>
  <c r="CD85" i="2"/>
  <c r="CF84" i="2"/>
  <c r="CE84" i="2"/>
  <c r="CD84" i="2"/>
  <c r="CF83" i="2"/>
  <c r="CE83" i="2"/>
  <c r="CD83" i="2"/>
  <c r="CF82" i="2"/>
  <c r="CE82" i="2"/>
  <c r="CD82" i="2"/>
  <c r="CF81" i="2"/>
  <c r="CE81" i="2"/>
  <c r="CD81" i="2"/>
  <c r="CF80" i="2"/>
  <c r="CE80" i="2"/>
  <c r="CD80" i="2"/>
  <c r="CF79" i="2"/>
  <c r="CE79" i="2"/>
  <c r="CD79" i="2"/>
  <c r="CF78" i="2"/>
  <c r="CE78" i="2"/>
  <c r="CD78" i="2"/>
  <c r="CF77" i="2"/>
  <c r="CE77" i="2"/>
  <c r="CD77" i="2"/>
  <c r="CF76" i="2"/>
  <c r="CE76" i="2"/>
  <c r="CD76" i="2"/>
  <c r="CF75" i="2"/>
  <c r="CE75" i="2"/>
  <c r="CD75" i="2"/>
  <c r="CF74" i="2"/>
  <c r="CE74" i="2"/>
  <c r="CD74" i="2"/>
  <c r="CF73" i="2"/>
  <c r="CE73" i="2"/>
  <c r="CD73" i="2"/>
  <c r="CF72" i="2"/>
  <c r="CE72" i="2"/>
  <c r="CD72" i="2"/>
  <c r="CF71" i="2"/>
  <c r="CE71" i="2"/>
  <c r="CD71" i="2"/>
  <c r="CF70" i="2"/>
  <c r="CE70" i="2"/>
  <c r="CD70" i="2"/>
  <c r="CF69" i="2"/>
  <c r="CE69" i="2"/>
  <c r="CD69" i="2"/>
  <c r="CF68" i="2"/>
  <c r="CE68" i="2"/>
  <c r="CD68" i="2"/>
  <c r="CF67" i="2"/>
  <c r="CE67" i="2"/>
  <c r="CD67" i="2"/>
  <c r="CF66" i="2"/>
  <c r="CE66" i="2"/>
  <c r="CD66" i="2"/>
  <c r="CF65" i="2"/>
  <c r="CE65" i="2"/>
  <c r="CD65" i="2"/>
  <c r="CF64" i="2"/>
  <c r="CE64" i="2"/>
  <c r="CD64" i="2"/>
  <c r="CF63" i="2"/>
  <c r="CE63" i="2"/>
  <c r="CD63" i="2"/>
  <c r="CF62" i="2"/>
  <c r="CE62" i="2"/>
  <c r="CD62" i="2"/>
  <c r="CF61" i="2"/>
  <c r="CE61" i="2"/>
  <c r="CD61" i="2"/>
  <c r="CF60" i="2"/>
  <c r="CE60" i="2"/>
  <c r="CD60" i="2"/>
  <c r="CF59" i="2"/>
  <c r="CE59" i="2"/>
  <c r="CD59" i="2"/>
  <c r="CF58" i="2"/>
  <c r="CE58" i="2"/>
  <c r="CD58" i="2"/>
  <c r="CF57" i="2"/>
  <c r="CE57" i="2"/>
  <c r="CD57" i="2"/>
  <c r="CF56" i="2"/>
  <c r="CE56" i="2"/>
  <c r="CD56" i="2"/>
  <c r="CF55" i="2"/>
  <c r="CE55" i="2"/>
  <c r="CD55" i="2"/>
  <c r="CF54" i="2"/>
  <c r="CE54" i="2"/>
  <c r="CD54" i="2"/>
  <c r="CF53" i="2"/>
  <c r="CE53" i="2"/>
  <c r="CD53" i="2"/>
  <c r="CF52" i="2"/>
  <c r="CE52" i="2"/>
  <c r="CD52" i="2"/>
  <c r="CF51" i="2"/>
  <c r="CE51" i="2"/>
  <c r="CD51" i="2"/>
  <c r="CF50" i="2"/>
  <c r="CE50" i="2"/>
  <c r="CD50" i="2"/>
  <c r="CF49" i="2"/>
  <c r="CE49" i="2"/>
  <c r="CD49" i="2"/>
  <c r="CF48" i="2"/>
  <c r="CE48" i="2"/>
  <c r="CD48" i="2"/>
  <c r="CF47" i="2"/>
  <c r="CE47" i="2"/>
  <c r="CD47" i="2"/>
  <c r="CF46" i="2"/>
  <c r="CE46" i="2"/>
  <c r="CD46" i="2"/>
  <c r="CF45" i="2"/>
  <c r="CE45" i="2"/>
  <c r="CD45" i="2"/>
  <c r="CF44" i="2"/>
  <c r="CE44" i="2"/>
  <c r="CD44" i="2"/>
  <c r="CF43" i="2"/>
  <c r="CE43" i="2"/>
  <c r="CD43" i="2"/>
  <c r="CF42" i="2"/>
  <c r="CE42" i="2"/>
  <c r="CD42" i="2"/>
  <c r="CF41" i="2"/>
  <c r="CE41" i="2"/>
  <c r="CD41" i="2"/>
  <c r="CF40" i="2"/>
  <c r="CE40" i="2"/>
  <c r="CD40" i="2"/>
  <c r="CF39" i="2"/>
  <c r="CE39" i="2"/>
  <c r="CD39" i="2"/>
  <c r="CF38" i="2"/>
  <c r="CE38" i="2"/>
  <c r="CD38" i="2"/>
  <c r="CF37" i="2"/>
  <c r="CE37" i="2"/>
  <c r="CD37" i="2"/>
  <c r="CF36" i="2"/>
  <c r="CE36" i="2"/>
  <c r="CD36" i="2"/>
  <c r="CF35" i="2"/>
  <c r="CE35" i="2"/>
  <c r="CD35" i="2"/>
  <c r="CF34" i="2"/>
  <c r="CE34" i="2"/>
  <c r="CD34" i="2"/>
  <c r="CF33" i="2"/>
  <c r="CE33" i="2"/>
  <c r="CD33" i="2"/>
  <c r="CF32" i="2"/>
  <c r="CE32" i="2"/>
  <c r="CD32" i="2"/>
  <c r="CF31" i="2"/>
  <c r="CE31" i="2"/>
  <c r="CD31" i="2"/>
  <c r="CF30" i="2"/>
  <c r="CE30" i="2"/>
  <c r="CD30" i="2"/>
  <c r="CF29" i="2"/>
  <c r="CE29" i="2"/>
  <c r="CD29" i="2"/>
  <c r="CF28" i="2"/>
  <c r="CE28" i="2"/>
  <c r="CD28" i="2"/>
  <c r="CF27" i="2"/>
  <c r="CE27" i="2"/>
  <c r="CD27" i="2"/>
  <c r="CF26" i="2"/>
  <c r="CE26" i="2"/>
  <c r="CD26" i="2"/>
  <c r="CF25" i="2"/>
  <c r="CE25" i="2"/>
  <c r="CD25" i="2"/>
  <c r="CF24" i="2"/>
  <c r="CE24" i="2"/>
  <c r="CD24" i="2"/>
  <c r="CF23" i="2"/>
  <c r="CE23" i="2"/>
  <c r="CD23" i="2"/>
  <c r="CF22" i="2"/>
  <c r="CE22" i="2"/>
  <c r="CD22" i="2"/>
  <c r="CF21" i="2"/>
  <c r="CE21" i="2"/>
  <c r="CD21" i="2"/>
  <c r="CF20" i="2"/>
  <c r="CE20" i="2"/>
  <c r="CD20" i="2"/>
  <c r="CF19" i="2"/>
  <c r="CE19" i="2"/>
  <c r="CD19" i="2"/>
  <c r="CF18" i="2"/>
  <c r="CE18" i="2"/>
  <c r="CD18" i="2"/>
  <c r="CF17" i="2"/>
  <c r="CE17" i="2"/>
  <c r="CD17" i="2"/>
  <c r="CF16" i="2"/>
  <c r="CE16" i="2"/>
  <c r="CD16" i="2"/>
  <c r="CF15" i="2"/>
  <c r="CE15" i="2"/>
  <c r="CD15" i="2"/>
  <c r="CF14" i="2"/>
  <c r="CE14" i="2"/>
  <c r="CD14" i="2"/>
  <c r="CF13" i="2"/>
  <c r="CE13" i="2"/>
  <c r="CD13" i="2"/>
  <c r="CF12" i="2"/>
  <c r="CE12" i="2"/>
  <c r="CD12" i="2"/>
  <c r="CF11" i="2"/>
  <c r="CE11" i="2"/>
  <c r="CD11" i="2"/>
  <c r="CF10" i="2"/>
  <c r="CE10" i="2"/>
  <c r="CD10" i="2"/>
  <c r="CF9" i="2"/>
  <c r="CE9" i="2"/>
  <c r="CD9" i="2"/>
  <c r="CF8" i="2"/>
  <c r="CE8" i="2"/>
  <c r="CD8" i="2"/>
  <c r="CF7" i="2"/>
  <c r="CE7" i="2"/>
  <c r="CD7" i="2"/>
  <c r="CF6" i="2"/>
  <c r="CE6" i="2"/>
  <c r="CD6" i="2"/>
  <c r="CF5" i="2"/>
  <c r="CE5" i="2"/>
  <c r="CD5" i="2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ED73" i="1"/>
  <c r="ED72" i="1"/>
  <c r="ED71" i="1"/>
  <c r="ED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ED5" i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CF133" i="8" l="1"/>
  <c r="CF133" i="5"/>
  <c r="CE133" i="8"/>
  <c r="CE133" i="4"/>
  <c r="CF133" i="4"/>
  <c r="CF133" i="9"/>
  <c r="BV73" i="13"/>
  <c r="CE133" i="9"/>
  <c r="CE133" i="3"/>
  <c r="CF133" i="3"/>
  <c r="CE133" i="5"/>
  <c r="CE133" i="7"/>
  <c r="CE104" i="11"/>
  <c r="ED75" i="1"/>
  <c r="CD133" i="9"/>
  <c r="CD133" i="3"/>
  <c r="CD133" i="4"/>
  <c r="CD133" i="5"/>
  <c r="CE133" i="6"/>
  <c r="CF133" i="6"/>
  <c r="CD133" i="6"/>
  <c r="CD133" i="7"/>
  <c r="CD133" i="8"/>
  <c r="BU73" i="13"/>
  <c r="CE101" i="11"/>
  <c r="CB102" i="11"/>
  <c r="CE103" i="11"/>
  <c r="CB101" i="11"/>
  <c r="CD101" i="11"/>
  <c r="CD102" i="11"/>
  <c r="CD103" i="11"/>
  <c r="CE102" i="11"/>
  <c r="CB103" i="11"/>
  <c r="CD99" i="11"/>
  <c r="D106" i="11"/>
  <c r="D100" i="11"/>
  <c r="H106" i="11"/>
  <c r="H100" i="11"/>
  <c r="L106" i="11"/>
  <c r="L100" i="11"/>
  <c r="P106" i="11"/>
  <c r="P100" i="11"/>
  <c r="T106" i="11"/>
  <c r="T100" i="11"/>
  <c r="X106" i="11"/>
  <c r="X100" i="11"/>
  <c r="AB106" i="11"/>
  <c r="AB100" i="11"/>
  <c r="AF106" i="11"/>
  <c r="AF100" i="11"/>
  <c r="AJ106" i="11"/>
  <c r="AJ100" i="11"/>
  <c r="AN106" i="11"/>
  <c r="AN100" i="11"/>
  <c r="AR106" i="11"/>
  <c r="AR100" i="11"/>
  <c r="AV106" i="11"/>
  <c r="AV100" i="11"/>
  <c r="AZ106" i="11"/>
  <c r="AZ100" i="11"/>
  <c r="BD106" i="11"/>
  <c r="BD100" i="11"/>
  <c r="BH106" i="11"/>
  <c r="BH100" i="11"/>
  <c r="BL106" i="11"/>
  <c r="BL100" i="11"/>
  <c r="BP106" i="11"/>
  <c r="BP100" i="11"/>
  <c r="BT106" i="11"/>
  <c r="BT100" i="11"/>
  <c r="BX106" i="11"/>
  <c r="BX100" i="11"/>
  <c r="CB106" i="11"/>
  <c r="CB100" i="11"/>
  <c r="F105" i="11"/>
  <c r="F104" i="11"/>
  <c r="J105" i="11"/>
  <c r="J104" i="11"/>
  <c r="N105" i="11"/>
  <c r="N104" i="11"/>
  <c r="R105" i="11"/>
  <c r="R104" i="11"/>
  <c r="V105" i="11"/>
  <c r="V104" i="11"/>
  <c r="Z105" i="11"/>
  <c r="Z104" i="11"/>
  <c r="AD105" i="11"/>
  <c r="AD104" i="11"/>
  <c r="AH105" i="11"/>
  <c r="AH104" i="11"/>
  <c r="AL105" i="11"/>
  <c r="AL104" i="11"/>
  <c r="AP105" i="11"/>
  <c r="AP104" i="11"/>
  <c r="AT105" i="11"/>
  <c r="AT104" i="11"/>
  <c r="AX105" i="11"/>
  <c r="AX104" i="11"/>
  <c r="BB105" i="11"/>
  <c r="BB104" i="11"/>
  <c r="BF105" i="11"/>
  <c r="BF104" i="11"/>
  <c r="BJ105" i="11"/>
  <c r="BJ104" i="11"/>
  <c r="BN105" i="11"/>
  <c r="BN104" i="11"/>
  <c r="BR105" i="11"/>
  <c r="BR104" i="11"/>
  <c r="CE105" i="11"/>
  <c r="CE99" i="11"/>
  <c r="E106" i="11"/>
  <c r="E100" i="11"/>
  <c r="I106" i="11"/>
  <c r="I100" i="11"/>
  <c r="M106" i="11"/>
  <c r="M100" i="11"/>
  <c r="Q106" i="11"/>
  <c r="Q100" i="11"/>
  <c r="U106" i="11"/>
  <c r="U100" i="11"/>
  <c r="Y106" i="11"/>
  <c r="Y100" i="11"/>
  <c r="AC106" i="11"/>
  <c r="AC100" i="11"/>
  <c r="AG106" i="11"/>
  <c r="AG100" i="11"/>
  <c r="AK106" i="11"/>
  <c r="AK100" i="11"/>
  <c r="AO106" i="11"/>
  <c r="AO100" i="11"/>
  <c r="AS106" i="11"/>
  <c r="AS100" i="11"/>
  <c r="AW106" i="11"/>
  <c r="AW100" i="11"/>
  <c r="BA106" i="11"/>
  <c r="BA100" i="11"/>
  <c r="BE106" i="11"/>
  <c r="BE100" i="11"/>
  <c r="BI106" i="11"/>
  <c r="BI100" i="11"/>
  <c r="BM106" i="11"/>
  <c r="BM100" i="11"/>
  <c r="BQ106" i="11"/>
  <c r="BQ100" i="11"/>
  <c r="BU106" i="11"/>
  <c r="BU100" i="11"/>
  <c r="BY106" i="11"/>
  <c r="BY100" i="11"/>
  <c r="CD82" i="11"/>
  <c r="CF84" i="11"/>
  <c r="CF101" i="11" s="1"/>
  <c r="G105" i="11"/>
  <c r="G104" i="11"/>
  <c r="K105" i="11"/>
  <c r="K104" i="11"/>
  <c r="O105" i="11"/>
  <c r="O104" i="11"/>
  <c r="S105" i="11"/>
  <c r="S104" i="11"/>
  <c r="W105" i="11"/>
  <c r="W104" i="11"/>
  <c r="AA105" i="11"/>
  <c r="AA104" i="11"/>
  <c r="AE105" i="11"/>
  <c r="AE104" i="11"/>
  <c r="AI105" i="11"/>
  <c r="AI104" i="11"/>
  <c r="AM105" i="11"/>
  <c r="AM104" i="11"/>
  <c r="AQ105" i="11"/>
  <c r="AQ104" i="11"/>
  <c r="AU105" i="11"/>
  <c r="AU104" i="11"/>
  <c r="AY105" i="11"/>
  <c r="AY104" i="11"/>
  <c r="BC105" i="11"/>
  <c r="BC104" i="11"/>
  <c r="BG105" i="11"/>
  <c r="BG104" i="11"/>
  <c r="BK105" i="11"/>
  <c r="BK104" i="11"/>
  <c r="BO105" i="11"/>
  <c r="BO104" i="11"/>
  <c r="BS105" i="11"/>
  <c r="BS104" i="11"/>
  <c r="CF99" i="11"/>
  <c r="F106" i="11"/>
  <c r="F100" i="11"/>
  <c r="J106" i="11"/>
  <c r="J100" i="11"/>
  <c r="N106" i="11"/>
  <c r="N100" i="11"/>
  <c r="R106" i="11"/>
  <c r="R100" i="11"/>
  <c r="V106" i="11"/>
  <c r="V100" i="11"/>
  <c r="Z106" i="11"/>
  <c r="Z100" i="11"/>
  <c r="AD106" i="11"/>
  <c r="AD100" i="11"/>
  <c r="AH106" i="11"/>
  <c r="AH100" i="11"/>
  <c r="AL106" i="11"/>
  <c r="AL100" i="11"/>
  <c r="AP106" i="11"/>
  <c r="AP100" i="11"/>
  <c r="AT106" i="11"/>
  <c r="AT100" i="11"/>
  <c r="AX106" i="11"/>
  <c r="AX100" i="11"/>
  <c r="BB106" i="11"/>
  <c r="BB100" i="11"/>
  <c r="BF106" i="11"/>
  <c r="BF100" i="11"/>
  <c r="BJ106" i="11"/>
  <c r="BJ100" i="11"/>
  <c r="BN106" i="11"/>
  <c r="BN100" i="11"/>
  <c r="BR106" i="11"/>
  <c r="BR100" i="11"/>
  <c r="BV106" i="11"/>
  <c r="BV100" i="11"/>
  <c r="BZ106" i="11"/>
  <c r="BZ100" i="11"/>
  <c r="CE82" i="11"/>
  <c r="D105" i="11"/>
  <c r="D104" i="11"/>
  <c r="H105" i="11"/>
  <c r="H104" i="11"/>
  <c r="L105" i="11"/>
  <c r="L104" i="11"/>
  <c r="P105" i="11"/>
  <c r="P104" i="11"/>
  <c r="T105" i="11"/>
  <c r="T104" i="11"/>
  <c r="X105" i="11"/>
  <c r="X104" i="11"/>
  <c r="AB105" i="11"/>
  <c r="AB104" i="11"/>
  <c r="AF105" i="11"/>
  <c r="AF104" i="11"/>
  <c r="AJ105" i="11"/>
  <c r="AJ104" i="11"/>
  <c r="AN105" i="11"/>
  <c r="AN104" i="11"/>
  <c r="AR105" i="11"/>
  <c r="AR104" i="11"/>
  <c r="AV105" i="11"/>
  <c r="AV104" i="11"/>
  <c r="AZ105" i="11"/>
  <c r="AZ104" i="11"/>
  <c r="BD105" i="11"/>
  <c r="BD104" i="11"/>
  <c r="BH105" i="11"/>
  <c r="BH104" i="11"/>
  <c r="BL105" i="11"/>
  <c r="BL104" i="11"/>
  <c r="BP105" i="11"/>
  <c r="BP104" i="11"/>
  <c r="CF92" i="11"/>
  <c r="BT105" i="11"/>
  <c r="BT104" i="11"/>
  <c r="G106" i="11"/>
  <c r="G100" i="11"/>
  <c r="K106" i="11"/>
  <c r="K100" i="11"/>
  <c r="O106" i="11"/>
  <c r="O100" i="11"/>
  <c r="S106" i="11"/>
  <c r="S100" i="11"/>
  <c r="W106" i="11"/>
  <c r="W100" i="11"/>
  <c r="AA106" i="11"/>
  <c r="AA100" i="11"/>
  <c r="AE106" i="11"/>
  <c r="AE100" i="11"/>
  <c r="AI106" i="11"/>
  <c r="AI100" i="11"/>
  <c r="AM106" i="11"/>
  <c r="AM100" i="11"/>
  <c r="AQ106" i="11"/>
  <c r="AQ100" i="11"/>
  <c r="AU106" i="11"/>
  <c r="AU100" i="11"/>
  <c r="AY106" i="11"/>
  <c r="AY100" i="11"/>
  <c r="BC106" i="11"/>
  <c r="BC100" i="11"/>
  <c r="BG106" i="11"/>
  <c r="BG100" i="11"/>
  <c r="BK106" i="11"/>
  <c r="BK100" i="11"/>
  <c r="BO106" i="11"/>
  <c r="BO100" i="11"/>
  <c r="BS106" i="11"/>
  <c r="BS100" i="11"/>
  <c r="BW106" i="11"/>
  <c r="BW100" i="11"/>
  <c r="CA106" i="11"/>
  <c r="CA100" i="11"/>
  <c r="CF82" i="11"/>
  <c r="CF86" i="11"/>
  <c r="CF102" i="11" s="1"/>
  <c r="CF90" i="11"/>
  <c r="CF103" i="11" s="1"/>
  <c r="E105" i="11"/>
  <c r="E104" i="11"/>
  <c r="I105" i="11"/>
  <c r="I104" i="11"/>
  <c r="M105" i="11"/>
  <c r="M104" i="11"/>
  <c r="Q105" i="11"/>
  <c r="Q104" i="11"/>
  <c r="U105" i="11"/>
  <c r="U104" i="11"/>
  <c r="Y105" i="11"/>
  <c r="Y104" i="11"/>
  <c r="AC105" i="11"/>
  <c r="AC104" i="11"/>
  <c r="AG105" i="11"/>
  <c r="AG104" i="11"/>
  <c r="AK105" i="11"/>
  <c r="AK104" i="11"/>
  <c r="AO105" i="11"/>
  <c r="AO104" i="11"/>
  <c r="AS105" i="11"/>
  <c r="AS104" i="11"/>
  <c r="AW105" i="11"/>
  <c r="AW104" i="11"/>
  <c r="BA105" i="11"/>
  <c r="BA104" i="11"/>
  <c r="BE105" i="11"/>
  <c r="BE104" i="11"/>
  <c r="BI105" i="11"/>
  <c r="BI104" i="11"/>
  <c r="BM105" i="11"/>
  <c r="BM104" i="11"/>
  <c r="BQ105" i="11"/>
  <c r="BQ104" i="11"/>
  <c r="CD92" i="11"/>
  <c r="CE159" i="2"/>
  <c r="CF143" i="2"/>
  <c r="CF161" i="2" s="1"/>
  <c r="CB161" i="2"/>
  <c r="CF159" i="2"/>
  <c r="G165" i="2"/>
  <c r="G164" i="2"/>
  <c r="K165" i="2"/>
  <c r="K164" i="2"/>
  <c r="O165" i="2"/>
  <c r="O164" i="2"/>
  <c r="S165" i="2"/>
  <c r="S164" i="2"/>
  <c r="W165" i="2"/>
  <c r="W164" i="2"/>
  <c r="AA165" i="2"/>
  <c r="AA164" i="2"/>
  <c r="AE165" i="2"/>
  <c r="AE164" i="2"/>
  <c r="AI165" i="2"/>
  <c r="AI164" i="2"/>
  <c r="AM165" i="2"/>
  <c r="AM164" i="2"/>
  <c r="AQ165" i="2"/>
  <c r="AQ164" i="2"/>
  <c r="AU165" i="2"/>
  <c r="AU164" i="2"/>
  <c r="AY165" i="2"/>
  <c r="AY164" i="2"/>
  <c r="BC165" i="2"/>
  <c r="BC164" i="2"/>
  <c r="BG165" i="2"/>
  <c r="BG164" i="2"/>
  <c r="BK165" i="2"/>
  <c r="BK164" i="2"/>
  <c r="BO165" i="2"/>
  <c r="BO164" i="2"/>
  <c r="BS165" i="2"/>
  <c r="BS164" i="2"/>
  <c r="CD159" i="2"/>
  <c r="E166" i="2"/>
  <c r="E160" i="2"/>
  <c r="I166" i="2"/>
  <c r="I160" i="2"/>
  <c r="M166" i="2"/>
  <c r="M160" i="2"/>
  <c r="Q166" i="2"/>
  <c r="Q160" i="2"/>
  <c r="U166" i="2"/>
  <c r="U160" i="2"/>
  <c r="Y166" i="2"/>
  <c r="Y160" i="2"/>
  <c r="AC166" i="2"/>
  <c r="AC160" i="2"/>
  <c r="AG166" i="2"/>
  <c r="AG160" i="2"/>
  <c r="AK166" i="2"/>
  <c r="AK160" i="2"/>
  <c r="AO166" i="2"/>
  <c r="AO160" i="2"/>
  <c r="AS166" i="2"/>
  <c r="AS160" i="2"/>
  <c r="AW166" i="2"/>
  <c r="AW160" i="2"/>
  <c r="BA166" i="2"/>
  <c r="BA160" i="2"/>
  <c r="BE166" i="2"/>
  <c r="BE160" i="2"/>
  <c r="BI166" i="2"/>
  <c r="BI160" i="2"/>
  <c r="BM166" i="2"/>
  <c r="BM160" i="2"/>
  <c r="BQ166" i="2"/>
  <c r="BQ160" i="2"/>
  <c r="BU166" i="2"/>
  <c r="BU160" i="2"/>
  <c r="CE142" i="2"/>
  <c r="BY166" i="2"/>
  <c r="BY160" i="2"/>
  <c r="CD142" i="2"/>
  <c r="CB163" i="2"/>
  <c r="F166" i="2"/>
  <c r="F160" i="2"/>
  <c r="J166" i="2"/>
  <c r="J160" i="2"/>
  <c r="N166" i="2"/>
  <c r="N160" i="2"/>
  <c r="R166" i="2"/>
  <c r="R160" i="2"/>
  <c r="V166" i="2"/>
  <c r="V160" i="2"/>
  <c r="Z166" i="2"/>
  <c r="Z160" i="2"/>
  <c r="AD166" i="2"/>
  <c r="AD160" i="2"/>
  <c r="AH166" i="2"/>
  <c r="AH160" i="2"/>
  <c r="AL166" i="2"/>
  <c r="AL160" i="2"/>
  <c r="AP166" i="2"/>
  <c r="AP160" i="2"/>
  <c r="AT166" i="2"/>
  <c r="AT160" i="2"/>
  <c r="AX166" i="2"/>
  <c r="AX160" i="2"/>
  <c r="BB166" i="2"/>
  <c r="BB160" i="2"/>
  <c r="BF166" i="2"/>
  <c r="BF160" i="2"/>
  <c r="BJ166" i="2"/>
  <c r="BJ160" i="2"/>
  <c r="BN166" i="2"/>
  <c r="BN160" i="2"/>
  <c r="BR166" i="2"/>
  <c r="BR160" i="2"/>
  <c r="BV166" i="2"/>
  <c r="BV160" i="2"/>
  <c r="BZ166" i="2"/>
  <c r="BZ160" i="2"/>
  <c r="CE162" i="2"/>
  <c r="CE163" i="2"/>
  <c r="CB165" i="2"/>
  <c r="CF152" i="2"/>
  <c r="CF165" i="2" s="1"/>
  <c r="CD161" i="2"/>
  <c r="H164" i="2"/>
  <c r="X164" i="2"/>
  <c r="AN164" i="2"/>
  <c r="BD164" i="2"/>
  <c r="BT164" i="2"/>
  <c r="P165" i="2"/>
  <c r="AF165" i="2"/>
  <c r="AV165" i="2"/>
  <c r="BL165" i="2"/>
  <c r="H166" i="2"/>
  <c r="X166" i="2"/>
  <c r="AN166" i="2"/>
  <c r="BD166" i="2"/>
  <c r="BT166" i="2"/>
  <c r="G166" i="2"/>
  <c r="G160" i="2"/>
  <c r="K166" i="2"/>
  <c r="K160" i="2"/>
  <c r="O166" i="2"/>
  <c r="O160" i="2"/>
  <c r="S166" i="2"/>
  <c r="S160" i="2"/>
  <c r="W166" i="2"/>
  <c r="W160" i="2"/>
  <c r="AA166" i="2"/>
  <c r="AA160" i="2"/>
  <c r="AE166" i="2"/>
  <c r="AE160" i="2"/>
  <c r="AI166" i="2"/>
  <c r="AI160" i="2"/>
  <c r="AM166" i="2"/>
  <c r="AM160" i="2"/>
  <c r="AQ166" i="2"/>
  <c r="AQ160" i="2"/>
  <c r="AU166" i="2"/>
  <c r="AU160" i="2"/>
  <c r="AY166" i="2"/>
  <c r="AY160" i="2"/>
  <c r="BC166" i="2"/>
  <c r="BC160" i="2"/>
  <c r="BG166" i="2"/>
  <c r="BG160" i="2"/>
  <c r="BK166" i="2"/>
  <c r="BK160" i="2"/>
  <c r="BO166" i="2"/>
  <c r="BO160" i="2"/>
  <c r="BS166" i="2"/>
  <c r="BS160" i="2"/>
  <c r="BW166" i="2"/>
  <c r="BW160" i="2"/>
  <c r="CA166" i="2"/>
  <c r="CA160" i="2"/>
  <c r="CF142" i="2"/>
  <c r="CE164" i="2"/>
  <c r="CF146" i="2"/>
  <c r="CF162" i="2" s="1"/>
  <c r="CF150" i="2"/>
  <c r="CF163" i="2" s="1"/>
  <c r="E165" i="2"/>
  <c r="E164" i="2"/>
  <c r="I165" i="2"/>
  <c r="I164" i="2"/>
  <c r="M165" i="2"/>
  <c r="M164" i="2"/>
  <c r="Q165" i="2"/>
  <c r="Q164" i="2"/>
  <c r="U165" i="2"/>
  <c r="U164" i="2"/>
  <c r="Y165" i="2"/>
  <c r="Y164" i="2"/>
  <c r="AC165" i="2"/>
  <c r="AC164" i="2"/>
  <c r="AG165" i="2"/>
  <c r="AG164" i="2"/>
  <c r="AK165" i="2"/>
  <c r="AK164" i="2"/>
  <c r="AO165" i="2"/>
  <c r="AO164" i="2"/>
  <c r="AS165" i="2"/>
  <c r="AS164" i="2"/>
  <c r="AW165" i="2"/>
  <c r="AW164" i="2"/>
  <c r="BA165" i="2"/>
  <c r="BA164" i="2"/>
  <c r="BE165" i="2"/>
  <c r="BE164" i="2"/>
  <c r="BI165" i="2"/>
  <c r="BI164" i="2"/>
  <c r="BM165" i="2"/>
  <c r="BM164" i="2"/>
  <c r="BQ165" i="2"/>
  <c r="BQ164" i="2"/>
  <c r="CD152" i="2"/>
  <c r="CD162" i="2"/>
  <c r="L166" i="2"/>
  <c r="AB166" i="2"/>
  <c r="AR166" i="2"/>
  <c r="BH166" i="2"/>
  <c r="BX166" i="2"/>
  <c r="CE161" i="2"/>
  <c r="F165" i="2"/>
  <c r="F164" i="2"/>
  <c r="J165" i="2"/>
  <c r="J164" i="2"/>
  <c r="N165" i="2"/>
  <c r="N164" i="2"/>
  <c r="R165" i="2"/>
  <c r="R164" i="2"/>
  <c r="V165" i="2"/>
  <c r="V164" i="2"/>
  <c r="Z165" i="2"/>
  <c r="Z164" i="2"/>
  <c r="AD165" i="2"/>
  <c r="AD164" i="2"/>
  <c r="AH165" i="2"/>
  <c r="AH164" i="2"/>
  <c r="AL165" i="2"/>
  <c r="AL164" i="2"/>
  <c r="AP165" i="2"/>
  <c r="AP164" i="2"/>
  <c r="AT165" i="2"/>
  <c r="AT164" i="2"/>
  <c r="AX165" i="2"/>
  <c r="AX164" i="2"/>
  <c r="BB165" i="2"/>
  <c r="BB164" i="2"/>
  <c r="BF165" i="2"/>
  <c r="BF164" i="2"/>
  <c r="BJ165" i="2"/>
  <c r="BJ164" i="2"/>
  <c r="BN165" i="2"/>
  <c r="BN164" i="2"/>
  <c r="BR165" i="2"/>
  <c r="BR164" i="2"/>
  <c r="CE165" i="2"/>
  <c r="CD163" i="2"/>
  <c r="BT165" i="2"/>
  <c r="CD164" i="2" l="1"/>
  <c r="CD160" i="2"/>
  <c r="CF104" i="11"/>
  <c r="CF105" i="11"/>
  <c r="CD105" i="11"/>
  <c r="CE106" i="11"/>
  <c r="CE100" i="11"/>
  <c r="CB104" i="11"/>
  <c r="CD104" i="11"/>
  <c r="CD100" i="11"/>
  <c r="CF106" i="11"/>
  <c r="CF100" i="11"/>
  <c r="CB105" i="11"/>
  <c r="CD106" i="11"/>
  <c r="CF166" i="2"/>
  <c r="CF160" i="2"/>
  <c r="CE166" i="2"/>
  <c r="CE160" i="2"/>
  <c r="CB164" i="2"/>
  <c r="CD165" i="2"/>
  <c r="CF164" i="2"/>
  <c r="CD166" i="2"/>
  <c r="BD73" i="12" l="1"/>
  <c r="BG73" i="12"/>
  <c r="BF73" i="12"/>
  <c r="BE73" i="12"/>
  <c r="BC73" i="12"/>
  <c r="BB73" i="12"/>
  <c r="BA73" i="12"/>
  <c r="AZ73" i="12"/>
  <c r="AY73" i="12"/>
  <c r="AX73" i="12"/>
  <c r="AW73" i="12"/>
  <c r="AV73" i="12"/>
  <c r="AU73" i="12"/>
  <c r="AT73" i="12"/>
  <c r="AS73" i="12"/>
  <c r="AR73" i="12"/>
  <c r="AQ73" i="12"/>
  <c r="AP73" i="12"/>
  <c r="AO73" i="12"/>
  <c r="AN73" i="12"/>
  <c r="AM73" i="12"/>
  <c r="AL73" i="12"/>
  <c r="AK73" i="12"/>
  <c r="AJ73" i="12"/>
  <c r="AI73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BU71" i="12" s="1"/>
  <c r="C73" i="12"/>
  <c r="BV73" i="12" l="1"/>
  <c r="BU73" i="12"/>
</calcChain>
</file>

<file path=xl/sharedStrings.xml><?xml version="1.0" encoding="utf-8"?>
<sst xmlns="http://schemas.openxmlformats.org/spreadsheetml/2006/main" count="4559" uniqueCount="443">
  <si>
    <t>CÓDIGO</t>
  </si>
  <si>
    <t xml:space="preserve">DESCRIÇÃO        </t>
  </si>
  <si>
    <t>ATIVIDADE</t>
  </si>
  <si>
    <t>DESCRIÇÃO</t>
  </si>
  <si>
    <t>PRODUTO</t>
  </si>
  <si>
    <t>TOTAL</t>
  </si>
  <si>
    <t>Prod Nac</t>
  </si>
  <si>
    <t>Importado</t>
  </si>
  <si>
    <t>Imp Import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</si>
  <si>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</si>
  <si>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</si>
  <si>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</si>
  <si>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</si>
  <si>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</si>
  <si>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</si>
  <si>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</si>
  <si>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</si>
  <si>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</si>
  <si>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</si>
  <si>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</si>
  <si>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</si>
  <si>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</si>
  <si>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Total</t>
  </si>
  <si>
    <t>Conferência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</si>
  <si>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</si>
  <si>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</si>
  <si>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</si>
  <si>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</si>
  <si>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</si>
  <si>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</si>
  <si>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</si>
  <si>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</si>
  <si>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</si>
  <si>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</si>
  <si>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</si>
  <si>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</si>
  <si>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Total
do produto</t>
  </si>
  <si>
    <t>Minério de ferro</t>
  </si>
  <si>
    <t>Produtos do fumo</t>
  </si>
  <si>
    <t>Artigos do vestuário e acessórios</t>
  </si>
  <si>
    <t>Produtos farmacêuticos</t>
  </si>
  <si>
    <t>Tintas, vernizes, esmaltes e lacas</t>
  </si>
  <si>
    <t>Cimento</t>
  </si>
  <si>
    <t>Eletrodomésticos</t>
  </si>
  <si>
    <t>Máquinas, aparelhos e materiais elétricos</t>
  </si>
  <si>
    <t>Automóveis, camionetas e utilitários</t>
  </si>
  <si>
    <t>Peças e acessórios para veículos automotores</t>
  </si>
  <si>
    <t>Construção</t>
  </si>
  <si>
    <t>Educação pública</t>
  </si>
  <si>
    <t>Saúde pública</t>
  </si>
  <si>
    <t>Milho em grão</t>
  </si>
  <si>
    <t>Cana-de-açúcar</t>
  </si>
  <si>
    <t>Café em grão</t>
  </si>
  <si>
    <t>Produtos da exploração florestal e da silvicultura</t>
  </si>
  <si>
    <t>Leite de vaca e de outros animais</t>
  </si>
  <si>
    <t>Carvão mineral</t>
  </si>
  <si>
    <t>Minerais metálicos não-ferrosos</t>
  </si>
  <si>
    <t>Minerais não-metálicos</t>
  </si>
  <si>
    <t>Pescado industrializado</t>
  </si>
  <si>
    <t>Leite resfriado, esterilizado e pasteurizado</t>
  </si>
  <si>
    <t>Outros produtos alimentares</t>
  </si>
  <si>
    <t>Bebidas</t>
  </si>
  <si>
    <t>Gasoálcool</t>
  </si>
  <si>
    <t>Produtos químicos inorgânicos</t>
  </si>
  <si>
    <t>Produtos químicos orgânicos</t>
  </si>
  <si>
    <t>Perfumaria, sabões e artigos de limpeza</t>
  </si>
  <si>
    <t>Artigos de borracha</t>
  </si>
  <si>
    <t>Artigos de plástico</t>
  </si>
  <si>
    <t>Semi-acabacados, laminados planos, longos e tubos de aço</t>
  </si>
  <si>
    <t>Produtos da metalurgia de metais não-ferrosos</t>
  </si>
  <si>
    <t>Aluguel imputado</t>
  </si>
  <si>
    <t>Serviços domésticos</t>
  </si>
  <si>
    <t>Consumo Intermediário total</t>
  </si>
  <si>
    <t>Consumo
das
 ISFLSF</t>
  </si>
  <si>
    <t>Consumo 
das famílias</t>
  </si>
  <si>
    <t>Formação bruta
de capital fixo</t>
  </si>
  <si>
    <t>Variação
de estoque</t>
  </si>
  <si>
    <t>Demanda
final</t>
  </si>
  <si>
    <t>Demanda
total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</si>
  <si>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</si>
  <si>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</si>
  <si>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</si>
  <si>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</si>
  <si>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</si>
  <si>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</si>
  <si>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</si>
  <si>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</si>
  <si>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</si>
  <si>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01921</t>
  </si>
  <si>
    <t>01922</t>
  </si>
  <si>
    <t>01923</t>
  </si>
  <si>
    <t>01924</t>
  </si>
  <si>
    <t>02801</t>
  </si>
  <si>
    <t>02802</t>
  </si>
  <si>
    <t>05801</t>
  </si>
  <si>
    <t>05802</t>
  </si>
  <si>
    <t>06801</t>
  </si>
  <si>
    <t>07911</t>
  </si>
  <si>
    <t>07921</t>
  </si>
  <si>
    <t>10911</t>
  </si>
  <si>
    <t>10912</t>
  </si>
  <si>
    <t>10913</t>
  </si>
  <si>
    <t>10914</t>
  </si>
  <si>
    <t>10915</t>
  </si>
  <si>
    <t>10916</t>
  </si>
  <si>
    <t>10921</t>
  </si>
  <si>
    <t>10931</t>
  </si>
  <si>
    <t>10932</t>
  </si>
  <si>
    <t>10933</t>
  </si>
  <si>
    <t>10934</t>
  </si>
  <si>
    <t>10935</t>
  </si>
  <si>
    <t>10936</t>
  </si>
  <si>
    <t>10937</t>
  </si>
  <si>
    <t>11001</t>
  </si>
  <si>
    <t>12001</t>
  </si>
  <si>
    <t>13001</t>
  </si>
  <si>
    <t>13002</t>
  </si>
  <si>
    <t>13003</t>
  </si>
  <si>
    <t>14001</t>
  </si>
  <si>
    <t>15001</t>
  </si>
  <si>
    <t>16001</t>
  </si>
  <si>
    <t>17001</t>
  </si>
  <si>
    <t>17002</t>
  </si>
  <si>
    <t>18001</t>
  </si>
  <si>
    <t>19911</t>
  </si>
  <si>
    <t>19912</t>
  </si>
  <si>
    <t>19913</t>
  </si>
  <si>
    <t>19914</t>
  </si>
  <si>
    <t>19915</t>
  </si>
  <si>
    <t>19916</t>
  </si>
  <si>
    <t>19921</t>
  </si>
  <si>
    <t>20911</t>
  </si>
  <si>
    <t>20912</t>
  </si>
  <si>
    <t>20913</t>
  </si>
  <si>
    <t>20914</t>
  </si>
  <si>
    <t>20921</t>
  </si>
  <si>
    <t>20922</t>
  </si>
  <si>
    <t>20923</t>
  </si>
  <si>
    <t>20931</t>
  </si>
  <si>
    <t>21001</t>
  </si>
  <si>
    <t>22001</t>
  </si>
  <si>
    <t>22002</t>
  </si>
  <si>
    <t>23001</t>
  </si>
  <si>
    <t>23002</t>
  </si>
  <si>
    <t>23003</t>
  </si>
  <si>
    <t>24911</t>
  </si>
  <si>
    <t>24912</t>
  </si>
  <si>
    <t>24921</t>
  </si>
  <si>
    <t>24922</t>
  </si>
  <si>
    <t>25001</t>
  </si>
  <si>
    <t>26001</t>
  </si>
  <si>
    <t>26002</t>
  </si>
  <si>
    <t>26003</t>
  </si>
  <si>
    <t>26004</t>
  </si>
  <si>
    <t>27001</t>
  </si>
  <si>
    <t>27002</t>
  </si>
  <si>
    <t>28001</t>
  </si>
  <si>
    <t>28002</t>
  </si>
  <si>
    <t>28003</t>
  </si>
  <si>
    <t>29911</t>
  </si>
  <si>
    <t>29912</t>
  </si>
  <si>
    <t>29921</t>
  </si>
  <si>
    <t>30001</t>
  </si>
  <si>
    <t>31801</t>
  </si>
  <si>
    <t>31802</t>
  </si>
  <si>
    <t>33001</t>
  </si>
  <si>
    <t>35001</t>
  </si>
  <si>
    <t>36801</t>
  </si>
  <si>
    <t>41801</t>
  </si>
  <si>
    <t>41802</t>
  </si>
  <si>
    <t>41803</t>
  </si>
  <si>
    <t>45001</t>
  </si>
  <si>
    <t>46801</t>
  </si>
  <si>
    <t>49001</t>
  </si>
  <si>
    <t>49002</t>
  </si>
  <si>
    <t>50001</t>
  </si>
  <si>
    <t>51001</t>
  </si>
  <si>
    <t>52801</t>
  </si>
  <si>
    <t>52802</t>
  </si>
  <si>
    <t>55001</t>
  </si>
  <si>
    <t>56001</t>
  </si>
  <si>
    <t>58001</t>
  </si>
  <si>
    <t>59801</t>
  </si>
  <si>
    <t>61001</t>
  </si>
  <si>
    <t>62801</t>
  </si>
  <si>
    <t>64801</t>
  </si>
  <si>
    <t>68001</t>
  </si>
  <si>
    <t>68002</t>
  </si>
  <si>
    <t>69801</t>
  </si>
  <si>
    <t>71801</t>
  </si>
  <si>
    <t>71802</t>
  </si>
  <si>
    <t>73801</t>
  </si>
  <si>
    <t>77001</t>
  </si>
  <si>
    <t>78801</t>
  </si>
  <si>
    <t>78802</t>
  </si>
  <si>
    <t>80001</t>
  </si>
  <si>
    <t>84001</t>
  </si>
  <si>
    <t>84002</t>
  </si>
  <si>
    <t>85911</t>
  </si>
  <si>
    <t>85921</t>
  </si>
  <si>
    <t>86911</t>
  </si>
  <si>
    <t>86921</t>
  </si>
  <si>
    <t>90801</t>
  </si>
  <si>
    <t>94801</t>
  </si>
  <si>
    <t>94802</t>
  </si>
  <si>
    <t>94803</t>
  </si>
  <si>
    <t>97001</t>
  </si>
  <si>
    <t>Arroz, trigo e outros cereais</t>
  </si>
  <si>
    <t>Algodão herbáceo, outras fibras da lav. temporária</t>
  </si>
  <si>
    <t>Soja  em grão</t>
  </si>
  <si>
    <t>Outros produtos e serviços da lavoura temporária</t>
  </si>
  <si>
    <t>Laranja</t>
  </si>
  <si>
    <t>Outros produtos da lavoura permanente</t>
  </si>
  <si>
    <t>Bovinos e outros animais vivos, prods. animal, caça e serv.</t>
  </si>
  <si>
    <t>Suínos</t>
  </si>
  <si>
    <t>Aves e ovos</t>
  </si>
  <si>
    <t>Pesca e aquicultura (peixe, crustáceos e moluscos)</t>
  </si>
  <si>
    <t>Petróleo, gás natural e serviços de apoio</t>
  </si>
  <si>
    <t>Carne de bovinos e outros prod. de carne</t>
  </si>
  <si>
    <t>Carne de suíno</t>
  </si>
  <si>
    <t>Carne de aves</t>
  </si>
  <si>
    <t>Outros produtos do laticínio</t>
  </si>
  <si>
    <t>Açúcar</t>
  </si>
  <si>
    <t>Conservas de frutas, legumes, outros vegetais e sucos de frutas</t>
  </si>
  <si>
    <t>Óleos e gorduras vegetais e animais</t>
  </si>
  <si>
    <t>Café beneficiado</t>
  </si>
  <si>
    <t>Arroz beneficiado e produtos derivados do arroz</t>
  </si>
  <si>
    <t>Produtos derivados do trigo, mandioca ou milho</t>
  </si>
  <si>
    <t>Rações balanceadas para animais</t>
  </si>
  <si>
    <t>Fios e fibras têxteis beneficiadas</t>
  </si>
  <si>
    <t>Tecidos</t>
  </si>
  <si>
    <t>Art. têxteis de uso doméstico e outros têxteis</t>
  </si>
  <si>
    <t>Calçados e artefatos de couro</t>
  </si>
  <si>
    <t>Produtos de madeira, exclusive móveis</t>
  </si>
  <si>
    <t>Celulose</t>
  </si>
  <si>
    <t>Papel, papelão, embalagens e artefatos de papel</t>
  </si>
  <si>
    <t>Serviços de impressão e reprodução</t>
  </si>
  <si>
    <t>Combustíveis para aviação</t>
  </si>
  <si>
    <t>Naftas para petroquímica</t>
  </si>
  <si>
    <t xml:space="preserve">Óleo combustível  </t>
  </si>
  <si>
    <t>Diesel - biodiesel</t>
  </si>
  <si>
    <t>Outros produtos do refino do petróleo</t>
  </si>
  <si>
    <t>Etanol e outros biocombustíveis</t>
  </si>
  <si>
    <t>Adubos e fertilizantes</t>
  </si>
  <si>
    <t>Resinas,elastômeros e fibras artif. e sintéticas</t>
  </si>
  <si>
    <t>Defensivos agrícolas e desinfestantes domissanitários</t>
  </si>
  <si>
    <t xml:space="preserve">Produtos químicos diversos </t>
  </si>
  <si>
    <t>Artefatos de cimento, gesso e semelhantes</t>
  </si>
  <si>
    <t>Vidros, cerâmicos e outros prod. de minerais não-metálicos</t>
  </si>
  <si>
    <t>Ferro-gusa e ferroligas</t>
  </si>
  <si>
    <t>Peças fundidas de aço e de metais não ferrosos</t>
  </si>
  <si>
    <t>Produtos de metal, excl. máquinas e equipamentos</t>
  </si>
  <si>
    <t>Componentes eletrônicos</t>
  </si>
  <si>
    <t>Máquinas para escritório e equip. de informática</t>
  </si>
  <si>
    <t>Material eletrônico e equip. de comunicações</t>
  </si>
  <si>
    <t>Equip. de medida, teste e controle, ópticos e eletromédicos</t>
  </si>
  <si>
    <t>Tratores e outras máquinas agrícolas</t>
  </si>
  <si>
    <t>Máquinas para a extração mineral e a construção</t>
  </si>
  <si>
    <t>Outras máquinas e equipamentos mecânicos</t>
  </si>
  <si>
    <t>Caminhões e ônibus, incl. cabines, carrocerias e reboques</t>
  </si>
  <si>
    <t>Aeronaves, embarcações e outros equipamentos de transporte</t>
  </si>
  <si>
    <t>Móveis</t>
  </si>
  <si>
    <t>Produtos de industrias diversas</t>
  </si>
  <si>
    <t>Manutenção, reparação e instalação de máquinas e equipamentos</t>
  </si>
  <si>
    <t>Eletricidade, gás e outras utilidades</t>
  </si>
  <si>
    <t>Água, esgoto, reciclagem e gestão de resíduos</t>
  </si>
  <si>
    <t>Edificações</t>
  </si>
  <si>
    <t>Obras de infra-estrutura</t>
  </si>
  <si>
    <t>Serviços especializados para construção</t>
  </si>
  <si>
    <t>Comércio e reparação de veículos</t>
  </si>
  <si>
    <t>Comércio por atacado e a varejo, exceto veículos automotores</t>
  </si>
  <si>
    <t>Transporte terrestre de carga</t>
  </si>
  <si>
    <t>Transporte terrestre de passageiros</t>
  </si>
  <si>
    <t>Transporte aquaviário</t>
  </si>
  <si>
    <t>Transporte aéreo</t>
  </si>
  <si>
    <t>Armazenamento e serviços auxiliares aos transportes</t>
  </si>
  <si>
    <t>Correio e outros serviços de entrega</t>
  </si>
  <si>
    <t>Serviços de alojamento em hotéis e similares</t>
  </si>
  <si>
    <t>Serviços  de alimentação</t>
  </si>
  <si>
    <t>Livros, jornais e revistas</t>
  </si>
  <si>
    <t>Serviços cinematográficos, música, rádio e televisão</t>
  </si>
  <si>
    <t>Telecomunicações, TV por assinatura e outros serv. relacionados</t>
  </si>
  <si>
    <t>Desenvolvimento de sistemas e outros serviços de informação</t>
  </si>
  <si>
    <t>Intermediação financeira, seguros e previdência complementar</t>
  </si>
  <si>
    <t>Aluguel efetivo e serviços imobiliários</t>
  </si>
  <si>
    <t>Serviços jurídicos, contabilidade e consultoria</t>
  </si>
  <si>
    <t>Pesquisa e desenvolvimento</t>
  </si>
  <si>
    <t>Serviços de arquitetura e engenharia</t>
  </si>
  <si>
    <t>Publicidade e outros serviços técnicos</t>
  </si>
  <si>
    <t>Aluguéis não-imob. e gestão de ativos de propriedade intelectual</t>
  </si>
  <si>
    <t>Condomínios e serviços para edifícios</t>
  </si>
  <si>
    <t>Outros serviços administrativos</t>
  </si>
  <si>
    <t>Serviços de vigilância, segurança e investigação</t>
  </si>
  <si>
    <t>Serviços coletivos da administração pública</t>
  </si>
  <si>
    <t>Serviços de previdência e assistência social</t>
  </si>
  <si>
    <t>Educação privada</t>
  </si>
  <si>
    <t>Saúde privada</t>
  </si>
  <si>
    <t>Serviços de artes, cultura, esporte e recreação</t>
  </si>
  <si>
    <t>Organizações patronais, sindicais e outros serviços associativos</t>
  </si>
  <si>
    <t>Manutenção de computadores, telefones e objetos domésticos</t>
  </si>
  <si>
    <t>Serviços pessoais</t>
  </si>
  <si>
    <t>0191</t>
  </si>
  <si>
    <t>Agricultura, inclusive o apoio à agricultura e a pós-colheita</t>
  </si>
  <si>
    <t>0192</t>
  </si>
  <si>
    <t>Pecuária, inclusive o apoio à pecuária</t>
  </si>
  <si>
    <t>0280</t>
  </si>
  <si>
    <t>Produção florestal; pesca e aquicultura</t>
  </si>
  <si>
    <t>0580</t>
  </si>
  <si>
    <t>Extração de carvão mineral e de minerais não-metálicos</t>
  </si>
  <si>
    <t>0680</t>
  </si>
  <si>
    <t>Extração de petróleo e gás, inclusive as atividades de apoio</t>
  </si>
  <si>
    <t>0791</t>
  </si>
  <si>
    <t>Extração de minério de ferro, inclusive beneficiamentos e a aglomeração</t>
  </si>
  <si>
    <t>0792</t>
  </si>
  <si>
    <t>Extração de minerais metálicos não-ferrosos, inclusive beneficiamentos</t>
  </si>
  <si>
    <t>1091</t>
  </si>
  <si>
    <t>Abate e produtos de carne, inclusive os produtos do laticínio e da pesca</t>
  </si>
  <si>
    <t>1092</t>
  </si>
  <si>
    <t>Fabricação e refino de açúcar</t>
  </si>
  <si>
    <t>1093</t>
  </si>
  <si>
    <t>1100</t>
  </si>
  <si>
    <t>Fabricação de bebidas</t>
  </si>
  <si>
    <t>1200</t>
  </si>
  <si>
    <t>Fabricação de produtos do fumo</t>
  </si>
  <si>
    <t>1300</t>
  </si>
  <si>
    <t>Fabricação de produtos têxteis</t>
  </si>
  <si>
    <t>1400</t>
  </si>
  <si>
    <t>Confecção de artefatos do vestuário e acessórios</t>
  </si>
  <si>
    <t>1500</t>
  </si>
  <si>
    <t>Fabricação de calçados e de artefatos de couro</t>
  </si>
  <si>
    <t>1600</t>
  </si>
  <si>
    <t>Fabricação de produtos da madeira</t>
  </si>
  <si>
    <t>1700</t>
  </si>
  <si>
    <t>Fabricação de celulose, papel e produtos de papel</t>
  </si>
  <si>
    <t>1800</t>
  </si>
  <si>
    <t>Impressão e reprodução de gravações</t>
  </si>
  <si>
    <t>1991</t>
  </si>
  <si>
    <t>Refino de petróleo e coquerias</t>
  </si>
  <si>
    <t>1992</t>
  </si>
  <si>
    <t>Fabricação de biocombustíveis</t>
  </si>
  <si>
    <t>2091</t>
  </si>
  <si>
    <t>Fabricação de químicos orgânicos e inorgânicos, resinas e elastômeros</t>
  </si>
  <si>
    <t>2092</t>
  </si>
  <si>
    <t>Fabricação de defensivos, desinfestantes, tintas e químicos diversos</t>
  </si>
  <si>
    <t>2093</t>
  </si>
  <si>
    <t>Fabricação de produtos de limpeza, cosméticos/perfumaria e higiene pessoal</t>
  </si>
  <si>
    <t>2100</t>
  </si>
  <si>
    <t>Fabricação de produtos farmoquímicos e farmacêuticos</t>
  </si>
  <si>
    <t>2200</t>
  </si>
  <si>
    <t>Fabricação de produtos de borracha e de material plástico</t>
  </si>
  <si>
    <t>2300</t>
  </si>
  <si>
    <t>Fabricação de produtos de minerais não-metálicos</t>
  </si>
  <si>
    <t>2491</t>
  </si>
  <si>
    <t>Produção de ferro-gusa/ferroligas, siderurgia e tubos de aço sem costura</t>
  </si>
  <si>
    <t>2492</t>
  </si>
  <si>
    <t>Metalurgia de metais não-ferosos e a fundição de metais</t>
  </si>
  <si>
    <t>2500</t>
  </si>
  <si>
    <t>Fabricação de produtos de metal, exceto máquinas e equipamentos</t>
  </si>
  <si>
    <t>2600</t>
  </si>
  <si>
    <t>Fabricação de equipamentos de informática, produtos eletrônicos e ópticos</t>
  </si>
  <si>
    <t>2700</t>
  </si>
  <si>
    <t>Fabricação de máquinas e equipamentos elétricos</t>
  </si>
  <si>
    <t>2800</t>
  </si>
  <si>
    <t>Fabricação de máquinas e equipamentos mecânicos</t>
  </si>
  <si>
    <t>2991</t>
  </si>
  <si>
    <t>Fabricação de automóveis, caminhões e ônibus, exceto peças</t>
  </si>
  <si>
    <t>2992</t>
  </si>
  <si>
    <t>Fabricação de peças e acessórios para veículos automotores</t>
  </si>
  <si>
    <t>3000</t>
  </si>
  <si>
    <t>Fabricação de outros equipamentos de transporte, exceto veículos automotores</t>
  </si>
  <si>
    <t>3180</t>
  </si>
  <si>
    <t>Fabricação de móveis e de produtos de indústrias diversas</t>
  </si>
  <si>
    <t>3300</t>
  </si>
  <si>
    <t>3500</t>
  </si>
  <si>
    <t>Energia elétrica, gás natural e outras utilidades</t>
  </si>
  <si>
    <t>3680</t>
  </si>
  <si>
    <t>Água, esgoto e gestão de resíduos</t>
  </si>
  <si>
    <t>4180</t>
  </si>
  <si>
    <t>4500</t>
  </si>
  <si>
    <t>Comércio e reparação de veículos automotores e motocicletas</t>
  </si>
  <si>
    <t>4680</t>
  </si>
  <si>
    <t>4900</t>
  </si>
  <si>
    <t>Transporte terrestre</t>
  </si>
  <si>
    <t>5000</t>
  </si>
  <si>
    <t>5100</t>
  </si>
  <si>
    <t>5280</t>
  </si>
  <si>
    <t>Armazenamento, atividades auxiliares dos transportes e correio</t>
  </si>
  <si>
    <t>5500</t>
  </si>
  <si>
    <t>Alojamento</t>
  </si>
  <si>
    <t>5600</t>
  </si>
  <si>
    <t>Alimentação</t>
  </si>
  <si>
    <t>5800</t>
  </si>
  <si>
    <t>Edição e edição integrada à impressão</t>
  </si>
  <si>
    <t>5980</t>
  </si>
  <si>
    <t>Atividades de televisão, rádio, cinema e  gravação/edição de som e imagem</t>
  </si>
  <si>
    <t>6100</t>
  </si>
  <si>
    <t>Telecomunicações</t>
  </si>
  <si>
    <t>6280</t>
  </si>
  <si>
    <t>6480</t>
  </si>
  <si>
    <t>6800</t>
  </si>
  <si>
    <t>Atividades imobiliárias</t>
  </si>
  <si>
    <t>6980</t>
  </si>
  <si>
    <t xml:space="preserve">Atividades jurídicas, contábeis, consultoria e sedes de empresas </t>
  </si>
  <si>
    <t>7180</t>
  </si>
  <si>
    <t>Serviços de arquitetura, engenharia, testes/análises técnicas e P &amp; D</t>
  </si>
  <si>
    <t>7380</t>
  </si>
  <si>
    <t>Outras atividades profissionais, científicas e técnicas</t>
  </si>
  <si>
    <t>7700</t>
  </si>
  <si>
    <t>Aluguéis não-imobiliários e gestão de ativos de propriedade intelectual</t>
  </si>
  <si>
    <t>7880</t>
  </si>
  <si>
    <t>Outras atividades administrativas e serviços complementares</t>
  </si>
  <si>
    <t>8000</t>
  </si>
  <si>
    <t>Atividades de vigilância, segurança e investigação</t>
  </si>
  <si>
    <t>8400</t>
  </si>
  <si>
    <t>Administração pública, defesa e seguridade social</t>
  </si>
  <si>
    <t>8591</t>
  </si>
  <si>
    <t>8592</t>
  </si>
  <si>
    <t>8691</t>
  </si>
  <si>
    <t>8692</t>
  </si>
  <si>
    <t>9080</t>
  </si>
  <si>
    <t>Atividades artísticas, criativas e de espetáculos</t>
  </si>
  <si>
    <t>9480</t>
  </si>
  <si>
    <t>Organizações associativas e outros serviços pessoais</t>
  </si>
  <si>
    <t>Exportação
de bens e
serviços</t>
  </si>
  <si>
    <t>Consumo
do governo</t>
  </si>
  <si>
    <t>ICMS Total</t>
  </si>
  <si>
    <t>Zeros</t>
  </si>
  <si>
    <t>IPI Total</t>
  </si>
  <si>
    <t>Outros IIL Total</t>
  </si>
  <si>
    <t>Fator trabalho (ocupações)</t>
  </si>
  <si>
    <t>Mínimo</t>
  </si>
  <si>
    <t>Máximo</t>
  </si>
  <si>
    <t>Joaquim José Martins Guilhoto</t>
  </si>
  <si>
    <t>Número de setores: 68</t>
  </si>
  <si>
    <t>Número de produtos: 128</t>
  </si>
  <si>
    <t>Ano base: 2010</t>
  </si>
  <si>
    <t>Matriz construída a partir de dados das Contas Nacionais segundo a metodologia apresentada nas referências abaixo, as quais deverão ser citadas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</si>
  <si>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</si>
  <si>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Guilhoto, J.J.M., U.A. Sesso Filho (2005). “Estimação da Matriz Insumo-Produto a Partir de Dados Preliminares das Contas Nacionais”. Economia Aplicada. Vol. 9. N. 2. pp. 277-299. Abril-Junho.</t>
  </si>
  <si>
    <t>Estimações em janeiro de 2020 com base no SCN-IBGE divulgado em novembro de 2019</t>
  </si>
  <si>
    <t>Ano da Matriz: 2011</t>
  </si>
  <si>
    <t>Sistema de Matrizes de Insumo-Produto para o Brasil 2011 - 68 setores</t>
  </si>
  <si>
    <t>Input-Output Table of Brazil 2011 - 68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</si>
</sst>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0" fontId="2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3" fillId="0" borderId="0" xfId="0" quotePrefix="1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/>
    <xf numFmtId="164" fontId="0" fillId="0" borderId="0" xfId="0" applyNumberFormat="1"/>
    <xf numFmtId="38" fontId="3" fillId="0" borderId="0" xfId="0" applyNumberFormat="1" applyFont="1" applyFill="1"/>
    <xf numFmtId="40" fontId="0" fillId="0" borderId="0" xfId="0" applyNumberForma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38" fontId="0" fillId="0" borderId="0" xfId="0" applyNumberFormat="1"/>
    <xf numFmtId="38" fontId="3" fillId="0" borderId="0" xfId="0" applyNumberFormat="1" applyFont="1" applyBorder="1"/>
    <xf numFmtId="38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7" fillId="0" borderId="0" xfId="0" applyNumberFormat="1" applyFont="1"/>
    <xf numFmtId="1" fontId="0" fillId="0" borderId="0" xfId="0" applyNumberFormat="1" applyFont="1"/>
    <xf numFmtId="1" fontId="2" fillId="0" borderId="0" xfId="0" applyNumberFormat="1" applyFont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0" fillId="0" borderId="0" xfId="0" applyFont="1"/>
    <xf numFmtId="0" fontId="4" fillId="2" borderId="0" xfId="0" applyFont="1" applyFill="1"/>
    <xf numFmtId="0" fontId="3" fillId="2" borderId="0" xfId="0" applyFont="1" applyFill="1"/>
    <xf numFmtId="0" fontId="11" fillId="2" borderId="0" xfId="0" applyFont="1" applyFill="1" applyAlignment="1">
      <alignment wrapText="1"/>
    </xf>
    <xf numFmtId="0" fontId="8" fillId="2" borderId="0" xfId="1" applyFill="1" applyAlignment="1" applyProtection="1">
      <alignment horizontal="justify" vertical="center"/>
    </xf>
    <xf numFmtId="0" fontId="8" fillId="2" borderId="0" xfId="1" applyFill="1" applyAlignment="1" applyProtection="1">
      <alignment horizontal="justify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2219325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D4AFBA-E597-41D5-A091-256E01EF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676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deas.repec.org/p/pra/mprapa/38212.html" TargetMode="External"/><Relationship Id="rId1" Type="http://schemas.openxmlformats.org/officeDocument/2006/relationships/hyperlink" Target="http://papers.ssrn.com/sol3/papers.cfm?abstract_id=183649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50B0-055E-4FC4-BB46-CCF646124A4F}">
  <dimension ref="B8:B25"/>
  <sheetViews>
    <sheetView tabSelected="1" workbookViewId="0"/>
  </sheetViews>
  <sheetFormatPr baseColWidth="10" defaultColWidth="9.140625" defaultRowHeight="12.75" x14ac:dyDescent="0.2"/>
  <cols>
    <col min="1" max="1" width="9.140625" style="34"/>
    <col min="2" max="2" width="86.28515625" style="34" customWidth="1"/>
    <col min="3" max="257" width="9.140625" style="34"/>
    <col min="258" max="258" width="86.28515625" style="34" customWidth="1"/>
    <col min="259" max="513" width="9.140625" style="34"/>
    <col min="514" max="514" width="86.28515625" style="34" customWidth="1"/>
    <col min="515" max="769" width="9.140625" style="34"/>
    <col min="770" max="770" width="86.28515625" style="34" customWidth="1"/>
    <col min="771" max="1025" width="9.140625" style="34"/>
    <col min="1026" max="1026" width="86.28515625" style="34" customWidth="1"/>
    <col min="1027" max="1281" width="9.140625" style="34"/>
    <col min="1282" max="1282" width="86.28515625" style="34" customWidth="1"/>
    <col min="1283" max="1537" width="9.140625" style="34"/>
    <col min="1538" max="1538" width="86.28515625" style="34" customWidth="1"/>
    <col min="1539" max="1793" width="9.140625" style="34"/>
    <col min="1794" max="1794" width="86.28515625" style="34" customWidth="1"/>
    <col min="1795" max="2049" width="9.140625" style="34"/>
    <col min="2050" max="2050" width="86.28515625" style="34" customWidth="1"/>
    <col min="2051" max="2305" width="9.140625" style="34"/>
    <col min="2306" max="2306" width="86.28515625" style="34" customWidth="1"/>
    <col min="2307" max="2561" width="9.140625" style="34"/>
    <col min="2562" max="2562" width="86.28515625" style="34" customWidth="1"/>
    <col min="2563" max="2817" width="9.140625" style="34"/>
    <col min="2818" max="2818" width="86.28515625" style="34" customWidth="1"/>
    <col min="2819" max="3073" width="9.140625" style="34"/>
    <col min="3074" max="3074" width="86.28515625" style="34" customWidth="1"/>
    <col min="3075" max="3329" width="9.140625" style="34"/>
    <col min="3330" max="3330" width="86.28515625" style="34" customWidth="1"/>
    <col min="3331" max="3585" width="9.140625" style="34"/>
    <col min="3586" max="3586" width="86.28515625" style="34" customWidth="1"/>
    <col min="3587" max="3841" width="9.140625" style="34"/>
    <col min="3842" max="3842" width="86.28515625" style="34" customWidth="1"/>
    <col min="3843" max="4097" width="9.140625" style="34"/>
    <col min="4098" max="4098" width="86.28515625" style="34" customWidth="1"/>
    <col min="4099" max="4353" width="9.140625" style="34"/>
    <col min="4354" max="4354" width="86.28515625" style="34" customWidth="1"/>
    <col min="4355" max="4609" width="9.140625" style="34"/>
    <col min="4610" max="4610" width="86.28515625" style="34" customWidth="1"/>
    <col min="4611" max="4865" width="9.140625" style="34"/>
    <col min="4866" max="4866" width="86.28515625" style="34" customWidth="1"/>
    <col min="4867" max="5121" width="9.140625" style="34"/>
    <col min="5122" max="5122" width="86.28515625" style="34" customWidth="1"/>
    <col min="5123" max="5377" width="9.140625" style="34"/>
    <col min="5378" max="5378" width="86.28515625" style="34" customWidth="1"/>
    <col min="5379" max="5633" width="9.140625" style="34"/>
    <col min="5634" max="5634" width="86.28515625" style="34" customWidth="1"/>
    <col min="5635" max="5889" width="9.140625" style="34"/>
    <col min="5890" max="5890" width="86.28515625" style="34" customWidth="1"/>
    <col min="5891" max="6145" width="9.140625" style="34"/>
    <col min="6146" max="6146" width="86.28515625" style="34" customWidth="1"/>
    <col min="6147" max="6401" width="9.140625" style="34"/>
    <col min="6402" max="6402" width="86.28515625" style="34" customWidth="1"/>
    <col min="6403" max="6657" width="9.140625" style="34"/>
    <col min="6658" max="6658" width="86.28515625" style="34" customWidth="1"/>
    <col min="6659" max="6913" width="9.140625" style="34"/>
    <col min="6914" max="6914" width="86.28515625" style="34" customWidth="1"/>
    <col min="6915" max="7169" width="9.140625" style="34"/>
    <col min="7170" max="7170" width="86.28515625" style="34" customWidth="1"/>
    <col min="7171" max="7425" width="9.140625" style="34"/>
    <col min="7426" max="7426" width="86.28515625" style="34" customWidth="1"/>
    <col min="7427" max="7681" width="9.140625" style="34"/>
    <col min="7682" max="7682" width="86.28515625" style="34" customWidth="1"/>
    <col min="7683" max="7937" width="9.140625" style="34"/>
    <col min="7938" max="7938" width="86.28515625" style="34" customWidth="1"/>
    <col min="7939" max="8193" width="9.140625" style="34"/>
    <col min="8194" max="8194" width="86.28515625" style="34" customWidth="1"/>
    <col min="8195" max="8449" width="9.140625" style="34"/>
    <col min="8450" max="8450" width="86.28515625" style="34" customWidth="1"/>
    <col min="8451" max="8705" width="9.140625" style="34"/>
    <col min="8706" max="8706" width="86.28515625" style="34" customWidth="1"/>
    <col min="8707" max="8961" width="9.140625" style="34"/>
    <col min="8962" max="8962" width="86.28515625" style="34" customWidth="1"/>
    <col min="8963" max="9217" width="9.140625" style="34"/>
    <col min="9218" max="9218" width="86.28515625" style="34" customWidth="1"/>
    <col min="9219" max="9473" width="9.140625" style="34"/>
    <col min="9474" max="9474" width="86.28515625" style="34" customWidth="1"/>
    <col min="9475" max="9729" width="9.140625" style="34"/>
    <col min="9730" max="9730" width="86.28515625" style="34" customWidth="1"/>
    <col min="9731" max="9985" width="9.140625" style="34"/>
    <col min="9986" max="9986" width="86.28515625" style="34" customWidth="1"/>
    <col min="9987" max="10241" width="9.140625" style="34"/>
    <col min="10242" max="10242" width="86.28515625" style="34" customWidth="1"/>
    <col min="10243" max="10497" width="9.140625" style="34"/>
    <col min="10498" max="10498" width="86.28515625" style="34" customWidth="1"/>
    <col min="10499" max="10753" width="9.140625" style="34"/>
    <col min="10754" max="10754" width="86.28515625" style="34" customWidth="1"/>
    <col min="10755" max="11009" width="9.140625" style="34"/>
    <col min="11010" max="11010" width="86.28515625" style="34" customWidth="1"/>
    <col min="11011" max="11265" width="9.140625" style="34"/>
    <col min="11266" max="11266" width="86.28515625" style="34" customWidth="1"/>
    <col min="11267" max="11521" width="9.140625" style="34"/>
    <col min="11522" max="11522" width="86.28515625" style="34" customWidth="1"/>
    <col min="11523" max="11777" width="9.140625" style="34"/>
    <col min="11778" max="11778" width="86.28515625" style="34" customWidth="1"/>
    <col min="11779" max="12033" width="9.140625" style="34"/>
    <col min="12034" max="12034" width="86.28515625" style="34" customWidth="1"/>
    <col min="12035" max="12289" width="9.140625" style="34"/>
    <col min="12290" max="12290" width="86.28515625" style="34" customWidth="1"/>
    <col min="12291" max="12545" width="9.140625" style="34"/>
    <col min="12546" max="12546" width="86.28515625" style="34" customWidth="1"/>
    <col min="12547" max="12801" width="9.140625" style="34"/>
    <col min="12802" max="12802" width="86.28515625" style="34" customWidth="1"/>
    <col min="12803" max="13057" width="9.140625" style="34"/>
    <col min="13058" max="13058" width="86.28515625" style="34" customWidth="1"/>
    <col min="13059" max="13313" width="9.140625" style="34"/>
    <col min="13314" max="13314" width="86.28515625" style="34" customWidth="1"/>
    <col min="13315" max="13569" width="9.140625" style="34"/>
    <col min="13570" max="13570" width="86.28515625" style="34" customWidth="1"/>
    <col min="13571" max="13825" width="9.140625" style="34"/>
    <col min="13826" max="13826" width="86.28515625" style="34" customWidth="1"/>
    <col min="13827" max="14081" width="9.140625" style="34"/>
    <col min="14082" max="14082" width="86.28515625" style="34" customWidth="1"/>
    <col min="14083" max="14337" width="9.140625" style="34"/>
    <col min="14338" max="14338" width="86.28515625" style="34" customWidth="1"/>
    <col min="14339" max="14593" width="9.140625" style="34"/>
    <col min="14594" max="14594" width="86.28515625" style="34" customWidth="1"/>
    <col min="14595" max="14849" width="9.140625" style="34"/>
    <col min="14850" max="14850" width="86.28515625" style="34" customWidth="1"/>
    <col min="14851" max="15105" width="9.140625" style="34"/>
    <col min="15106" max="15106" width="86.28515625" style="34" customWidth="1"/>
    <col min="15107" max="15361" width="9.140625" style="34"/>
    <col min="15362" max="15362" width="86.28515625" style="34" customWidth="1"/>
    <col min="15363" max="15617" width="9.140625" style="34"/>
    <col min="15618" max="15618" width="86.28515625" style="34" customWidth="1"/>
    <col min="15619" max="15873" width="9.140625" style="34"/>
    <col min="15874" max="15874" width="86.28515625" style="34" customWidth="1"/>
    <col min="15875" max="16129" width="9.140625" style="34"/>
    <col min="16130" max="16130" width="86.28515625" style="34" customWidth="1"/>
    <col min="16131" max="16384" width="9.140625" style="34"/>
  </cols>
  <sheetData>
    <row r="8" spans="2:2" ht="15.75" x14ac:dyDescent="0.25">
      <c r="B8" s="33" t="s">
        <v>441</v>
      </c>
    </row>
    <row r="9" spans="2:2" ht="15.75" x14ac:dyDescent="0.25">
      <c r="B9" s="35"/>
    </row>
    <row r="10" spans="2:2" ht="15" x14ac:dyDescent="0.2">
      <c r="B10" s="36" t="s">
        <v>442</v>
      </c>
    </row>
    <row r="12" spans="2:2" x14ac:dyDescent="0.2">
      <c r="B12" s="37" t="s">
        <v>432</v>
      </c>
    </row>
    <row r="13" spans="2:2" x14ac:dyDescent="0.2">
      <c r="B13" s="37"/>
    </row>
    <row r="14" spans="2:2" x14ac:dyDescent="0.2">
      <c r="B14" s="38" t="s">
        <v>440</v>
      </c>
    </row>
    <row r="15" spans="2:2" x14ac:dyDescent="0.2">
      <c r="B15" s="38" t="s">
        <v>433</v>
      </c>
    </row>
    <row r="16" spans="2:2" x14ac:dyDescent="0.2">
      <c r="B16" s="38" t="s">
        <v>434</v>
      </c>
    </row>
    <row r="17" spans="2:2" x14ac:dyDescent="0.2">
      <c r="B17" s="38" t="s">
        <v>435</v>
      </c>
    </row>
    <row r="18" spans="2:2" x14ac:dyDescent="0.2">
      <c r="B18" s="38" t="s">
        <v>439</v>
      </c>
    </row>
    <row r="19" spans="2:2" x14ac:dyDescent="0.2">
      <c r="B19" s="38"/>
    </row>
    <row r="20" spans="2:2" ht="45" x14ac:dyDescent="0.2">
      <c r="B20" s="39" t="s">
        <v>436</v>
      </c>
    </row>
    <row r="21" spans="2:2" x14ac:dyDescent="0.2">
      <c r="B21" s="38"/>
    </row>
    <row r="22" spans="2:2" ht="38.25" x14ac:dyDescent="0.2">
      <c r="B22" s="40" t="s">
        <v>437</v>
      </c>
    </row>
    <row r="23" spans="2:2" x14ac:dyDescent="0.2">
      <c r="B23" s="38"/>
    </row>
    <row r="24" spans="2:2" ht="25.5" x14ac:dyDescent="0.2">
      <c r="B24" s="41" t="s">
        <v>438</v>
      </c>
    </row>
    <row r="25" spans="2:2" x14ac:dyDescent="0.2">
      <c r="B25" s="38"/>
    </row>
  </sheetData>
  <hyperlinks>
    <hyperlink ref="B22" r:id="rId1" xr:uid="{CA62AF96-967D-4848-B9FB-154E9114CF87}"/>
    <hyperlink ref="B24" r:id="rId2" xr:uid="{40C9F652-0851-4BAA-8C14-084A147518DE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8.037825059101654E-2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5.2009456264775412E-2</v>
      </c>
      <c r="AY28" s="19">
        <v>2.8368794326241131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0.26004728132387711</v>
      </c>
      <c r="BM28" s="19">
        <v>0.21749408983451538</v>
      </c>
      <c r="BN28" s="19">
        <v>1.4184397163120569E-2</v>
      </c>
      <c r="BO28" s="19">
        <v>0.11347517730496455</v>
      </c>
      <c r="BP28" s="19">
        <v>4.2553191489361701E-2</v>
      </c>
      <c r="BQ28" s="19">
        <v>0</v>
      </c>
      <c r="BR28" s="19">
        <v>3.7825059101654845E-2</v>
      </c>
      <c r="BS28" s="19">
        <v>0</v>
      </c>
      <c r="BT28" s="19">
        <v>3.6548463356973997</v>
      </c>
      <c r="BU28" s="19">
        <v>0</v>
      </c>
      <c r="BV28" s="19">
        <v>0</v>
      </c>
      <c r="BW28" s="19">
        <v>0</v>
      </c>
      <c r="BX28" s="19">
        <v>24.3451536643026</v>
      </c>
      <c r="BY28" s="19">
        <v>0</v>
      </c>
      <c r="BZ28" s="19">
        <v>0</v>
      </c>
      <c r="CA28" s="19">
        <v>24.3451536643026</v>
      </c>
      <c r="CB28" s="19">
        <v>28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15.54341493108396</v>
      </c>
      <c r="L30" s="19">
        <v>0</v>
      </c>
      <c r="M30" s="19">
        <v>4.7751206574198877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3.9719118222531415E-2</v>
      </c>
      <c r="Z30" s="19">
        <v>0</v>
      </c>
      <c r="AA30" s="19">
        <v>8.8264707161180914E-3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3.9719118222531415E-2</v>
      </c>
      <c r="AT30" s="19">
        <v>0</v>
      </c>
      <c r="AU30" s="19">
        <v>0</v>
      </c>
      <c r="AV30" s="19">
        <v>0</v>
      </c>
      <c r="AW30" s="19">
        <v>0</v>
      </c>
      <c r="AX30" s="19">
        <v>0.25155441540936563</v>
      </c>
      <c r="AY30" s="19">
        <v>4.0336971172659677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4.4132353580590457E-3</v>
      </c>
      <c r="BH30" s="19">
        <v>0</v>
      </c>
      <c r="BI30" s="19">
        <v>0</v>
      </c>
      <c r="BJ30" s="19">
        <v>0</v>
      </c>
      <c r="BK30" s="19">
        <v>0</v>
      </c>
      <c r="BL30" s="19">
        <v>0.76348971694421497</v>
      </c>
      <c r="BM30" s="19">
        <v>0.60461324405408934</v>
      </c>
      <c r="BN30" s="19">
        <v>5.737205965476759E-2</v>
      </c>
      <c r="BO30" s="19">
        <v>0.3574720640027827</v>
      </c>
      <c r="BP30" s="19">
        <v>0.23390147397712943</v>
      </c>
      <c r="BQ30" s="19">
        <v>0</v>
      </c>
      <c r="BR30" s="19">
        <v>0.20742206182877515</v>
      </c>
      <c r="BS30" s="19">
        <v>0</v>
      </c>
      <c r="BT30" s="19">
        <v>26.920735684160178</v>
      </c>
      <c r="BU30" s="19">
        <v>0</v>
      </c>
      <c r="BV30" s="19">
        <v>0</v>
      </c>
      <c r="BW30" s="19">
        <v>0</v>
      </c>
      <c r="BX30" s="19">
        <v>176.07926431583982</v>
      </c>
      <c r="BY30" s="19">
        <v>0</v>
      </c>
      <c r="BZ30" s="19">
        <v>0</v>
      </c>
      <c r="CA30" s="19">
        <v>176.07926431583982</v>
      </c>
      <c r="CB30" s="19">
        <v>203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0.19753664590455672</v>
      </c>
      <c r="E31" s="19">
        <v>1.0708565541141759</v>
      </c>
      <c r="F31" s="19">
        <v>1.0396665573924038E-2</v>
      </c>
      <c r="G31" s="19">
        <v>0</v>
      </c>
      <c r="H31" s="19">
        <v>0</v>
      </c>
      <c r="I31" s="19">
        <v>0</v>
      </c>
      <c r="J31" s="19">
        <v>0</v>
      </c>
      <c r="K31" s="19">
        <v>5.1151594623706274</v>
      </c>
      <c r="L31" s="19">
        <v>24.910410715121994</v>
      </c>
      <c r="M31" s="19">
        <v>57.680700604130564</v>
      </c>
      <c r="N31" s="19">
        <v>13.422095255935934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6.7890226197723971</v>
      </c>
      <c r="X31" s="19">
        <v>0</v>
      </c>
      <c r="Y31" s="19">
        <v>7.1321125837118897</v>
      </c>
      <c r="Z31" s="19">
        <v>0</v>
      </c>
      <c r="AA31" s="19">
        <v>1.0396665573924038E-2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0.13515665246101252</v>
      </c>
      <c r="AT31" s="19">
        <v>0</v>
      </c>
      <c r="AU31" s="19">
        <v>0</v>
      </c>
      <c r="AV31" s="19">
        <v>0</v>
      </c>
      <c r="AW31" s="19">
        <v>0</v>
      </c>
      <c r="AX31" s="19">
        <v>2.0793331147848076E-2</v>
      </c>
      <c r="AY31" s="19">
        <v>10.438252236219734</v>
      </c>
      <c r="AZ31" s="19">
        <v>0</v>
      </c>
      <c r="BA31" s="19">
        <v>0</v>
      </c>
      <c r="BB31" s="19">
        <v>0</v>
      </c>
      <c r="BC31" s="19">
        <v>0</v>
      </c>
      <c r="BD31" s="19">
        <v>2.0793331147848076E-2</v>
      </c>
      <c r="BE31" s="19">
        <v>0</v>
      </c>
      <c r="BF31" s="19">
        <v>0</v>
      </c>
      <c r="BG31" s="19">
        <v>2.0793331147848076E-2</v>
      </c>
      <c r="BH31" s="19">
        <v>0</v>
      </c>
      <c r="BI31" s="19">
        <v>0</v>
      </c>
      <c r="BJ31" s="19">
        <v>1.0396665573924038E-2</v>
      </c>
      <c r="BK31" s="19">
        <v>0</v>
      </c>
      <c r="BL31" s="19">
        <v>1.050063222966328</v>
      </c>
      <c r="BM31" s="19">
        <v>0.85252657706177126</v>
      </c>
      <c r="BN31" s="19">
        <v>9.356999016531635E-2</v>
      </c>
      <c r="BO31" s="19">
        <v>0.41586662295696158</v>
      </c>
      <c r="BP31" s="19">
        <v>0.30150330164379713</v>
      </c>
      <c r="BQ31" s="19">
        <v>0</v>
      </c>
      <c r="BR31" s="19">
        <v>0.1039666557392404</v>
      </c>
      <c r="BS31" s="19">
        <v>0</v>
      </c>
      <c r="BT31" s="19">
        <v>129.80236969044162</v>
      </c>
      <c r="BU31" s="19">
        <v>0</v>
      </c>
      <c r="BV31" s="19">
        <v>0</v>
      </c>
      <c r="BW31" s="19">
        <v>0</v>
      </c>
      <c r="BX31" s="19">
        <v>92.197630309558377</v>
      </c>
      <c r="BY31" s="19">
        <v>0</v>
      </c>
      <c r="BZ31" s="19">
        <v>0</v>
      </c>
      <c r="CA31" s="19">
        <v>92.197630309558377</v>
      </c>
      <c r="CB31" s="19">
        <v>222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3.9638980363458957E-4</v>
      </c>
      <c r="E36" s="19">
        <v>1.0184168801073302E-2</v>
      </c>
      <c r="F36" s="19">
        <v>0</v>
      </c>
      <c r="G36" s="19">
        <v>9.1474570069520673E-4</v>
      </c>
      <c r="H36" s="19">
        <v>0</v>
      </c>
      <c r="I36" s="19">
        <v>1.2196609342602757E-4</v>
      </c>
      <c r="J36" s="19">
        <v>0</v>
      </c>
      <c r="K36" s="19">
        <v>8.1259909745090869E-2</v>
      </c>
      <c r="L36" s="19">
        <v>0</v>
      </c>
      <c r="M36" s="19">
        <v>0.1788022929625564</v>
      </c>
      <c r="N36" s="19">
        <v>4.5523844371264791E-2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1.7624100500060982E-2</v>
      </c>
      <c r="U36" s="19">
        <v>0</v>
      </c>
      <c r="V36" s="19">
        <v>0</v>
      </c>
      <c r="W36" s="19">
        <v>0</v>
      </c>
      <c r="X36" s="19">
        <v>0</v>
      </c>
      <c r="Y36" s="19">
        <v>1.1281863641907549E-2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6.37272838150994E-2</v>
      </c>
      <c r="AT36" s="19">
        <v>0</v>
      </c>
      <c r="AU36" s="19">
        <v>0</v>
      </c>
      <c r="AV36" s="19">
        <v>0</v>
      </c>
      <c r="AW36" s="19">
        <v>0</v>
      </c>
      <c r="AX36" s="19">
        <v>6.0983046713013783E-5</v>
      </c>
      <c r="AY36" s="19">
        <v>4.4517624100500058E-2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1.2196609342602757E-4</v>
      </c>
      <c r="BH36" s="19">
        <v>0</v>
      </c>
      <c r="BI36" s="19">
        <v>0</v>
      </c>
      <c r="BJ36" s="19">
        <v>0</v>
      </c>
      <c r="BK36" s="19">
        <v>0</v>
      </c>
      <c r="BL36" s="19">
        <v>2.5307964385900719E-3</v>
      </c>
      <c r="BM36" s="19">
        <v>2.1648981583119891E-3</v>
      </c>
      <c r="BN36" s="19">
        <v>9.1474570069520667E-5</v>
      </c>
      <c r="BO36" s="19">
        <v>8.2327113062568603E-4</v>
      </c>
      <c r="BP36" s="19">
        <v>4.8786437370411026E-4</v>
      </c>
      <c r="BQ36" s="19">
        <v>0</v>
      </c>
      <c r="BR36" s="19">
        <v>1.2196609342602757E-3</v>
      </c>
      <c r="BS36" s="19">
        <v>0</v>
      </c>
      <c r="BT36" s="19">
        <v>0.4618551042810099</v>
      </c>
      <c r="BU36" s="19">
        <v>0</v>
      </c>
      <c r="BV36" s="19">
        <v>0</v>
      </c>
      <c r="BW36" s="19">
        <v>0</v>
      </c>
      <c r="BX36" s="19">
        <v>0.53814489571899016</v>
      </c>
      <c r="BY36" s="19">
        <v>0</v>
      </c>
      <c r="BZ36" s="19">
        <v>0</v>
      </c>
      <c r="CA36" s="19">
        <v>0.53814489571899016</v>
      </c>
      <c r="CB36" s="19">
        <v>1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4.0362548918260357</v>
      </c>
      <c r="E37" s="19">
        <v>40.560363287307098</v>
      </c>
      <c r="F37" s="19">
        <v>2.8830392084471681</v>
      </c>
      <c r="G37" s="19">
        <v>0</v>
      </c>
      <c r="H37" s="19">
        <v>0</v>
      </c>
      <c r="I37" s="19">
        <v>0</v>
      </c>
      <c r="J37" s="19">
        <v>0</v>
      </c>
      <c r="K37" s="19">
        <v>27.656132319279333</v>
      </c>
      <c r="L37" s="19">
        <v>0</v>
      </c>
      <c r="M37" s="19">
        <v>1.9444731595658273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5.8923429077752339E-2</v>
      </c>
      <c r="BI37" s="19">
        <v>0</v>
      </c>
      <c r="BJ37" s="19">
        <v>0</v>
      </c>
      <c r="BK37" s="19">
        <v>0</v>
      </c>
      <c r="BL37" s="19">
        <v>0.25252898176179572</v>
      </c>
      <c r="BM37" s="19">
        <v>0.27778187993797537</v>
      </c>
      <c r="BN37" s="19">
        <v>0</v>
      </c>
      <c r="BO37" s="19">
        <v>1.6835265450786382E-2</v>
      </c>
      <c r="BP37" s="19">
        <v>1.2626449088089787E-2</v>
      </c>
      <c r="BQ37" s="19">
        <v>8.4176327253931912E-2</v>
      </c>
      <c r="BR37" s="19">
        <v>2.5463338994314406</v>
      </c>
      <c r="BS37" s="19">
        <v>0</v>
      </c>
      <c r="BT37" s="19">
        <v>80.329469098427239</v>
      </c>
      <c r="BU37" s="19">
        <v>0</v>
      </c>
      <c r="BV37" s="19">
        <v>0</v>
      </c>
      <c r="BW37" s="19">
        <v>0</v>
      </c>
      <c r="BX37" s="19">
        <v>33.670530901572768</v>
      </c>
      <c r="BY37" s="19">
        <v>0</v>
      </c>
      <c r="BZ37" s="19">
        <v>0</v>
      </c>
      <c r="CA37" s="19">
        <v>33.670530901572768</v>
      </c>
      <c r="CB37" s="19">
        <v>114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3.1785457861952533E-2</v>
      </c>
      <c r="E38" s="19">
        <v>0.33198144878039315</v>
      </c>
      <c r="F38" s="19">
        <v>1.7658587701084742E-2</v>
      </c>
      <c r="G38" s="19">
        <v>0</v>
      </c>
      <c r="H38" s="19">
        <v>0</v>
      </c>
      <c r="I38" s="19">
        <v>0</v>
      </c>
      <c r="J38" s="19">
        <v>0</v>
      </c>
      <c r="K38" s="19">
        <v>6.6643509983893816</v>
      </c>
      <c r="L38" s="19">
        <v>0</v>
      </c>
      <c r="M38" s="19">
        <v>12.413987153862573</v>
      </c>
      <c r="N38" s="19">
        <v>0.61805056953796589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3.5317175402169484E-2</v>
      </c>
      <c r="Z38" s="19">
        <v>0</v>
      </c>
      <c r="AA38" s="19">
        <v>1.0595152620650845E-2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3.5317175402169486E-3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0.64983602739991853</v>
      </c>
      <c r="AT38" s="19">
        <v>3.5317175402169486E-3</v>
      </c>
      <c r="AU38" s="19">
        <v>0</v>
      </c>
      <c r="AV38" s="19">
        <v>0</v>
      </c>
      <c r="AW38" s="19">
        <v>3.8848892942386429E-2</v>
      </c>
      <c r="AX38" s="19">
        <v>0.6533677449401355</v>
      </c>
      <c r="AY38" s="19">
        <v>11.16729086216599</v>
      </c>
      <c r="AZ38" s="19">
        <v>0</v>
      </c>
      <c r="BA38" s="19">
        <v>0</v>
      </c>
      <c r="BB38" s="19">
        <v>6.3570915723905067E-2</v>
      </c>
      <c r="BC38" s="19">
        <v>0</v>
      </c>
      <c r="BD38" s="19">
        <v>7.0634350804338972E-3</v>
      </c>
      <c r="BE38" s="19">
        <v>0</v>
      </c>
      <c r="BF38" s="19">
        <v>5.297576310325422E-2</v>
      </c>
      <c r="BG38" s="19">
        <v>1.7658587701084742E-2</v>
      </c>
      <c r="BH38" s="19">
        <v>3.1785457861952533E-2</v>
      </c>
      <c r="BI38" s="19">
        <v>0</v>
      </c>
      <c r="BJ38" s="19">
        <v>0</v>
      </c>
      <c r="BK38" s="19">
        <v>0</v>
      </c>
      <c r="BL38" s="19">
        <v>2.9171986882191994</v>
      </c>
      <c r="BM38" s="19">
        <v>3.2032678089767721</v>
      </c>
      <c r="BN38" s="19">
        <v>0.28606912075757279</v>
      </c>
      <c r="BO38" s="19">
        <v>4.2027438728581687</v>
      </c>
      <c r="BP38" s="19">
        <v>1.1972522461335455</v>
      </c>
      <c r="BQ38" s="19">
        <v>2.119030524130169E-2</v>
      </c>
      <c r="BR38" s="19">
        <v>0.11301496128694236</v>
      </c>
      <c r="BS38" s="19">
        <v>0</v>
      </c>
      <c r="BT38" s="19">
        <v>44.753924669629171</v>
      </c>
      <c r="BU38" s="19">
        <v>0</v>
      </c>
      <c r="BV38" s="19">
        <v>0</v>
      </c>
      <c r="BW38" s="19">
        <v>0</v>
      </c>
      <c r="BX38" s="19">
        <v>319.24607533037084</v>
      </c>
      <c r="BY38" s="19">
        <v>0</v>
      </c>
      <c r="BZ38" s="19">
        <v>0</v>
      </c>
      <c r="CA38" s="19">
        <v>319.24607533037084</v>
      </c>
      <c r="CB38" s="19">
        <v>364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17.145781278109819</v>
      </c>
      <c r="L39" s="19">
        <v>0</v>
      </c>
      <c r="M39" s="19">
        <v>4.0438163391768443E-2</v>
      </c>
      <c r="N39" s="19">
        <v>366.73370379994805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4.0438163391768443E-2</v>
      </c>
      <c r="AS39" s="19">
        <v>0.52569612409298971</v>
      </c>
      <c r="AT39" s="19">
        <v>0.28306714374237912</v>
      </c>
      <c r="AU39" s="19">
        <v>0</v>
      </c>
      <c r="AV39" s="19">
        <v>0.40438163391768445</v>
      </c>
      <c r="AW39" s="19">
        <v>0</v>
      </c>
      <c r="AX39" s="19">
        <v>23.61588742079277</v>
      </c>
      <c r="AY39" s="19">
        <v>1297.1349671177566</v>
      </c>
      <c r="AZ39" s="19">
        <v>0</v>
      </c>
      <c r="BA39" s="19">
        <v>0</v>
      </c>
      <c r="BB39" s="19">
        <v>0</v>
      </c>
      <c r="BC39" s="19">
        <v>0</v>
      </c>
      <c r="BD39" s="19">
        <v>7.4406220640853933</v>
      </c>
      <c r="BE39" s="19">
        <v>0</v>
      </c>
      <c r="BF39" s="19">
        <v>8.0876326783536887E-2</v>
      </c>
      <c r="BG39" s="19">
        <v>0</v>
      </c>
      <c r="BH39" s="19">
        <v>0</v>
      </c>
      <c r="BI39" s="19">
        <v>0</v>
      </c>
      <c r="BJ39" s="19">
        <v>4.0438163391768443E-2</v>
      </c>
      <c r="BK39" s="19">
        <v>0</v>
      </c>
      <c r="BL39" s="19">
        <v>4.5695124632698345</v>
      </c>
      <c r="BM39" s="19">
        <v>3.7607491954344652</v>
      </c>
      <c r="BN39" s="19">
        <v>0.32350530713414755</v>
      </c>
      <c r="BO39" s="19">
        <v>1.81971735262958</v>
      </c>
      <c r="BP39" s="19">
        <v>6.5914206328582567</v>
      </c>
      <c r="BQ39" s="19">
        <v>1.3748975553201273</v>
      </c>
      <c r="BR39" s="19">
        <v>0.72788694105183194</v>
      </c>
      <c r="BS39" s="19">
        <v>0</v>
      </c>
      <c r="BT39" s="19">
        <v>1732.6539868471027</v>
      </c>
      <c r="BU39" s="19">
        <v>0</v>
      </c>
      <c r="BV39" s="19">
        <v>0</v>
      </c>
      <c r="BW39" s="19">
        <v>0</v>
      </c>
      <c r="BX39" s="19">
        <v>2313.3460131528977</v>
      </c>
      <c r="BY39" s="19">
        <v>0</v>
      </c>
      <c r="BZ39" s="19">
        <v>0</v>
      </c>
      <c r="CA39" s="19">
        <v>2313.3460131528977</v>
      </c>
      <c r="CB39" s="19">
        <v>4046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175.80450495049504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175.80450495049504</v>
      </c>
      <c r="BU40" s="19">
        <v>0</v>
      </c>
      <c r="BV40" s="19">
        <v>0</v>
      </c>
      <c r="BW40" s="19">
        <v>0</v>
      </c>
      <c r="BX40" s="19">
        <v>2681.1954950495046</v>
      </c>
      <c r="BY40" s="19">
        <v>0</v>
      </c>
      <c r="BZ40" s="19">
        <v>0</v>
      </c>
      <c r="CA40" s="19">
        <v>2681.1954950495046</v>
      </c>
      <c r="CB40" s="19">
        <v>2857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0.64387786974855532</v>
      </c>
      <c r="E42" s="19">
        <v>0</v>
      </c>
      <c r="F42" s="19">
        <v>0</v>
      </c>
      <c r="G42" s="19">
        <v>0.38255505231922537</v>
      </c>
      <c r="H42" s="19">
        <v>0</v>
      </c>
      <c r="I42" s="19">
        <v>0</v>
      </c>
      <c r="J42" s="19">
        <v>2.694049664219897E-3</v>
      </c>
      <c r="K42" s="19">
        <v>0</v>
      </c>
      <c r="L42" s="19">
        <v>0.13200843354677494</v>
      </c>
      <c r="M42" s="19">
        <v>0.22630017179447132</v>
      </c>
      <c r="N42" s="19">
        <v>0</v>
      </c>
      <c r="O42" s="19">
        <v>0</v>
      </c>
      <c r="P42" s="19">
        <v>9.4695845697329375</v>
      </c>
      <c r="Q42" s="19">
        <v>36.652545681711693</v>
      </c>
      <c r="R42" s="19">
        <v>7.9366703107918166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2.9634546306418867E-2</v>
      </c>
      <c r="Z42" s="19">
        <v>0</v>
      </c>
      <c r="AA42" s="19">
        <v>4.579884429173825E-2</v>
      </c>
      <c r="AB42" s="19">
        <v>4.0410744963298453E-2</v>
      </c>
      <c r="AC42" s="19">
        <v>1.3470248321099484E-2</v>
      </c>
      <c r="AD42" s="19">
        <v>0</v>
      </c>
      <c r="AE42" s="19">
        <v>0</v>
      </c>
      <c r="AF42" s="19">
        <v>9.6985787911916282E-2</v>
      </c>
      <c r="AG42" s="19">
        <v>0</v>
      </c>
      <c r="AH42" s="19">
        <v>8.0821489926596914E-3</v>
      </c>
      <c r="AI42" s="19">
        <v>0</v>
      </c>
      <c r="AJ42" s="19">
        <v>0</v>
      </c>
      <c r="AK42" s="19">
        <v>5.7544900827736996</v>
      </c>
      <c r="AL42" s="19">
        <v>0.15356083086053413</v>
      </c>
      <c r="AM42" s="19">
        <v>3.2732703420271747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1.3470248321099484E-2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1.3470248321099484E-2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1.6164297985319383E-2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0.10237388724035609</v>
      </c>
      <c r="BS42" s="19">
        <v>0</v>
      </c>
      <c r="BT42" s="19">
        <v>65.007418397626111</v>
      </c>
      <c r="BU42" s="19">
        <v>0</v>
      </c>
      <c r="BV42" s="19">
        <v>0</v>
      </c>
      <c r="BW42" s="19">
        <v>0</v>
      </c>
      <c r="BX42" s="19">
        <v>3.9925816023738872</v>
      </c>
      <c r="BY42" s="19">
        <v>0</v>
      </c>
      <c r="BZ42" s="19">
        <v>0</v>
      </c>
      <c r="CA42" s="19">
        <v>3.9925816023738872</v>
      </c>
      <c r="CB42" s="19">
        <v>69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2.4443990545942635</v>
      </c>
      <c r="E43" s="19">
        <v>6.1451372880861374E-2</v>
      </c>
      <c r="F43" s="19">
        <v>6.827930320095708E-3</v>
      </c>
      <c r="G43" s="19">
        <v>0.90811473257272912</v>
      </c>
      <c r="H43" s="19">
        <v>0.64182545008899661</v>
      </c>
      <c r="I43" s="19">
        <v>0</v>
      </c>
      <c r="J43" s="19">
        <v>2.7311721280382832E-2</v>
      </c>
      <c r="K43" s="19">
        <v>0</v>
      </c>
      <c r="L43" s="19">
        <v>0.69644889264976217</v>
      </c>
      <c r="M43" s="19">
        <v>0.72376061393014501</v>
      </c>
      <c r="N43" s="19">
        <v>0</v>
      </c>
      <c r="O43" s="19">
        <v>0</v>
      </c>
      <c r="P43" s="19">
        <v>23.645122698491438</v>
      </c>
      <c r="Q43" s="19">
        <v>3.3661696478071836</v>
      </c>
      <c r="R43" s="19">
        <v>6.7528230865746552</v>
      </c>
      <c r="S43" s="19">
        <v>0</v>
      </c>
      <c r="T43" s="19">
        <v>0.80569577777129353</v>
      </c>
      <c r="U43" s="19">
        <v>0</v>
      </c>
      <c r="V43" s="19">
        <v>0</v>
      </c>
      <c r="W43" s="19">
        <v>0</v>
      </c>
      <c r="X43" s="19">
        <v>0</v>
      </c>
      <c r="Y43" s="19">
        <v>0.16387032768229698</v>
      </c>
      <c r="Z43" s="19">
        <v>0</v>
      </c>
      <c r="AA43" s="19">
        <v>6.827930320095708E-3</v>
      </c>
      <c r="AB43" s="19">
        <v>3.6597706515712995</v>
      </c>
      <c r="AC43" s="19">
        <v>6.827930320095707E-2</v>
      </c>
      <c r="AD43" s="19">
        <v>0</v>
      </c>
      <c r="AE43" s="19">
        <v>0</v>
      </c>
      <c r="AF43" s="19">
        <v>1.3655860640191416E-2</v>
      </c>
      <c r="AG43" s="19">
        <v>0</v>
      </c>
      <c r="AH43" s="19">
        <v>3.4139651600478535E-2</v>
      </c>
      <c r="AI43" s="19">
        <v>4.7795512240669955E-2</v>
      </c>
      <c r="AJ43" s="19">
        <v>4.7795512240669955E-2</v>
      </c>
      <c r="AK43" s="19">
        <v>0</v>
      </c>
      <c r="AL43" s="19">
        <v>0.38919202824545535</v>
      </c>
      <c r="AM43" s="19">
        <v>2.4990224971550288</v>
      </c>
      <c r="AN43" s="19">
        <v>6.827930320095708E-3</v>
      </c>
      <c r="AO43" s="19">
        <v>0.12973067608181846</v>
      </c>
      <c r="AP43" s="19">
        <v>7.5107233521052794E-2</v>
      </c>
      <c r="AQ43" s="19">
        <v>5.12094774007178</v>
      </c>
      <c r="AR43" s="19">
        <v>2.7311721280382832E-2</v>
      </c>
      <c r="AS43" s="19">
        <v>0.68279303200957076</v>
      </c>
      <c r="AT43" s="19">
        <v>0.26628928248373257</v>
      </c>
      <c r="AU43" s="19">
        <v>0.10241895480143562</v>
      </c>
      <c r="AV43" s="19">
        <v>0</v>
      </c>
      <c r="AW43" s="19">
        <v>0</v>
      </c>
      <c r="AX43" s="19">
        <v>2.3351521694727322</v>
      </c>
      <c r="AY43" s="19">
        <v>1.4338653672200985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2.7311721280382832E-2</v>
      </c>
      <c r="BH43" s="19">
        <v>0</v>
      </c>
      <c r="BI43" s="19">
        <v>0</v>
      </c>
      <c r="BJ43" s="19">
        <v>8.1935163841148489E-2</v>
      </c>
      <c r="BK43" s="19">
        <v>0</v>
      </c>
      <c r="BL43" s="19">
        <v>0.2867730734440197</v>
      </c>
      <c r="BM43" s="19">
        <v>0.39601995856555106</v>
      </c>
      <c r="BN43" s="19">
        <v>0</v>
      </c>
      <c r="BO43" s="19">
        <v>0.16387032768229698</v>
      </c>
      <c r="BP43" s="19">
        <v>0.10924688512153133</v>
      </c>
      <c r="BQ43" s="19">
        <v>0</v>
      </c>
      <c r="BR43" s="19">
        <v>4.6771322692655604</v>
      </c>
      <c r="BS43" s="19">
        <v>0</v>
      </c>
      <c r="BT43" s="19">
        <v>62.933033760322132</v>
      </c>
      <c r="BU43" s="19">
        <v>0</v>
      </c>
      <c r="BV43" s="19">
        <v>0</v>
      </c>
      <c r="BW43" s="19">
        <v>0</v>
      </c>
      <c r="BX43" s="19">
        <v>171.06696623967787</v>
      </c>
      <c r="BY43" s="19">
        <v>0</v>
      </c>
      <c r="BZ43" s="19">
        <v>0</v>
      </c>
      <c r="CA43" s="19">
        <v>171.06696623967787</v>
      </c>
      <c r="CB43" s="19">
        <v>234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8.440482764060897E-3</v>
      </c>
      <c r="E45" s="19">
        <v>4.2202413820304485E-3</v>
      </c>
      <c r="F45" s="19">
        <v>0</v>
      </c>
      <c r="G45" s="19">
        <v>0</v>
      </c>
      <c r="H45" s="19">
        <v>1.6880965528121794E-2</v>
      </c>
      <c r="I45" s="19">
        <v>0</v>
      </c>
      <c r="J45" s="19">
        <v>0</v>
      </c>
      <c r="K45" s="19">
        <v>2.1101206910152243E-2</v>
      </c>
      <c r="L45" s="19">
        <v>0</v>
      </c>
      <c r="M45" s="19">
        <v>3.3761931056243588E-2</v>
      </c>
      <c r="N45" s="19">
        <v>0</v>
      </c>
      <c r="O45" s="19">
        <v>0</v>
      </c>
      <c r="P45" s="19">
        <v>0</v>
      </c>
      <c r="Q45" s="19">
        <v>0</v>
      </c>
      <c r="R45" s="19">
        <v>25.798335568352133</v>
      </c>
      <c r="S45" s="19">
        <v>0</v>
      </c>
      <c r="T45" s="19">
        <v>0.37560148300070995</v>
      </c>
      <c r="U45" s="19">
        <v>0</v>
      </c>
      <c r="V45" s="19">
        <v>0</v>
      </c>
      <c r="W45" s="19">
        <v>0</v>
      </c>
      <c r="X45" s="19">
        <v>0</v>
      </c>
      <c r="Y45" s="19">
        <v>1.2660724146091347E-2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0.16458941389918752</v>
      </c>
      <c r="AG45" s="19">
        <v>0</v>
      </c>
      <c r="AH45" s="19">
        <v>0</v>
      </c>
      <c r="AI45" s="19">
        <v>0</v>
      </c>
      <c r="AJ45" s="19">
        <v>8.440482764060897E-3</v>
      </c>
      <c r="AK45" s="19">
        <v>2.5321448292182695E-2</v>
      </c>
      <c r="AL45" s="19">
        <v>0</v>
      </c>
      <c r="AM45" s="19">
        <v>0.15192868975309617</v>
      </c>
      <c r="AN45" s="19">
        <v>0</v>
      </c>
      <c r="AO45" s="19">
        <v>0.53597065551786705</v>
      </c>
      <c r="AP45" s="19">
        <v>0</v>
      </c>
      <c r="AQ45" s="19">
        <v>0.16880965528121794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4.2202413820304485E-3</v>
      </c>
      <c r="AY45" s="19">
        <v>0</v>
      </c>
      <c r="AZ45" s="19">
        <v>0</v>
      </c>
      <c r="BA45" s="19">
        <v>0.15614893113512662</v>
      </c>
      <c r="BB45" s="19">
        <v>0</v>
      </c>
      <c r="BC45" s="19">
        <v>1.2660724146091347E-2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2.1101206910152243E-2</v>
      </c>
      <c r="BK45" s="19">
        <v>0.31229786227025325</v>
      </c>
      <c r="BL45" s="19">
        <v>0.12660724146091346</v>
      </c>
      <c r="BM45" s="19">
        <v>4.2202413820304485E-3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27.963319397333752</v>
      </c>
      <c r="BU45" s="19">
        <v>0</v>
      </c>
      <c r="BV45" s="19">
        <v>0</v>
      </c>
      <c r="BW45" s="19">
        <v>0</v>
      </c>
      <c r="BX45" s="19">
        <v>186.03668060266622</v>
      </c>
      <c r="BY45" s="19">
        <v>0</v>
      </c>
      <c r="BZ45" s="19">
        <v>0</v>
      </c>
      <c r="CA45" s="19">
        <v>186.03668060266622</v>
      </c>
      <c r="CB45" s="19">
        <v>214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4.7172287501907526</v>
      </c>
      <c r="E46" s="19">
        <v>2.8029909964901574</v>
      </c>
      <c r="F46" s="19">
        <v>0.14649778727300472</v>
      </c>
      <c r="G46" s="19">
        <v>7.8132153212269184E-2</v>
      </c>
      <c r="H46" s="19">
        <v>0</v>
      </c>
      <c r="I46" s="19">
        <v>0</v>
      </c>
      <c r="J46" s="19">
        <v>0</v>
      </c>
      <c r="K46" s="19">
        <v>0.37112772775827862</v>
      </c>
      <c r="L46" s="19">
        <v>0</v>
      </c>
      <c r="M46" s="19">
        <v>3.1936517625515033</v>
      </c>
      <c r="N46" s="19">
        <v>0.98641843430489851</v>
      </c>
      <c r="O46" s="19">
        <v>0</v>
      </c>
      <c r="P46" s="19">
        <v>0.30276209369754309</v>
      </c>
      <c r="Q46" s="19">
        <v>0</v>
      </c>
      <c r="R46" s="19">
        <v>0</v>
      </c>
      <c r="S46" s="19">
        <v>37.405768350373876</v>
      </c>
      <c r="T46" s="19">
        <v>4.5414314054631468</v>
      </c>
      <c r="U46" s="19">
        <v>0</v>
      </c>
      <c r="V46" s="19">
        <v>0</v>
      </c>
      <c r="W46" s="19">
        <v>0</v>
      </c>
      <c r="X46" s="19">
        <v>0.19533038303067296</v>
      </c>
      <c r="Y46" s="19">
        <v>0.44925988097054786</v>
      </c>
      <c r="Z46" s="19">
        <v>0</v>
      </c>
      <c r="AA46" s="19">
        <v>0</v>
      </c>
      <c r="AB46" s="19">
        <v>0</v>
      </c>
      <c r="AC46" s="19">
        <v>0.41996032351594692</v>
      </c>
      <c r="AD46" s="19">
        <v>0.16603082557607202</v>
      </c>
      <c r="AE46" s="19">
        <v>0</v>
      </c>
      <c r="AF46" s="19">
        <v>2.646726690065619</v>
      </c>
      <c r="AG46" s="19">
        <v>0</v>
      </c>
      <c r="AH46" s="19">
        <v>2.9299557454600948E-2</v>
      </c>
      <c r="AI46" s="19">
        <v>4.2191362734625359</v>
      </c>
      <c r="AJ46" s="19">
        <v>3.642911643522051</v>
      </c>
      <c r="AK46" s="19">
        <v>0.95711887685029762</v>
      </c>
      <c r="AL46" s="19">
        <v>2.2072333282466046</v>
      </c>
      <c r="AM46" s="19">
        <v>65.513810468487719</v>
      </c>
      <c r="AN46" s="19">
        <v>0</v>
      </c>
      <c r="AO46" s="19">
        <v>4.0238058904318637</v>
      </c>
      <c r="AP46" s="19">
        <v>8.7898672363802832E-2</v>
      </c>
      <c r="AQ46" s="19">
        <v>65.025484510911028</v>
      </c>
      <c r="AR46" s="19">
        <v>0</v>
      </c>
      <c r="AS46" s="19">
        <v>20.773386235312071</v>
      </c>
      <c r="AT46" s="19">
        <v>0</v>
      </c>
      <c r="AU46" s="19">
        <v>0</v>
      </c>
      <c r="AV46" s="19">
        <v>0</v>
      </c>
      <c r="AW46" s="19">
        <v>0.78132153212269184</v>
      </c>
      <c r="AX46" s="19">
        <v>0</v>
      </c>
      <c r="AY46" s="19">
        <v>0</v>
      </c>
      <c r="AZ46" s="19">
        <v>0</v>
      </c>
      <c r="BA46" s="19">
        <v>2.0412025026705325</v>
      </c>
      <c r="BB46" s="19">
        <v>0</v>
      </c>
      <c r="BC46" s="19">
        <v>0</v>
      </c>
      <c r="BD46" s="19">
        <v>0</v>
      </c>
      <c r="BE46" s="19">
        <v>3.8382420265527237</v>
      </c>
      <c r="BF46" s="19">
        <v>0</v>
      </c>
      <c r="BG46" s="19">
        <v>0</v>
      </c>
      <c r="BH46" s="19">
        <v>0</v>
      </c>
      <c r="BI46" s="19">
        <v>0</v>
      </c>
      <c r="BJ46" s="19">
        <v>1.1426827407294369</v>
      </c>
      <c r="BK46" s="19">
        <v>0</v>
      </c>
      <c r="BL46" s="19">
        <v>0.74225545551655725</v>
      </c>
      <c r="BM46" s="19">
        <v>0.25392949793987485</v>
      </c>
      <c r="BN46" s="19">
        <v>0</v>
      </c>
      <c r="BO46" s="19">
        <v>1.9533038303067296E-2</v>
      </c>
      <c r="BP46" s="19">
        <v>0</v>
      </c>
      <c r="BQ46" s="19">
        <v>0</v>
      </c>
      <c r="BR46" s="19">
        <v>2.090035098428201</v>
      </c>
      <c r="BS46" s="19">
        <v>0</v>
      </c>
      <c r="BT46" s="19">
        <v>235.81260491377995</v>
      </c>
      <c r="BU46" s="19">
        <v>0</v>
      </c>
      <c r="BV46" s="19">
        <v>0</v>
      </c>
      <c r="BW46" s="19">
        <v>0</v>
      </c>
      <c r="BX46" s="19">
        <v>19.200976651915152</v>
      </c>
      <c r="BY46" s="19">
        <v>0.98641843430489851</v>
      </c>
      <c r="BZ46" s="19">
        <v>0</v>
      </c>
      <c r="CA46" s="19">
        <v>20.18739508622005</v>
      </c>
      <c r="CB46" s="19">
        <v>256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8.7808225775380464</v>
      </c>
      <c r="E48" s="19">
        <v>2.8511847428241186</v>
      </c>
      <c r="F48" s="19">
        <v>0.37189366210749375</v>
      </c>
      <c r="G48" s="19">
        <v>0.10330379502985938</v>
      </c>
      <c r="H48" s="19">
        <v>0.6818050471970718</v>
      </c>
      <c r="I48" s="19">
        <v>1.9421113465613562</v>
      </c>
      <c r="J48" s="19">
        <v>0.35123290310152189</v>
      </c>
      <c r="K48" s="19">
        <v>56.796426507416683</v>
      </c>
      <c r="L48" s="19">
        <v>0.57850125216721249</v>
      </c>
      <c r="M48" s="19">
        <v>62.436813716047006</v>
      </c>
      <c r="N48" s="19">
        <v>4.6899922943556156</v>
      </c>
      <c r="O48" s="19">
        <v>19.545078019649392</v>
      </c>
      <c r="P48" s="19">
        <v>14.999711038335581</v>
      </c>
      <c r="Q48" s="19">
        <v>11.2394528992487</v>
      </c>
      <c r="R48" s="19">
        <v>14.379888268156424</v>
      </c>
      <c r="S48" s="19">
        <v>11.817954151415911</v>
      </c>
      <c r="T48" s="19">
        <v>154.39785205162781</v>
      </c>
      <c r="U48" s="19">
        <v>31.920872664226547</v>
      </c>
      <c r="V48" s="19">
        <v>2.7272201887882872</v>
      </c>
      <c r="W48" s="19">
        <v>0.7437873242149875</v>
      </c>
      <c r="X48" s="19">
        <v>1.487574648429975</v>
      </c>
      <c r="Y48" s="19">
        <v>3.8635619341167402</v>
      </c>
      <c r="Z48" s="19">
        <v>30.247351184742826</v>
      </c>
      <c r="AA48" s="19">
        <v>17.499662878058178</v>
      </c>
      <c r="AB48" s="19">
        <v>39.586014255442109</v>
      </c>
      <c r="AC48" s="19">
        <v>39.668657291465998</v>
      </c>
      <c r="AD48" s="19">
        <v>0.66114428819109994</v>
      </c>
      <c r="AE48" s="19">
        <v>0.26858986707763438</v>
      </c>
      <c r="AF48" s="19">
        <v>26.011895588518591</v>
      </c>
      <c r="AG48" s="19">
        <v>25.206125987285688</v>
      </c>
      <c r="AH48" s="19">
        <v>9.3386630706992868</v>
      </c>
      <c r="AI48" s="19">
        <v>3.9048834521286846</v>
      </c>
      <c r="AJ48" s="19">
        <v>10.433683298015797</v>
      </c>
      <c r="AK48" s="19">
        <v>18.450057792332885</v>
      </c>
      <c r="AL48" s="19">
        <v>1.6321999614717779</v>
      </c>
      <c r="AM48" s="19">
        <v>17.87155654016567</v>
      </c>
      <c r="AN48" s="19">
        <v>0.22726834906569063</v>
      </c>
      <c r="AO48" s="19">
        <v>1.136341745328453</v>
      </c>
      <c r="AP48" s="19">
        <v>1.8801290695434405</v>
      </c>
      <c r="AQ48" s="19">
        <v>9.5246099017530348</v>
      </c>
      <c r="AR48" s="19">
        <v>16.280678096705838</v>
      </c>
      <c r="AS48" s="19">
        <v>95.163455981506459</v>
      </c>
      <c r="AT48" s="19">
        <v>3.4916682720092465</v>
      </c>
      <c r="AU48" s="19">
        <v>1.3016278173762281</v>
      </c>
      <c r="AV48" s="19">
        <v>0.45453669813138126</v>
      </c>
      <c r="AW48" s="19">
        <v>5.3304758235407439</v>
      </c>
      <c r="AX48" s="19">
        <v>4.028848006164516</v>
      </c>
      <c r="AY48" s="19">
        <v>24.028462723945289</v>
      </c>
      <c r="AZ48" s="19">
        <v>35.949720670391059</v>
      </c>
      <c r="BA48" s="19">
        <v>2.0247543825852437</v>
      </c>
      <c r="BB48" s="19">
        <v>1.0123771912926218</v>
      </c>
      <c r="BC48" s="19">
        <v>5.247832787516856</v>
      </c>
      <c r="BD48" s="19">
        <v>39.379406665382398</v>
      </c>
      <c r="BE48" s="19">
        <v>5.2065112695049125</v>
      </c>
      <c r="BF48" s="19">
        <v>26.528414563667887</v>
      </c>
      <c r="BG48" s="19">
        <v>9.0287516856097092</v>
      </c>
      <c r="BH48" s="19">
        <v>9.5865921787709496</v>
      </c>
      <c r="BI48" s="19">
        <v>8.4502504334424966</v>
      </c>
      <c r="BJ48" s="19">
        <v>40.247158543633212</v>
      </c>
      <c r="BK48" s="19">
        <v>0.92973415526873437</v>
      </c>
      <c r="BL48" s="19">
        <v>19.793007127721054</v>
      </c>
      <c r="BM48" s="19">
        <v>16.487285686765556</v>
      </c>
      <c r="BN48" s="19">
        <v>7.5618377961857064</v>
      </c>
      <c r="BO48" s="19">
        <v>2.4792910807166249</v>
      </c>
      <c r="BP48" s="19">
        <v>14.689799653246004</v>
      </c>
      <c r="BQ48" s="19">
        <v>0.61982277017915621</v>
      </c>
      <c r="BR48" s="19">
        <v>11.094827586206897</v>
      </c>
      <c r="BS48" s="19">
        <v>0</v>
      </c>
      <c r="BT48" s="19">
        <v>1066.65300520131</v>
      </c>
      <c r="BU48" s="19">
        <v>0</v>
      </c>
      <c r="BV48" s="19">
        <v>0</v>
      </c>
      <c r="BW48" s="19">
        <v>0</v>
      </c>
      <c r="BX48" s="19">
        <v>220.34699479869002</v>
      </c>
      <c r="BY48" s="19">
        <v>0</v>
      </c>
      <c r="BZ48" s="19">
        <v>0</v>
      </c>
      <c r="CA48" s="19">
        <v>220.34699479869002</v>
      </c>
      <c r="CB48" s="19">
        <v>1287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2.5283608902491764E-2</v>
      </c>
      <c r="E49" s="19">
        <v>0</v>
      </c>
      <c r="F49" s="19">
        <v>2.0226887121993411E-2</v>
      </c>
      <c r="G49" s="19">
        <v>0</v>
      </c>
      <c r="H49" s="19">
        <v>2.5283608902491764E-2</v>
      </c>
      <c r="I49" s="19">
        <v>7.5850826707475297E-2</v>
      </c>
      <c r="J49" s="19">
        <v>2.0226887121993411E-2</v>
      </c>
      <c r="K49" s="19">
        <v>0.24272264546392094</v>
      </c>
      <c r="L49" s="19">
        <v>9.1020992048970364E-2</v>
      </c>
      <c r="M49" s="19">
        <v>0.34891380285438639</v>
      </c>
      <c r="N49" s="19">
        <v>1.3501447153930604</v>
      </c>
      <c r="O49" s="19">
        <v>0</v>
      </c>
      <c r="P49" s="19">
        <v>7.079410492697695E-2</v>
      </c>
      <c r="Q49" s="19">
        <v>5.5623939585481889E-2</v>
      </c>
      <c r="R49" s="19">
        <v>3.0340330682990118E-2</v>
      </c>
      <c r="S49" s="19">
        <v>7.5850826707475297E-2</v>
      </c>
      <c r="T49" s="19">
        <v>0.75345154529425462</v>
      </c>
      <c r="U49" s="19">
        <v>9.6785654878738487</v>
      </c>
      <c r="V49" s="19">
        <v>2.5283608902491764E-2</v>
      </c>
      <c r="W49" s="19">
        <v>3.0340330682990118E-2</v>
      </c>
      <c r="X49" s="19">
        <v>5.0567217804983527E-3</v>
      </c>
      <c r="Y49" s="19">
        <v>9.1020992048970364E-2</v>
      </c>
      <c r="Z49" s="19">
        <v>0</v>
      </c>
      <c r="AA49" s="19">
        <v>4.5510496024485182E-2</v>
      </c>
      <c r="AB49" s="19">
        <v>0.13147476629295718</v>
      </c>
      <c r="AC49" s="19">
        <v>6.573738314647859E-2</v>
      </c>
      <c r="AD49" s="19">
        <v>8.5964270268472004E-2</v>
      </c>
      <c r="AE49" s="19">
        <v>1.0113443560996705E-2</v>
      </c>
      <c r="AF49" s="19">
        <v>0.12136132273196047</v>
      </c>
      <c r="AG49" s="19">
        <v>0.99617419075817559</v>
      </c>
      <c r="AH49" s="19">
        <v>7.5850826707475297E-2</v>
      </c>
      <c r="AI49" s="19">
        <v>0.13147476629295718</v>
      </c>
      <c r="AJ49" s="19">
        <v>0.19721214943943577</v>
      </c>
      <c r="AK49" s="19">
        <v>0.12136132273196047</v>
      </c>
      <c r="AL49" s="19">
        <v>4.0453774243986822E-2</v>
      </c>
      <c r="AM49" s="19">
        <v>0.15170165341495059</v>
      </c>
      <c r="AN49" s="19">
        <v>0</v>
      </c>
      <c r="AO49" s="19">
        <v>0.10619115739046542</v>
      </c>
      <c r="AP49" s="19">
        <v>5.5623939585481889E-2</v>
      </c>
      <c r="AQ49" s="19">
        <v>0.26294953258591436</v>
      </c>
      <c r="AR49" s="19">
        <v>0.69277088392827435</v>
      </c>
      <c r="AS49" s="19">
        <v>35.756079709903858</v>
      </c>
      <c r="AT49" s="19">
        <v>0.33374363751289132</v>
      </c>
      <c r="AU49" s="19">
        <v>5.0567217804983527E-3</v>
      </c>
      <c r="AV49" s="19">
        <v>0.26800625436641273</v>
      </c>
      <c r="AW49" s="19">
        <v>0.24777936724441932</v>
      </c>
      <c r="AX49" s="19">
        <v>1.5170165341495059E-2</v>
      </c>
      <c r="AY49" s="19">
        <v>0.31351675039089788</v>
      </c>
      <c r="AZ49" s="19">
        <v>17.374896037792343</v>
      </c>
      <c r="BA49" s="19">
        <v>2.492963837785688</v>
      </c>
      <c r="BB49" s="19">
        <v>5.5168834625237029</v>
      </c>
      <c r="BC49" s="19">
        <v>6.108519910842011</v>
      </c>
      <c r="BD49" s="19">
        <v>13.253667786686183</v>
      </c>
      <c r="BE49" s="19">
        <v>1.6687181875644568</v>
      </c>
      <c r="BF49" s="19">
        <v>2.8418776406400741</v>
      </c>
      <c r="BG49" s="19">
        <v>1.774909344954922</v>
      </c>
      <c r="BH49" s="19">
        <v>20.960111780165672</v>
      </c>
      <c r="BI49" s="19">
        <v>0.30340330682990119</v>
      </c>
      <c r="BJ49" s="19">
        <v>9.8100402541668057</v>
      </c>
      <c r="BK49" s="19">
        <v>1.0113443560996705E-2</v>
      </c>
      <c r="BL49" s="19">
        <v>6.6344189760138397</v>
      </c>
      <c r="BM49" s="19">
        <v>1.6029808044179781</v>
      </c>
      <c r="BN49" s="19">
        <v>7.079410492697695E-2</v>
      </c>
      <c r="BO49" s="19">
        <v>0.47027512558634682</v>
      </c>
      <c r="BP49" s="19">
        <v>0.10619115739046542</v>
      </c>
      <c r="BQ49" s="19">
        <v>2.2249575834192754</v>
      </c>
      <c r="BR49" s="19">
        <v>3.0492032336405073</v>
      </c>
      <c r="BS49" s="19">
        <v>0</v>
      </c>
      <c r="BT49" s="19">
        <v>149.52220632755581</v>
      </c>
      <c r="BU49" s="19">
        <v>0</v>
      </c>
      <c r="BV49" s="19">
        <v>0</v>
      </c>
      <c r="BW49" s="19">
        <v>0</v>
      </c>
      <c r="BX49" s="19">
        <v>2.4777936724441929</v>
      </c>
      <c r="BY49" s="19">
        <v>0</v>
      </c>
      <c r="BZ49" s="19">
        <v>0</v>
      </c>
      <c r="CA49" s="19">
        <v>2.4777936724441929</v>
      </c>
      <c r="CB49" s="19">
        <v>152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0.63796750283335046</v>
      </c>
      <c r="E55" s="19">
        <v>0.51494857544591177</v>
      </c>
      <c r="F55" s="19">
        <v>3.4000206061854922E-2</v>
      </c>
      <c r="G55" s="19">
        <v>1.0509154600936975E-2</v>
      </c>
      <c r="H55" s="19">
        <v>0.41665707064891305</v>
      </c>
      <c r="I55" s="19">
        <v>0.29796544221480131</v>
      </c>
      <c r="J55" s="19">
        <v>6.367311317038285E-2</v>
      </c>
      <c r="K55" s="19">
        <v>3.7709319450420914E-2</v>
      </c>
      <c r="L55" s="19">
        <v>6.1818556476099854E-4</v>
      </c>
      <c r="M55" s="19">
        <v>0.28374717422529833</v>
      </c>
      <c r="N55" s="19">
        <v>3.5236577191376919E-2</v>
      </c>
      <c r="O55" s="19">
        <v>2.4727422590439942E-3</v>
      </c>
      <c r="P55" s="19">
        <v>5.5636700828489871E-2</v>
      </c>
      <c r="Q55" s="19">
        <v>0</v>
      </c>
      <c r="R55" s="19">
        <v>7.6036824465602823E-2</v>
      </c>
      <c r="S55" s="19">
        <v>0</v>
      </c>
      <c r="T55" s="19">
        <v>0.25531063824629241</v>
      </c>
      <c r="U55" s="19">
        <v>0</v>
      </c>
      <c r="V55" s="19">
        <v>70.396499372723468</v>
      </c>
      <c r="W55" s="19">
        <v>0</v>
      </c>
      <c r="X55" s="19">
        <v>0.91367826471675595</v>
      </c>
      <c r="Y55" s="19">
        <v>0.54091236916587371</v>
      </c>
      <c r="Z55" s="19">
        <v>0.17989199934545058</v>
      </c>
      <c r="AA55" s="19">
        <v>5.5636700828489869E-3</v>
      </c>
      <c r="AB55" s="19">
        <v>0.95818762537954771</v>
      </c>
      <c r="AC55" s="19">
        <v>1.8261201583039897</v>
      </c>
      <c r="AD55" s="19">
        <v>1.5021909223692265</v>
      </c>
      <c r="AE55" s="19">
        <v>9.705513366747677E-2</v>
      </c>
      <c r="AF55" s="19">
        <v>8.5927793501778801E-2</v>
      </c>
      <c r="AG55" s="19">
        <v>6.1818556476099854E-4</v>
      </c>
      <c r="AH55" s="19">
        <v>0.43767537985078692</v>
      </c>
      <c r="AI55" s="19">
        <v>0.15454639119024963</v>
      </c>
      <c r="AJ55" s="19">
        <v>0.11374614391602374</v>
      </c>
      <c r="AK55" s="19">
        <v>0.20771034975969552</v>
      </c>
      <c r="AL55" s="19">
        <v>9.272783471414978E-3</v>
      </c>
      <c r="AM55" s="19">
        <v>4.4509360662791896E-2</v>
      </c>
      <c r="AN55" s="19">
        <v>9.3346020278910785E-2</v>
      </c>
      <c r="AO55" s="19">
        <v>0.10756428826841374</v>
      </c>
      <c r="AP55" s="19">
        <v>9.8909690361759769E-2</v>
      </c>
      <c r="AQ55" s="19">
        <v>1.7618288595688458</v>
      </c>
      <c r="AR55" s="19">
        <v>3.0909278238049928E-3</v>
      </c>
      <c r="AS55" s="19">
        <v>2.609979454420936</v>
      </c>
      <c r="AT55" s="19">
        <v>2.3039775998642416</v>
      </c>
      <c r="AU55" s="19">
        <v>3.7709319450420914E-2</v>
      </c>
      <c r="AV55" s="19">
        <v>0</v>
      </c>
      <c r="AW55" s="19">
        <v>5.7491257522772864E-2</v>
      </c>
      <c r="AX55" s="19">
        <v>9.8909690361759766E-3</v>
      </c>
      <c r="AY55" s="19">
        <v>0.96004218207383074</v>
      </c>
      <c r="AZ55" s="19">
        <v>0</v>
      </c>
      <c r="BA55" s="19">
        <v>2.4727422590439942E-3</v>
      </c>
      <c r="BB55" s="19">
        <v>0</v>
      </c>
      <c r="BC55" s="19">
        <v>0</v>
      </c>
      <c r="BD55" s="19">
        <v>0</v>
      </c>
      <c r="BE55" s="19">
        <v>1.8545566942829957E-3</v>
      </c>
      <c r="BF55" s="19">
        <v>0</v>
      </c>
      <c r="BG55" s="19">
        <v>0.10880065939793573</v>
      </c>
      <c r="BH55" s="19">
        <v>1.1127340165697974E-2</v>
      </c>
      <c r="BI55" s="19">
        <v>0.10261880375032577</v>
      </c>
      <c r="BJ55" s="19">
        <v>1.8545566942829957E-3</v>
      </c>
      <c r="BK55" s="19">
        <v>0</v>
      </c>
      <c r="BL55" s="19">
        <v>0.33752931835950523</v>
      </c>
      <c r="BM55" s="19">
        <v>7.1709525512275829E-2</v>
      </c>
      <c r="BN55" s="19">
        <v>0</v>
      </c>
      <c r="BO55" s="19">
        <v>1.1127340165697974E-2</v>
      </c>
      <c r="BP55" s="19">
        <v>1.669101024854696E-2</v>
      </c>
      <c r="BQ55" s="19">
        <v>1.8545566942829957E-3</v>
      </c>
      <c r="BR55" s="19">
        <v>9.4582391408432775E-2</v>
      </c>
      <c r="BS55" s="19">
        <v>0</v>
      </c>
      <c r="BT55" s="19">
        <v>89.002648500900008</v>
      </c>
      <c r="BU55" s="19">
        <v>0</v>
      </c>
      <c r="BV55" s="19">
        <v>0</v>
      </c>
      <c r="BW55" s="19">
        <v>0</v>
      </c>
      <c r="BX55" s="19">
        <v>12.997351499099995</v>
      </c>
      <c r="BY55" s="19">
        <v>0</v>
      </c>
      <c r="BZ55" s="19">
        <v>0</v>
      </c>
      <c r="CA55" s="19">
        <v>12.997351499099995</v>
      </c>
      <c r="CB55" s="19">
        <v>102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0.52113258241190452</v>
      </c>
      <c r="E57" s="19">
        <v>0.1536633254107678</v>
      </c>
      <c r="F57" s="19">
        <v>1.0127105507905344E-2</v>
      </c>
      <c r="G57" s="19">
        <v>1.0747132375736282E-2</v>
      </c>
      <c r="H57" s="19">
        <v>0.11573834866177535</v>
      </c>
      <c r="I57" s="19">
        <v>1.0333781130515655E-4</v>
      </c>
      <c r="J57" s="19">
        <v>6.8202955461403331E-3</v>
      </c>
      <c r="K57" s="19">
        <v>1.0333781130515655E-4</v>
      </c>
      <c r="L57" s="19">
        <v>1.622403637490958E-2</v>
      </c>
      <c r="M57" s="19">
        <v>5.4975715614343286E-2</v>
      </c>
      <c r="N57" s="19">
        <v>1.0540456753125968E-2</v>
      </c>
      <c r="O57" s="19">
        <v>0</v>
      </c>
      <c r="P57" s="19">
        <v>2.3044331921049911E-2</v>
      </c>
      <c r="Q57" s="19">
        <v>0</v>
      </c>
      <c r="R57" s="19">
        <v>2.3354345354965382E-2</v>
      </c>
      <c r="S57" s="19">
        <v>0</v>
      </c>
      <c r="T57" s="19">
        <v>0.23054665702180427</v>
      </c>
      <c r="U57" s="19">
        <v>1.2400537356618787E-3</v>
      </c>
      <c r="V57" s="19">
        <v>0</v>
      </c>
      <c r="W57" s="19">
        <v>9.3004030174640893E-4</v>
      </c>
      <c r="X57" s="19">
        <v>2.4384623333677795</v>
      </c>
      <c r="Y57" s="19">
        <v>0.40673762529709617</v>
      </c>
      <c r="Z57" s="19">
        <v>0.11305156556784128</v>
      </c>
      <c r="AA57" s="19">
        <v>2.0460886638421001E-2</v>
      </c>
      <c r="AB57" s="19">
        <v>5.5595742482174228E-2</v>
      </c>
      <c r="AC57" s="19">
        <v>0.17298749612483208</v>
      </c>
      <c r="AD57" s="19">
        <v>8.5357032138059313E-2</v>
      </c>
      <c r="AE57" s="19">
        <v>8.411697840239743E-2</v>
      </c>
      <c r="AF57" s="19">
        <v>4.2265164823809029E-2</v>
      </c>
      <c r="AG57" s="19">
        <v>0</v>
      </c>
      <c r="AH57" s="19">
        <v>2.2114291619303502E-2</v>
      </c>
      <c r="AI57" s="19">
        <v>2.790120905239227E-3</v>
      </c>
      <c r="AJ57" s="19">
        <v>1.0333781130515654E-3</v>
      </c>
      <c r="AK57" s="19">
        <v>1.5500671695773483E-3</v>
      </c>
      <c r="AL57" s="19">
        <v>1.9427508525369432E-2</v>
      </c>
      <c r="AM57" s="19">
        <v>2.2424305053218973E-2</v>
      </c>
      <c r="AN57" s="19">
        <v>2.1390926940167407E-2</v>
      </c>
      <c r="AO57" s="19">
        <v>1.7050738865350832E-2</v>
      </c>
      <c r="AP57" s="19">
        <v>0.10261444662602046</v>
      </c>
      <c r="AQ57" s="19">
        <v>1.0333781130515655E-4</v>
      </c>
      <c r="AR57" s="19">
        <v>0</v>
      </c>
      <c r="AS57" s="19">
        <v>4.3091867314250284E-2</v>
      </c>
      <c r="AT57" s="19">
        <v>1.0333781130515655E-4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1.3433915469670352E-3</v>
      </c>
      <c r="BH57" s="19">
        <v>3.1001343391546968E-4</v>
      </c>
      <c r="BI57" s="19">
        <v>0</v>
      </c>
      <c r="BJ57" s="19">
        <v>0</v>
      </c>
      <c r="BK57" s="19">
        <v>0</v>
      </c>
      <c r="BL57" s="19">
        <v>8.267024904412524E-4</v>
      </c>
      <c r="BM57" s="19">
        <v>2.8934587165443835E-3</v>
      </c>
      <c r="BN57" s="19">
        <v>0</v>
      </c>
      <c r="BO57" s="19">
        <v>2.376769660018601E-2</v>
      </c>
      <c r="BP57" s="19">
        <v>8.3806964968481959E-2</v>
      </c>
      <c r="BQ57" s="19">
        <v>0</v>
      </c>
      <c r="BR57" s="19">
        <v>3.3274775240260408E-2</v>
      </c>
      <c r="BS57" s="19">
        <v>0</v>
      </c>
      <c r="BT57" s="19">
        <v>4.9982432572078119</v>
      </c>
      <c r="BU57" s="19">
        <v>0</v>
      </c>
      <c r="BV57" s="19">
        <v>0</v>
      </c>
      <c r="BW57" s="19">
        <v>0</v>
      </c>
      <c r="BX57" s="19">
        <v>1.7567427921876615E-3</v>
      </c>
      <c r="BY57" s="19">
        <v>0</v>
      </c>
      <c r="BZ57" s="19">
        <v>0</v>
      </c>
      <c r="CA57" s="19">
        <v>1.7567427921876615E-3</v>
      </c>
      <c r="CB57" s="19">
        <v>5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2.550488070671706E-4</v>
      </c>
      <c r="F59" s="19">
        <v>0</v>
      </c>
      <c r="G59" s="19">
        <v>0</v>
      </c>
      <c r="H59" s="19">
        <v>0.29840710426858957</v>
      </c>
      <c r="I59" s="19">
        <v>6.8353080294001722E-2</v>
      </c>
      <c r="J59" s="19">
        <v>1.810846530176911E-2</v>
      </c>
      <c r="K59" s="19">
        <v>8.3656008718031943E-2</v>
      </c>
      <c r="L59" s="19">
        <v>0</v>
      </c>
      <c r="M59" s="19">
        <v>6.1976860117322445E-2</v>
      </c>
      <c r="N59" s="19">
        <v>5.6110737554777527E-3</v>
      </c>
      <c r="O59" s="19">
        <v>0</v>
      </c>
      <c r="P59" s="19">
        <v>0.29942729949685826</v>
      </c>
      <c r="Q59" s="19">
        <v>3.6982077024739733E-2</v>
      </c>
      <c r="R59" s="19">
        <v>0.15200908901203367</v>
      </c>
      <c r="S59" s="19">
        <v>0</v>
      </c>
      <c r="T59" s="19">
        <v>0.29789700665445523</v>
      </c>
      <c r="U59" s="19">
        <v>0</v>
      </c>
      <c r="V59" s="19">
        <v>0</v>
      </c>
      <c r="W59" s="19">
        <v>0.10635535254701013</v>
      </c>
      <c r="X59" s="19">
        <v>4.7306452734818798</v>
      </c>
      <c r="Y59" s="19">
        <v>2.6535277887268429</v>
      </c>
      <c r="Z59" s="19">
        <v>0.75596466414709362</v>
      </c>
      <c r="AA59" s="19">
        <v>0.45016114447355604</v>
      </c>
      <c r="AB59" s="19">
        <v>0.51672888311808762</v>
      </c>
      <c r="AC59" s="19">
        <v>0</v>
      </c>
      <c r="AD59" s="19">
        <v>0.11298662153075656</v>
      </c>
      <c r="AE59" s="19">
        <v>5.6875883975979043E-2</v>
      </c>
      <c r="AF59" s="19">
        <v>9.5898351457256142E-2</v>
      </c>
      <c r="AG59" s="19">
        <v>0</v>
      </c>
      <c r="AH59" s="19">
        <v>2.3464490250179691E-2</v>
      </c>
      <c r="AI59" s="19">
        <v>1.785341649470194E-3</v>
      </c>
      <c r="AJ59" s="19">
        <v>6.6312689837464359E-3</v>
      </c>
      <c r="AK59" s="19">
        <v>0</v>
      </c>
      <c r="AL59" s="19">
        <v>5.1009761413434119E-4</v>
      </c>
      <c r="AM59" s="19">
        <v>5.3050151869971487E-2</v>
      </c>
      <c r="AN59" s="19">
        <v>0</v>
      </c>
      <c r="AO59" s="19">
        <v>1.785341649470194E-3</v>
      </c>
      <c r="AP59" s="19">
        <v>3.6727028217672562E-2</v>
      </c>
      <c r="AQ59" s="19">
        <v>0</v>
      </c>
      <c r="AR59" s="19">
        <v>0</v>
      </c>
      <c r="AS59" s="19">
        <v>1.3007489160425699E-2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1.1987293932157018E-2</v>
      </c>
      <c r="BH59" s="19">
        <v>0</v>
      </c>
      <c r="BI59" s="19">
        <v>0</v>
      </c>
      <c r="BJ59" s="19">
        <v>0</v>
      </c>
      <c r="BK59" s="19">
        <v>0</v>
      </c>
      <c r="BL59" s="19">
        <v>2.2954392636045351E-3</v>
      </c>
      <c r="BM59" s="19">
        <v>8.4166106332166299E-3</v>
      </c>
      <c r="BN59" s="19">
        <v>0</v>
      </c>
      <c r="BO59" s="19">
        <v>2.1679148600709502E-2</v>
      </c>
      <c r="BP59" s="19">
        <v>1.683322126643326E-2</v>
      </c>
      <c r="BQ59" s="19">
        <v>0</v>
      </c>
      <c r="BR59" s="19">
        <v>0</v>
      </c>
      <c r="BS59" s="19">
        <v>0</v>
      </c>
      <c r="BT59" s="19">
        <v>11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11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0.11155643038394954</v>
      </c>
      <c r="E60" s="19">
        <v>5.9762373419972965E-3</v>
      </c>
      <c r="F60" s="19">
        <v>0</v>
      </c>
      <c r="G60" s="19">
        <v>0</v>
      </c>
      <c r="H60" s="19">
        <v>0.89543956174259487</v>
      </c>
      <c r="I60" s="19">
        <v>0</v>
      </c>
      <c r="J60" s="19">
        <v>0</v>
      </c>
      <c r="K60" s="19">
        <v>1.9920791139990987E-3</v>
      </c>
      <c r="L60" s="19">
        <v>3.9841582279981974E-3</v>
      </c>
      <c r="M60" s="19">
        <v>6.9722768989968461E-3</v>
      </c>
      <c r="N60" s="19">
        <v>0</v>
      </c>
      <c r="O60" s="19">
        <v>2.8885147152986932E-2</v>
      </c>
      <c r="P60" s="19">
        <v>4.2301799985770865</v>
      </c>
      <c r="Q60" s="19">
        <v>0</v>
      </c>
      <c r="R60" s="19">
        <v>1.229112813337444</v>
      </c>
      <c r="S60" s="19">
        <v>0.53487324210875797</v>
      </c>
      <c r="T60" s="19">
        <v>1.4542177532193421</v>
      </c>
      <c r="U60" s="19">
        <v>4.7809898735978372E-2</v>
      </c>
      <c r="V60" s="19">
        <v>0</v>
      </c>
      <c r="W60" s="19">
        <v>0</v>
      </c>
      <c r="X60" s="19">
        <v>2.322764246922949</v>
      </c>
      <c r="Y60" s="19">
        <v>2.1823226693860129</v>
      </c>
      <c r="Z60" s="19">
        <v>0.97113856807456067</v>
      </c>
      <c r="AA60" s="19">
        <v>6.6734650318969801E-2</v>
      </c>
      <c r="AB60" s="19">
        <v>16.817131880380391</v>
      </c>
      <c r="AC60" s="19">
        <v>1.7121919984822254</v>
      </c>
      <c r="AD60" s="19">
        <v>9.9603955699954934E-4</v>
      </c>
      <c r="AE60" s="19">
        <v>0.19821187184291034</v>
      </c>
      <c r="AF60" s="19">
        <v>1.0398652975075295</v>
      </c>
      <c r="AG60" s="19">
        <v>0.20319206962790806</v>
      </c>
      <c r="AH60" s="19">
        <v>3.6484928972893496</v>
      </c>
      <c r="AI60" s="19">
        <v>0.1992079113999099</v>
      </c>
      <c r="AJ60" s="19">
        <v>8.7651481015960347E-2</v>
      </c>
      <c r="AK60" s="19">
        <v>1.874546446273152</v>
      </c>
      <c r="AL60" s="19">
        <v>0.38845542722982424</v>
      </c>
      <c r="AM60" s="19">
        <v>1.7221523940522208</v>
      </c>
      <c r="AN60" s="19">
        <v>0</v>
      </c>
      <c r="AO60" s="19">
        <v>0</v>
      </c>
      <c r="AP60" s="19">
        <v>0</v>
      </c>
      <c r="AQ60" s="19">
        <v>9.9603955699954934E-4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1.2948514240994141E-2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42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42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0.34128091312618897</v>
      </c>
      <c r="F62" s="19">
        <v>0</v>
      </c>
      <c r="G62" s="19">
        <v>37.313379835129993</v>
      </c>
      <c r="H62" s="19">
        <v>3.1979285563305853</v>
      </c>
      <c r="I62" s="19">
        <v>3.9057704502219406</v>
      </c>
      <c r="J62" s="19">
        <v>1.6179243288945255</v>
      </c>
      <c r="K62" s="19">
        <v>11.464510674276053</v>
      </c>
      <c r="L62" s="19">
        <v>0.21488057493130416</v>
      </c>
      <c r="M62" s="19">
        <v>31.220883534136544</v>
      </c>
      <c r="N62" s="19">
        <v>1.7190445994504333</v>
      </c>
      <c r="O62" s="19">
        <v>0.11376030437539632</v>
      </c>
      <c r="P62" s="19">
        <v>2.3510462904248572</v>
      </c>
      <c r="Q62" s="19">
        <v>0</v>
      </c>
      <c r="R62" s="19">
        <v>1.5168040583386175</v>
      </c>
      <c r="S62" s="19">
        <v>4.3608116677235254</v>
      </c>
      <c r="T62" s="19">
        <v>6.6865778905094055</v>
      </c>
      <c r="U62" s="19">
        <v>4.259691397167618</v>
      </c>
      <c r="V62" s="19">
        <v>4.0195307545973371</v>
      </c>
      <c r="W62" s="19">
        <v>1.4283238216021983</v>
      </c>
      <c r="X62" s="19">
        <v>10.301627562883111</v>
      </c>
      <c r="Y62" s="19">
        <v>42.091312618896644</v>
      </c>
      <c r="Z62" s="19">
        <v>12.829634326780807</v>
      </c>
      <c r="AA62" s="19">
        <v>11.881631790319171</v>
      </c>
      <c r="AB62" s="19">
        <v>16.204523356584232</v>
      </c>
      <c r="AC62" s="19">
        <v>6.3326569435637285</v>
      </c>
      <c r="AD62" s="19">
        <v>5.6500951173113503</v>
      </c>
      <c r="AE62" s="19">
        <v>0.54352145423800458</v>
      </c>
      <c r="AF62" s="19">
        <v>2.5027266962587191</v>
      </c>
      <c r="AG62" s="19">
        <v>6.3200169097442402E-2</v>
      </c>
      <c r="AH62" s="19">
        <v>1.6558444303529909</v>
      </c>
      <c r="AI62" s="19">
        <v>2.9830479813992814</v>
      </c>
      <c r="AJ62" s="19">
        <v>1.1249630099344747</v>
      </c>
      <c r="AK62" s="19">
        <v>0.25280067638976961</v>
      </c>
      <c r="AL62" s="19">
        <v>0.30336081166772355</v>
      </c>
      <c r="AM62" s="19">
        <v>4.5124920735573877</v>
      </c>
      <c r="AN62" s="19">
        <v>2.9324878461213277</v>
      </c>
      <c r="AO62" s="19">
        <v>0.20224054111181569</v>
      </c>
      <c r="AP62" s="19">
        <v>2.8440076093849078</v>
      </c>
      <c r="AQ62" s="19">
        <v>9.9729866835764103</v>
      </c>
      <c r="AR62" s="19">
        <v>0.6067216233354471</v>
      </c>
      <c r="AS62" s="19">
        <v>22.436060029592053</v>
      </c>
      <c r="AT62" s="19">
        <v>0.13904037201437328</v>
      </c>
      <c r="AU62" s="19">
        <v>0</v>
      </c>
      <c r="AV62" s="19">
        <v>0</v>
      </c>
      <c r="AW62" s="19">
        <v>0.50560135277953921</v>
      </c>
      <c r="AX62" s="19">
        <v>0</v>
      </c>
      <c r="AY62" s="19">
        <v>0</v>
      </c>
      <c r="AZ62" s="19">
        <v>0</v>
      </c>
      <c r="BA62" s="19">
        <v>0</v>
      </c>
      <c r="BB62" s="19">
        <v>1.2640033819488481E-2</v>
      </c>
      <c r="BC62" s="19">
        <v>1.2640033819488481E-2</v>
      </c>
      <c r="BD62" s="19">
        <v>0.46768125132107374</v>
      </c>
      <c r="BE62" s="19">
        <v>0.25280067638976961</v>
      </c>
      <c r="BF62" s="19">
        <v>0</v>
      </c>
      <c r="BG62" s="19">
        <v>0.22752060875079264</v>
      </c>
      <c r="BH62" s="19">
        <v>0.18960050729232719</v>
      </c>
      <c r="BI62" s="19">
        <v>0</v>
      </c>
      <c r="BJ62" s="19">
        <v>1.1502430775734518</v>
      </c>
      <c r="BK62" s="19">
        <v>1.2640033819488481E-2</v>
      </c>
      <c r="BL62" s="19">
        <v>0.91008243500317054</v>
      </c>
      <c r="BM62" s="19">
        <v>4.2344113295286405</v>
      </c>
      <c r="BN62" s="19">
        <v>0</v>
      </c>
      <c r="BO62" s="19">
        <v>11.439230606637075</v>
      </c>
      <c r="BP62" s="19">
        <v>0</v>
      </c>
      <c r="BQ62" s="19">
        <v>0.13904037201437328</v>
      </c>
      <c r="BR62" s="19">
        <v>8.848023673641936E-2</v>
      </c>
      <c r="BS62" s="19">
        <v>0</v>
      </c>
      <c r="BT62" s="19">
        <v>293.74174593109279</v>
      </c>
      <c r="BU62" s="19">
        <v>0</v>
      </c>
      <c r="BV62" s="19">
        <v>0</v>
      </c>
      <c r="BW62" s="19">
        <v>0</v>
      </c>
      <c r="BX62" s="19">
        <v>5.2582540689072079</v>
      </c>
      <c r="BY62" s="19">
        <v>0</v>
      </c>
      <c r="BZ62" s="19">
        <v>0</v>
      </c>
      <c r="CA62" s="19">
        <v>5.2582540689072079</v>
      </c>
      <c r="CB62" s="19">
        <v>299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0.17465753424657535</v>
      </c>
      <c r="E63" s="19">
        <v>0.42416829745596868</v>
      </c>
      <c r="F63" s="19">
        <v>2.4951076320939337E-2</v>
      </c>
      <c r="G63" s="19">
        <v>0</v>
      </c>
      <c r="H63" s="19">
        <v>0</v>
      </c>
      <c r="I63" s="19">
        <v>0</v>
      </c>
      <c r="J63" s="19">
        <v>0</v>
      </c>
      <c r="K63" s="19">
        <v>2.4951076320939337E-2</v>
      </c>
      <c r="L63" s="19">
        <v>0</v>
      </c>
      <c r="M63" s="19">
        <v>0.58635029354207435</v>
      </c>
      <c r="N63" s="19">
        <v>0</v>
      </c>
      <c r="O63" s="19">
        <v>0</v>
      </c>
      <c r="P63" s="19">
        <v>0.94814090019569475</v>
      </c>
      <c r="Q63" s="19">
        <v>0.63625244618395305</v>
      </c>
      <c r="R63" s="19">
        <v>1.3224070450097847</v>
      </c>
      <c r="S63" s="19">
        <v>3.5680039138943251</v>
      </c>
      <c r="T63" s="19">
        <v>16.555039138943247</v>
      </c>
      <c r="U63" s="19">
        <v>13.660714285714285</v>
      </c>
      <c r="V63" s="19">
        <v>0</v>
      </c>
      <c r="W63" s="19">
        <v>0</v>
      </c>
      <c r="X63" s="19">
        <v>0</v>
      </c>
      <c r="Y63" s="19">
        <v>1.8588551859099804</v>
      </c>
      <c r="Z63" s="19">
        <v>0.19960861056751469</v>
      </c>
      <c r="AA63" s="19">
        <v>1.2475538160469668E-2</v>
      </c>
      <c r="AB63" s="19">
        <v>19.998287671232877</v>
      </c>
      <c r="AC63" s="19">
        <v>10.042808219178081</v>
      </c>
      <c r="AD63" s="19">
        <v>0</v>
      </c>
      <c r="AE63" s="19">
        <v>0</v>
      </c>
      <c r="AF63" s="19">
        <v>7.4728473581213306</v>
      </c>
      <c r="AG63" s="19">
        <v>5.3769569471624274</v>
      </c>
      <c r="AH63" s="19">
        <v>0.33683953033268105</v>
      </c>
      <c r="AI63" s="19">
        <v>0.93566536203522499</v>
      </c>
      <c r="AJ63" s="19">
        <v>10.254892367906068</v>
      </c>
      <c r="AK63" s="19">
        <v>3.8299902152641878</v>
      </c>
      <c r="AL63" s="19">
        <v>2.0834148727984343</v>
      </c>
      <c r="AM63" s="19">
        <v>3.3309686888454011</v>
      </c>
      <c r="AN63" s="19">
        <v>7.0985812133072406</v>
      </c>
      <c r="AO63" s="19">
        <v>1.0728962818003913</v>
      </c>
      <c r="AP63" s="19">
        <v>1.4596379647749511</v>
      </c>
      <c r="AQ63" s="19">
        <v>94.090508806262235</v>
      </c>
      <c r="AR63" s="19">
        <v>17.103962818003914</v>
      </c>
      <c r="AS63" s="19">
        <v>0</v>
      </c>
      <c r="AT63" s="19">
        <v>3.5555283757338549</v>
      </c>
      <c r="AU63" s="19">
        <v>0</v>
      </c>
      <c r="AV63" s="19">
        <v>0</v>
      </c>
      <c r="AW63" s="19">
        <v>0</v>
      </c>
      <c r="AX63" s="19">
        <v>9.9804305283757347E-2</v>
      </c>
      <c r="AY63" s="19">
        <v>0</v>
      </c>
      <c r="AZ63" s="19">
        <v>3.7052348336594911</v>
      </c>
      <c r="BA63" s="19">
        <v>1.4097358121330725</v>
      </c>
      <c r="BB63" s="19">
        <v>0</v>
      </c>
      <c r="BC63" s="19">
        <v>0</v>
      </c>
      <c r="BD63" s="19">
        <v>1.2475538160469668E-2</v>
      </c>
      <c r="BE63" s="19">
        <v>9.681017612524462</v>
      </c>
      <c r="BF63" s="19">
        <v>0</v>
      </c>
      <c r="BG63" s="19">
        <v>4.9902152641878673E-2</v>
      </c>
      <c r="BH63" s="19">
        <v>1.2475538160469668E-2</v>
      </c>
      <c r="BI63" s="19">
        <v>0.24951076320939333</v>
      </c>
      <c r="BJ63" s="19">
        <v>3.8798923679060664</v>
      </c>
      <c r="BK63" s="19">
        <v>0</v>
      </c>
      <c r="BL63" s="19">
        <v>2.3329256360078277</v>
      </c>
      <c r="BM63" s="19">
        <v>0.9107142857142857</v>
      </c>
      <c r="BN63" s="19">
        <v>0</v>
      </c>
      <c r="BO63" s="19">
        <v>4.9902152641878673E-2</v>
      </c>
      <c r="BP63" s="19">
        <v>0</v>
      </c>
      <c r="BQ63" s="19">
        <v>4.9902152641878673E-2</v>
      </c>
      <c r="BR63" s="19">
        <v>1.2725048923679061</v>
      </c>
      <c r="BS63" s="19">
        <v>0</v>
      </c>
      <c r="BT63" s="19">
        <v>251.75636007827791</v>
      </c>
      <c r="BU63" s="19">
        <v>0</v>
      </c>
      <c r="BV63" s="19">
        <v>0</v>
      </c>
      <c r="BW63" s="19">
        <v>0</v>
      </c>
      <c r="BX63" s="19">
        <v>3.2436399217221132</v>
      </c>
      <c r="BY63" s="19">
        <v>0</v>
      </c>
      <c r="BZ63" s="19">
        <v>0</v>
      </c>
      <c r="CA63" s="19">
        <v>3.2436399217221132</v>
      </c>
      <c r="CB63" s="19">
        <v>255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0.12214367677683492</v>
      </c>
      <c r="E64" s="19">
        <v>1.1807222088427374</v>
      </c>
      <c r="F64" s="19">
        <v>0</v>
      </c>
      <c r="G64" s="19">
        <v>0</v>
      </c>
      <c r="H64" s="19">
        <v>3.0128773604952612</v>
      </c>
      <c r="I64" s="19">
        <v>3.1757355961977081</v>
      </c>
      <c r="J64" s="19">
        <v>0.52928926603295134</v>
      </c>
      <c r="K64" s="19">
        <v>2.3207298587598637</v>
      </c>
      <c r="L64" s="19">
        <v>0.89572029636345607</v>
      </c>
      <c r="M64" s="19">
        <v>6.4329003102466391</v>
      </c>
      <c r="N64" s="19">
        <v>1.0585785320659027</v>
      </c>
      <c r="O64" s="19">
        <v>0</v>
      </c>
      <c r="P64" s="19">
        <v>2.2800152998342518</v>
      </c>
      <c r="Q64" s="19">
        <v>1.7507260338013004</v>
      </c>
      <c r="R64" s="19">
        <v>4.0714558925611641E-2</v>
      </c>
      <c r="S64" s="19">
        <v>0.85500573743784447</v>
      </c>
      <c r="T64" s="19">
        <v>1.7914405927269121</v>
      </c>
      <c r="U64" s="19">
        <v>4.0714558925611641E-2</v>
      </c>
      <c r="V64" s="19">
        <v>1.5471532391732423</v>
      </c>
      <c r="W64" s="19">
        <v>4.0714558925611641E-2</v>
      </c>
      <c r="X64" s="19">
        <v>2.6464463301647565</v>
      </c>
      <c r="Y64" s="19">
        <v>6.1478983977673574</v>
      </c>
      <c r="Z64" s="19">
        <v>63.51471192395416</v>
      </c>
      <c r="AA64" s="19">
        <v>0.81429117851223287</v>
      </c>
      <c r="AB64" s="19">
        <v>1.5471532391732423</v>
      </c>
      <c r="AC64" s="19">
        <v>2.9314482426440378</v>
      </c>
      <c r="AD64" s="19">
        <v>0.93643485528906767</v>
      </c>
      <c r="AE64" s="19">
        <v>1.9950133873549705</v>
      </c>
      <c r="AF64" s="19">
        <v>23.248013146524247</v>
      </c>
      <c r="AG64" s="19">
        <v>2.7685900069415914</v>
      </c>
      <c r="AH64" s="19">
        <v>0.57000382495856294</v>
      </c>
      <c r="AI64" s="19">
        <v>1.7914405927269121</v>
      </c>
      <c r="AJ64" s="19">
        <v>1.3028658856195725</v>
      </c>
      <c r="AK64" s="19">
        <v>1.7100114748756889</v>
      </c>
      <c r="AL64" s="19">
        <v>0.16285823570244656</v>
      </c>
      <c r="AM64" s="19">
        <v>0.32571647140489313</v>
      </c>
      <c r="AN64" s="19">
        <v>0</v>
      </c>
      <c r="AO64" s="19">
        <v>0.65143294280978625</v>
      </c>
      <c r="AP64" s="19">
        <v>2.7278754480159799</v>
      </c>
      <c r="AQ64" s="19">
        <v>6.473614869172251</v>
      </c>
      <c r="AR64" s="19">
        <v>11.807222088427375</v>
      </c>
      <c r="AS64" s="19">
        <v>94.824207737749518</v>
      </c>
      <c r="AT64" s="19">
        <v>15.797248863137316</v>
      </c>
      <c r="AU64" s="19">
        <v>0.48857470710733969</v>
      </c>
      <c r="AV64" s="19">
        <v>4.0714558925611641E-2</v>
      </c>
      <c r="AW64" s="19">
        <v>4.8043179532221734</v>
      </c>
      <c r="AX64" s="19">
        <v>4.112170451486775</v>
      </c>
      <c r="AY64" s="19">
        <v>3.5828811854538243</v>
      </c>
      <c r="AZ64" s="19">
        <v>0.73286206066100945</v>
      </c>
      <c r="BA64" s="19">
        <v>2.3207298587598637</v>
      </c>
      <c r="BB64" s="19">
        <v>7.9393389904942699</v>
      </c>
      <c r="BC64" s="19">
        <v>0.40714558925611644</v>
      </c>
      <c r="BD64" s="19">
        <v>1.1807222088427374</v>
      </c>
      <c r="BE64" s="19">
        <v>0</v>
      </c>
      <c r="BF64" s="19">
        <v>11.970080324129821</v>
      </c>
      <c r="BG64" s="19">
        <v>6.0664692799161344</v>
      </c>
      <c r="BH64" s="19">
        <v>12.417940472311551</v>
      </c>
      <c r="BI64" s="19">
        <v>5.4150363371063479</v>
      </c>
      <c r="BJ64" s="19">
        <v>81.75483432262817</v>
      </c>
      <c r="BK64" s="19">
        <v>8.1429117851223282E-2</v>
      </c>
      <c r="BL64" s="19">
        <v>10.626499879584637</v>
      </c>
      <c r="BM64" s="19">
        <v>9.6086359064443467</v>
      </c>
      <c r="BN64" s="19">
        <v>6.5957585459490859</v>
      </c>
      <c r="BO64" s="19">
        <v>2.687160889090368</v>
      </c>
      <c r="BP64" s="19">
        <v>27.808043746192748</v>
      </c>
      <c r="BQ64" s="19">
        <v>8.7943447279321134</v>
      </c>
      <c r="BR64" s="19">
        <v>53.661788663956138</v>
      </c>
      <c r="BS64" s="19">
        <v>0</v>
      </c>
      <c r="BT64" s="19">
        <v>534.86716060576009</v>
      </c>
      <c r="BU64" s="19">
        <v>0</v>
      </c>
      <c r="BV64" s="19">
        <v>0</v>
      </c>
      <c r="BW64" s="19">
        <v>0</v>
      </c>
      <c r="BX64" s="19">
        <v>2339.1328393942399</v>
      </c>
      <c r="BY64" s="19">
        <v>0</v>
      </c>
      <c r="BZ64" s="19">
        <v>0</v>
      </c>
      <c r="CA64" s="19">
        <v>2339.1328393942399</v>
      </c>
      <c r="CB64" s="19">
        <v>2874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0.38150177867512741</v>
      </c>
      <c r="H66" s="19">
        <v>1.7882895875396598</v>
      </c>
      <c r="I66" s="19">
        <v>13.638688587635805</v>
      </c>
      <c r="J66" s="19">
        <v>1.4544755311989233</v>
      </c>
      <c r="K66" s="19">
        <v>0</v>
      </c>
      <c r="L66" s="19">
        <v>0</v>
      </c>
      <c r="M66" s="19">
        <v>7.1531583501586393E-2</v>
      </c>
      <c r="N66" s="19">
        <v>0</v>
      </c>
      <c r="O66" s="19">
        <v>0</v>
      </c>
      <c r="P66" s="19">
        <v>0.78684741851745021</v>
      </c>
      <c r="Q66" s="19">
        <v>0</v>
      </c>
      <c r="R66" s="19">
        <v>10.729737525237958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9.5375444668781853E-2</v>
      </c>
      <c r="Z66" s="19">
        <v>0</v>
      </c>
      <c r="AA66" s="19">
        <v>2.3843861167195463E-2</v>
      </c>
      <c r="AB66" s="19">
        <v>40.58225170656668</v>
      </c>
      <c r="AC66" s="19">
        <v>1.6690702817036824</v>
      </c>
      <c r="AD66" s="19">
        <v>5.4364003461205659</v>
      </c>
      <c r="AE66" s="19">
        <v>0.38150177867512741</v>
      </c>
      <c r="AF66" s="19">
        <v>0.14306316700317279</v>
      </c>
      <c r="AG66" s="19">
        <v>0</v>
      </c>
      <c r="AH66" s="19">
        <v>2.8851072012306509</v>
      </c>
      <c r="AI66" s="19">
        <v>29.089510623978462</v>
      </c>
      <c r="AJ66" s="19">
        <v>213.3310258628978</v>
      </c>
      <c r="AK66" s="19">
        <v>45.494087107008944</v>
      </c>
      <c r="AL66" s="19">
        <v>17.835208153062204</v>
      </c>
      <c r="AM66" s="19">
        <v>0.81069127968464572</v>
      </c>
      <c r="AN66" s="19">
        <v>11.445053360253821</v>
      </c>
      <c r="AO66" s="19">
        <v>0</v>
      </c>
      <c r="AP66" s="19">
        <v>0.30997019517354096</v>
      </c>
      <c r="AQ66" s="19">
        <v>1.0014421690222095</v>
      </c>
      <c r="AR66" s="19">
        <v>14.544755311989231</v>
      </c>
      <c r="AS66" s="19">
        <v>6.5809056821459473</v>
      </c>
      <c r="AT66" s="19">
        <v>138.1274877415633</v>
      </c>
      <c r="AU66" s="19">
        <v>0</v>
      </c>
      <c r="AV66" s="19">
        <v>24.559177002211324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9.5375444668781853E-2</v>
      </c>
      <c r="BH66" s="19">
        <v>0</v>
      </c>
      <c r="BI66" s="19">
        <v>7.9400057686760892</v>
      </c>
      <c r="BJ66" s="19">
        <v>0</v>
      </c>
      <c r="BK66" s="19">
        <v>0</v>
      </c>
      <c r="BL66" s="19">
        <v>2.3843861167195463E-2</v>
      </c>
      <c r="BM66" s="19">
        <v>0.1192193058359773</v>
      </c>
      <c r="BN66" s="19">
        <v>0</v>
      </c>
      <c r="BO66" s="19">
        <v>0.28612633400634557</v>
      </c>
      <c r="BP66" s="19">
        <v>0.16690702817036823</v>
      </c>
      <c r="BQ66" s="19">
        <v>0</v>
      </c>
      <c r="BR66" s="19">
        <v>0.35765791750793191</v>
      </c>
      <c r="BS66" s="19">
        <v>0</v>
      </c>
      <c r="BT66" s="19">
        <v>592.18613594846647</v>
      </c>
      <c r="BU66" s="19">
        <v>0</v>
      </c>
      <c r="BV66" s="19">
        <v>0</v>
      </c>
      <c r="BW66" s="19">
        <v>0</v>
      </c>
      <c r="BX66" s="19">
        <v>151.8138640515335</v>
      </c>
      <c r="BY66" s="19">
        <v>0</v>
      </c>
      <c r="BZ66" s="19">
        <v>0</v>
      </c>
      <c r="CA66" s="19">
        <v>151.8138640515335</v>
      </c>
      <c r="CB66" s="19">
        <v>744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9.9928822766011542</v>
      </c>
      <c r="E67" s="19">
        <v>3.1294435599320338</v>
      </c>
      <c r="F67" s="19">
        <v>0.6756753140762346</v>
      </c>
      <c r="G67" s="19">
        <v>3.1650054185676249</v>
      </c>
      <c r="H67" s="19">
        <v>1.6180645679194039</v>
      </c>
      <c r="I67" s="19">
        <v>0</v>
      </c>
      <c r="J67" s="19">
        <v>0</v>
      </c>
      <c r="K67" s="19">
        <v>40.042652823675795</v>
      </c>
      <c r="L67" s="19">
        <v>3.3961574996989681</v>
      </c>
      <c r="M67" s="19">
        <v>105.26310156135023</v>
      </c>
      <c r="N67" s="19">
        <v>51.422447587065008</v>
      </c>
      <c r="O67" s="19">
        <v>0</v>
      </c>
      <c r="P67" s="19">
        <v>1.5291599213304257</v>
      </c>
      <c r="Q67" s="19">
        <v>1.2446650522456952</v>
      </c>
      <c r="R67" s="19">
        <v>5.849925745554768</v>
      </c>
      <c r="S67" s="19">
        <v>3.1116626306142381</v>
      </c>
      <c r="T67" s="19">
        <v>11.770975208380719</v>
      </c>
      <c r="U67" s="19">
        <v>20.270259422287037</v>
      </c>
      <c r="V67" s="19">
        <v>1.4758171333770387</v>
      </c>
      <c r="W67" s="19">
        <v>0.46230416226268678</v>
      </c>
      <c r="X67" s="19">
        <v>22.24394257656235</v>
      </c>
      <c r="Y67" s="19">
        <v>10.98861431839771</v>
      </c>
      <c r="Z67" s="19">
        <v>27.04479349236718</v>
      </c>
      <c r="AA67" s="19">
        <v>7.1301526564360538</v>
      </c>
      <c r="AB67" s="19">
        <v>225.7822404773691</v>
      </c>
      <c r="AC67" s="19">
        <v>36.024162797853982</v>
      </c>
      <c r="AD67" s="19">
        <v>4.4985751174022983</v>
      </c>
      <c r="AE67" s="19">
        <v>0</v>
      </c>
      <c r="AF67" s="19">
        <v>12.873392826084046</v>
      </c>
      <c r="AG67" s="19">
        <v>22.38619001110472</v>
      </c>
      <c r="AH67" s="19">
        <v>37.428856213959833</v>
      </c>
      <c r="AI67" s="19">
        <v>21.97722863679542</v>
      </c>
      <c r="AJ67" s="19">
        <v>52.951607508395433</v>
      </c>
      <c r="AK67" s="19">
        <v>50.764553202306566</v>
      </c>
      <c r="AL67" s="19">
        <v>4.2674230362709551</v>
      </c>
      <c r="AM67" s="19">
        <v>40.504956985938485</v>
      </c>
      <c r="AN67" s="19">
        <v>10.455186438863841</v>
      </c>
      <c r="AO67" s="19">
        <v>2.3293017406312297</v>
      </c>
      <c r="AP67" s="19">
        <v>5.7432401696479936</v>
      </c>
      <c r="AQ67" s="19">
        <v>213.78011318785707</v>
      </c>
      <c r="AR67" s="19">
        <v>16.429578689643179</v>
      </c>
      <c r="AS67" s="19">
        <v>75.159988226322199</v>
      </c>
      <c r="AT67" s="19">
        <v>1.10241761770333</v>
      </c>
      <c r="AU67" s="19">
        <v>0</v>
      </c>
      <c r="AV67" s="19">
        <v>0.14224743454236516</v>
      </c>
      <c r="AW67" s="19">
        <v>1.7603120024617689</v>
      </c>
      <c r="AX67" s="19">
        <v>0.14224743454236516</v>
      </c>
      <c r="AY67" s="19">
        <v>7.4679903134741714</v>
      </c>
      <c r="AZ67" s="19">
        <v>0</v>
      </c>
      <c r="BA67" s="19">
        <v>0</v>
      </c>
      <c r="BB67" s="19">
        <v>0</v>
      </c>
      <c r="BC67" s="19">
        <v>5.3342787953386941E-2</v>
      </c>
      <c r="BD67" s="19">
        <v>0.58677066748725637</v>
      </c>
      <c r="BE67" s="19">
        <v>0.92460832452537356</v>
      </c>
      <c r="BF67" s="19">
        <v>7.0945907978004623</v>
      </c>
      <c r="BG67" s="19">
        <v>0.21337115181354777</v>
      </c>
      <c r="BH67" s="19">
        <v>0</v>
      </c>
      <c r="BI67" s="19">
        <v>0</v>
      </c>
      <c r="BJ67" s="19">
        <v>9.3883306797961019</v>
      </c>
      <c r="BK67" s="19">
        <v>0</v>
      </c>
      <c r="BL67" s="19">
        <v>2.9338533374362816</v>
      </c>
      <c r="BM67" s="19">
        <v>3.7517760860548814</v>
      </c>
      <c r="BN67" s="19">
        <v>0</v>
      </c>
      <c r="BO67" s="19">
        <v>8.4815032845885234</v>
      </c>
      <c r="BP67" s="19">
        <v>6.6322866355377759</v>
      </c>
      <c r="BQ67" s="19">
        <v>0</v>
      </c>
      <c r="BR67" s="19">
        <v>1.5291599213304257</v>
      </c>
      <c r="BS67" s="19">
        <v>0</v>
      </c>
      <c r="BT67" s="19">
        <v>1217.3891066721967</v>
      </c>
      <c r="BU67" s="19">
        <v>0</v>
      </c>
      <c r="BV67" s="19">
        <v>0</v>
      </c>
      <c r="BW67" s="19">
        <v>0</v>
      </c>
      <c r="BX67" s="19">
        <v>111.61089332780327</v>
      </c>
      <c r="BY67" s="19">
        <v>0</v>
      </c>
      <c r="BZ67" s="19">
        <v>0</v>
      </c>
      <c r="CA67" s="19">
        <v>111.61089332780327</v>
      </c>
      <c r="CB67" s="19">
        <v>1329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19.283833911690799</v>
      </c>
      <c r="E70" s="19">
        <v>12.522835148179171</v>
      </c>
      <c r="F70" s="19">
        <v>0.35969845638386982</v>
      </c>
      <c r="G70" s="19">
        <v>0.41298711658888754</v>
      </c>
      <c r="H70" s="19">
        <v>0.21981572334569821</v>
      </c>
      <c r="I70" s="19">
        <v>1.3322165051254439E-2</v>
      </c>
      <c r="J70" s="19">
        <v>4.6627577679390533E-2</v>
      </c>
      <c r="K70" s="19">
        <v>6.6610825256272193E-3</v>
      </c>
      <c r="L70" s="19">
        <v>1.0990786167284912</v>
      </c>
      <c r="M70" s="19">
        <v>8.4595748075465682</v>
      </c>
      <c r="N70" s="19">
        <v>11.143991065374337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1.1656894419847632</v>
      </c>
      <c r="U70" s="19">
        <v>0</v>
      </c>
      <c r="V70" s="19">
        <v>0</v>
      </c>
      <c r="W70" s="19">
        <v>0</v>
      </c>
      <c r="X70" s="19">
        <v>2.9641817239041126</v>
      </c>
      <c r="Y70" s="19">
        <v>1.3055721750229348</v>
      </c>
      <c r="Z70" s="19">
        <v>2.0516134178931833</v>
      </c>
      <c r="AA70" s="19">
        <v>0.38634278648637871</v>
      </c>
      <c r="AB70" s="19">
        <v>3.2439471899804553</v>
      </c>
      <c r="AC70" s="19">
        <v>22.048183159826092</v>
      </c>
      <c r="AD70" s="19">
        <v>2.2381237286107454</v>
      </c>
      <c r="AE70" s="19">
        <v>3.9966495153763312E-2</v>
      </c>
      <c r="AF70" s="19">
        <v>1.1190618643053727</v>
      </c>
      <c r="AG70" s="19">
        <v>6.6610825256272193E-3</v>
      </c>
      <c r="AH70" s="19">
        <v>2.2181404810338639</v>
      </c>
      <c r="AI70" s="19">
        <v>2.4312951218539349</v>
      </c>
      <c r="AJ70" s="19">
        <v>17.771768178373421</v>
      </c>
      <c r="AK70" s="19">
        <v>0.79932990307526619</v>
      </c>
      <c r="AL70" s="19">
        <v>1.0324677914722189</v>
      </c>
      <c r="AM70" s="19">
        <v>3.2772526026085917</v>
      </c>
      <c r="AN70" s="19">
        <v>1.2323002672410355</v>
      </c>
      <c r="AO70" s="19">
        <v>0.77268557297275742</v>
      </c>
      <c r="AP70" s="19">
        <v>0.43297036416576917</v>
      </c>
      <c r="AQ70" s="19">
        <v>181.40792150293166</v>
      </c>
      <c r="AR70" s="19">
        <v>1.3055721750229348</v>
      </c>
      <c r="AS70" s="19">
        <v>2.6644330102508877E-2</v>
      </c>
      <c r="AT70" s="19">
        <v>0</v>
      </c>
      <c r="AU70" s="19">
        <v>0</v>
      </c>
      <c r="AV70" s="19">
        <v>0</v>
      </c>
      <c r="AW70" s="19">
        <v>0</v>
      </c>
      <c r="AX70" s="19">
        <v>1.3055721750229348</v>
      </c>
      <c r="AY70" s="19">
        <v>3.923377607594432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4.6494356028877988</v>
      </c>
      <c r="BF70" s="19">
        <v>0</v>
      </c>
      <c r="BG70" s="19">
        <v>2.6644330102508877E-2</v>
      </c>
      <c r="BH70" s="19">
        <v>0</v>
      </c>
      <c r="BI70" s="19">
        <v>0</v>
      </c>
      <c r="BJ70" s="19">
        <v>0.48625902437078694</v>
      </c>
      <c r="BK70" s="19">
        <v>0</v>
      </c>
      <c r="BL70" s="19">
        <v>2.1315464082007103</v>
      </c>
      <c r="BM70" s="19">
        <v>0.97917913126720113</v>
      </c>
      <c r="BN70" s="19">
        <v>0</v>
      </c>
      <c r="BO70" s="19">
        <v>0.86594072833153835</v>
      </c>
      <c r="BP70" s="19">
        <v>0.47959794184515975</v>
      </c>
      <c r="BQ70" s="19">
        <v>6.6610825256272193E-3</v>
      </c>
      <c r="BR70" s="19">
        <v>0.3996649515376331</v>
      </c>
      <c r="BS70" s="19">
        <v>0</v>
      </c>
      <c r="BT70" s="19">
        <v>318.09999601132785</v>
      </c>
      <c r="BU70" s="19">
        <v>0</v>
      </c>
      <c r="BV70" s="19">
        <v>0</v>
      </c>
      <c r="BW70" s="19">
        <v>0</v>
      </c>
      <c r="BX70" s="19">
        <v>15.900003988672172</v>
      </c>
      <c r="BY70" s="19">
        <v>0</v>
      </c>
      <c r="BZ70" s="19">
        <v>0</v>
      </c>
      <c r="CA70" s="19">
        <v>15.900003988672172</v>
      </c>
      <c r="CB70" s="19">
        <v>334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0.47821039471334165</v>
      </c>
      <c r="E72" s="19">
        <v>0.85640292909448124</v>
      </c>
      <c r="F72" s="19">
        <v>4.0632255759957138E-2</v>
      </c>
      <c r="G72" s="19">
        <v>0.35631362743347028</v>
      </c>
      <c r="H72" s="19">
        <v>7.5138417574566887</v>
      </c>
      <c r="I72" s="19">
        <v>0</v>
      </c>
      <c r="J72" s="19">
        <v>0.17190569744597248</v>
      </c>
      <c r="K72" s="19">
        <v>0.60010716199321301</v>
      </c>
      <c r="L72" s="19">
        <v>0</v>
      </c>
      <c r="M72" s="19">
        <v>0.11877120914449008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0.41882479014109658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3.1255581353813182E-3</v>
      </c>
      <c r="AB72" s="19">
        <v>2.6911055545633151</v>
      </c>
      <c r="AC72" s="19">
        <v>2.3973030898374708</v>
      </c>
      <c r="AD72" s="19">
        <v>27.101714591891412</v>
      </c>
      <c r="AE72" s="19">
        <v>0.33443472048580103</v>
      </c>
      <c r="AF72" s="19">
        <v>61.532863011252012</v>
      </c>
      <c r="AG72" s="19">
        <v>0.17190569744597248</v>
      </c>
      <c r="AH72" s="19">
        <v>10.367476335059832</v>
      </c>
      <c r="AI72" s="19">
        <v>30.455438471155563</v>
      </c>
      <c r="AJ72" s="19">
        <v>26.848544382925521</v>
      </c>
      <c r="AK72" s="19">
        <v>30.186640471512771</v>
      </c>
      <c r="AL72" s="19">
        <v>3.5537595999285587</v>
      </c>
      <c r="AM72" s="19">
        <v>3.9975888551527055</v>
      </c>
      <c r="AN72" s="19">
        <v>2.4379353455974284</v>
      </c>
      <c r="AO72" s="19">
        <v>0.53447044115020537</v>
      </c>
      <c r="AP72" s="19">
        <v>0.27504911591355596</v>
      </c>
      <c r="AQ72" s="19">
        <v>61.051527058403288</v>
      </c>
      <c r="AR72" s="19">
        <v>0</v>
      </c>
      <c r="AS72" s="19">
        <v>2.9317735309876767</v>
      </c>
      <c r="AT72" s="19">
        <v>0.10939453473834614</v>
      </c>
      <c r="AU72" s="19">
        <v>0</v>
      </c>
      <c r="AV72" s="19">
        <v>0</v>
      </c>
      <c r="AW72" s="19">
        <v>1.5627790676906589E-2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4.0632255759957138E-2</v>
      </c>
      <c r="BD72" s="19">
        <v>0</v>
      </c>
      <c r="BE72" s="19">
        <v>0</v>
      </c>
      <c r="BF72" s="19">
        <v>0</v>
      </c>
      <c r="BG72" s="19">
        <v>0.10626897660296482</v>
      </c>
      <c r="BH72" s="19">
        <v>0</v>
      </c>
      <c r="BI72" s="19">
        <v>0.66574388283622077</v>
      </c>
      <c r="BJ72" s="19">
        <v>0</v>
      </c>
      <c r="BK72" s="19">
        <v>0</v>
      </c>
      <c r="BL72" s="19">
        <v>0.4532059296302911</v>
      </c>
      <c r="BM72" s="19">
        <v>0.11877120914449008</v>
      </c>
      <c r="BN72" s="19">
        <v>0</v>
      </c>
      <c r="BO72" s="19">
        <v>9.3766744061439533E-3</v>
      </c>
      <c r="BP72" s="19">
        <v>0</v>
      </c>
      <c r="BQ72" s="19">
        <v>0</v>
      </c>
      <c r="BR72" s="19">
        <v>0</v>
      </c>
      <c r="BS72" s="19">
        <v>0</v>
      </c>
      <c r="BT72" s="19">
        <v>278.94668690837648</v>
      </c>
      <c r="BU72" s="19">
        <v>0</v>
      </c>
      <c r="BV72" s="19">
        <v>0</v>
      </c>
      <c r="BW72" s="19">
        <v>0</v>
      </c>
      <c r="BX72" s="19">
        <v>0.68137167351312733</v>
      </c>
      <c r="BY72" s="19">
        <v>0.3719414181103769</v>
      </c>
      <c r="BZ72" s="19">
        <v>0</v>
      </c>
      <c r="CA72" s="19">
        <v>1.0533130916235043</v>
      </c>
      <c r="CB72" s="19">
        <v>280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1.3304848697909625E-2</v>
      </c>
      <c r="K73" s="19">
        <v>0.94797046972606069</v>
      </c>
      <c r="L73" s="19">
        <v>0</v>
      </c>
      <c r="M73" s="19">
        <v>1.3437897184888721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0.73509289055950666</v>
      </c>
      <c r="U73" s="19">
        <v>1.0344519862624733</v>
      </c>
      <c r="V73" s="19">
        <v>0</v>
      </c>
      <c r="W73" s="19">
        <v>0</v>
      </c>
      <c r="X73" s="19">
        <v>7.3176667838502935E-2</v>
      </c>
      <c r="Y73" s="19">
        <v>0.71180940533816484</v>
      </c>
      <c r="Z73" s="19">
        <v>0</v>
      </c>
      <c r="AA73" s="19">
        <v>2.3283485221341844E-2</v>
      </c>
      <c r="AB73" s="19">
        <v>0.24613970091132803</v>
      </c>
      <c r="AC73" s="19">
        <v>0.31599015657535362</v>
      </c>
      <c r="AD73" s="19">
        <v>4.6999378025365752</v>
      </c>
      <c r="AE73" s="19">
        <v>28.485681062224508</v>
      </c>
      <c r="AF73" s="19">
        <v>7.2378376916628353</v>
      </c>
      <c r="AG73" s="19">
        <v>0.68519970794234564</v>
      </c>
      <c r="AH73" s="19">
        <v>27.680737716000973</v>
      </c>
      <c r="AI73" s="19">
        <v>5.1323453852186374</v>
      </c>
      <c r="AJ73" s="19">
        <v>2.8439114091781823</v>
      </c>
      <c r="AK73" s="19">
        <v>12.469969442115795</v>
      </c>
      <c r="AL73" s="19">
        <v>2.990264744855188</v>
      </c>
      <c r="AM73" s="19">
        <v>7.8698180048135438</v>
      </c>
      <c r="AN73" s="19">
        <v>1.2406771410800725</v>
      </c>
      <c r="AO73" s="19">
        <v>2.6609697395819251E-2</v>
      </c>
      <c r="AP73" s="19">
        <v>0.47897455312474652</v>
      </c>
      <c r="AQ73" s="19">
        <v>14.192947348495091</v>
      </c>
      <c r="AR73" s="19">
        <v>0</v>
      </c>
      <c r="AS73" s="19">
        <v>7.3176667838502935E-2</v>
      </c>
      <c r="AT73" s="19">
        <v>4.9893182617161094E-2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0.14635333567700587</v>
      </c>
      <c r="BF73" s="19">
        <v>0</v>
      </c>
      <c r="BG73" s="19">
        <v>3.3262121744774063E-3</v>
      </c>
      <c r="BH73" s="19">
        <v>0</v>
      </c>
      <c r="BI73" s="19">
        <v>0</v>
      </c>
      <c r="BJ73" s="19">
        <v>0</v>
      </c>
      <c r="BK73" s="19">
        <v>0</v>
      </c>
      <c r="BL73" s="19">
        <v>4.9893182617161094E-2</v>
      </c>
      <c r="BM73" s="19">
        <v>9.9786365234322168E-3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121.81254225371157</v>
      </c>
      <c r="BU73" s="19">
        <v>0</v>
      </c>
      <c r="BV73" s="19">
        <v>0</v>
      </c>
      <c r="BW73" s="19">
        <v>0</v>
      </c>
      <c r="BX73" s="19">
        <v>1.1874577462884339</v>
      </c>
      <c r="BY73" s="19">
        <v>0</v>
      </c>
      <c r="BZ73" s="19">
        <v>0</v>
      </c>
      <c r="CA73" s="19">
        <v>1.1874577462884339</v>
      </c>
      <c r="CB73" s="19">
        <v>123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0.40691192865105913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5.5741360089186179E-3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0.86956521739130432</v>
      </c>
      <c r="AE74" s="19">
        <v>2.3745819397993313</v>
      </c>
      <c r="AF74" s="19">
        <v>0</v>
      </c>
      <c r="AG74" s="19">
        <v>0</v>
      </c>
      <c r="AH74" s="19">
        <v>7.7591973244147159</v>
      </c>
      <c r="AI74" s="19">
        <v>5.1783723522853959</v>
      </c>
      <c r="AJ74" s="19">
        <v>0</v>
      </c>
      <c r="AK74" s="19">
        <v>16.532887402452619</v>
      </c>
      <c r="AL74" s="19">
        <v>0.13377926421404682</v>
      </c>
      <c r="AM74" s="19">
        <v>0</v>
      </c>
      <c r="AN74" s="19">
        <v>6.7335562987736894</v>
      </c>
      <c r="AO74" s="19">
        <v>0</v>
      </c>
      <c r="AP74" s="19">
        <v>0</v>
      </c>
      <c r="AQ74" s="19">
        <v>2.2408026755852846</v>
      </c>
      <c r="AR74" s="19">
        <v>2.7647714604236344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45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45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6.525838044430289</v>
      </c>
      <c r="E75" s="19">
        <v>10.016402579823234</v>
      </c>
      <c r="F75" s="19">
        <v>0.84313153028815102</v>
      </c>
      <c r="G75" s="19">
        <v>1.0960709893745963</v>
      </c>
      <c r="H75" s="19">
        <v>22.612787642328211</v>
      </c>
      <c r="I75" s="19">
        <v>12.731286107351082</v>
      </c>
      <c r="J75" s="19">
        <v>3.2376250763064998</v>
      </c>
      <c r="K75" s="19">
        <v>33.556634905468407</v>
      </c>
      <c r="L75" s="19">
        <v>1.8380267360281692</v>
      </c>
      <c r="M75" s="19">
        <v>31.044102945209719</v>
      </c>
      <c r="N75" s="19">
        <v>59.727437605612621</v>
      </c>
      <c r="O75" s="19">
        <v>0.48901628756712762</v>
      </c>
      <c r="P75" s="19">
        <v>1.517636754518672</v>
      </c>
      <c r="Q75" s="19">
        <v>1.3827357096725676</v>
      </c>
      <c r="R75" s="19">
        <v>1.1297962505861223</v>
      </c>
      <c r="S75" s="19">
        <v>6.3403491077668965</v>
      </c>
      <c r="T75" s="19">
        <v>2.0403783032973255</v>
      </c>
      <c r="U75" s="19">
        <v>0.48901628756712762</v>
      </c>
      <c r="V75" s="19">
        <v>4.9070255062770389</v>
      </c>
      <c r="W75" s="19">
        <v>0.80940626907662494</v>
      </c>
      <c r="X75" s="19">
        <v>7.7568100786509895</v>
      </c>
      <c r="Y75" s="19">
        <v>14.552450212773486</v>
      </c>
      <c r="Z75" s="19">
        <v>14.012846033389071</v>
      </c>
      <c r="AA75" s="19">
        <v>2.445081437835638</v>
      </c>
      <c r="AB75" s="19">
        <v>2.7823340499508986</v>
      </c>
      <c r="AC75" s="19">
        <v>3.5917403190275237</v>
      </c>
      <c r="AD75" s="19">
        <v>40.251099255956326</v>
      </c>
      <c r="AE75" s="19">
        <v>2.9172350947970025</v>
      </c>
      <c r="AF75" s="19">
        <v>150.58329130946379</v>
      </c>
      <c r="AG75" s="19">
        <v>17.115570064849464</v>
      </c>
      <c r="AH75" s="19">
        <v>42.831081738638076</v>
      </c>
      <c r="AI75" s="19">
        <v>112.1364935283241</v>
      </c>
      <c r="AJ75" s="19">
        <v>93.688775645619344</v>
      </c>
      <c r="AK75" s="19">
        <v>53.521989542691827</v>
      </c>
      <c r="AL75" s="19">
        <v>41.212269200484826</v>
      </c>
      <c r="AM75" s="19">
        <v>23.38846865019331</v>
      </c>
      <c r="AN75" s="19">
        <v>49.137705585193444</v>
      </c>
      <c r="AO75" s="19">
        <v>35.12485955180437</v>
      </c>
      <c r="AP75" s="19">
        <v>13.945395510966017</v>
      </c>
      <c r="AQ75" s="19">
        <v>469.05093292990415</v>
      </c>
      <c r="AR75" s="19">
        <v>5.0250639205173808</v>
      </c>
      <c r="AS75" s="19">
        <v>19.139085737541031</v>
      </c>
      <c r="AT75" s="19">
        <v>1.6694004299705389</v>
      </c>
      <c r="AU75" s="19">
        <v>1.686263060576302E-2</v>
      </c>
      <c r="AV75" s="19">
        <v>0</v>
      </c>
      <c r="AW75" s="19">
        <v>8.4313153028815105E-2</v>
      </c>
      <c r="AX75" s="19">
        <v>2.3776309154125856</v>
      </c>
      <c r="AY75" s="19">
        <v>30.066070370075469</v>
      </c>
      <c r="AZ75" s="19">
        <v>0</v>
      </c>
      <c r="BA75" s="19">
        <v>0.16862630605763021</v>
      </c>
      <c r="BB75" s="19">
        <v>0.42156576514407551</v>
      </c>
      <c r="BC75" s="19">
        <v>5.0587891817289059E-2</v>
      </c>
      <c r="BD75" s="19">
        <v>0</v>
      </c>
      <c r="BE75" s="19">
        <v>5.1936902265750104</v>
      </c>
      <c r="BF75" s="19">
        <v>0</v>
      </c>
      <c r="BG75" s="19">
        <v>0.53960417938441663</v>
      </c>
      <c r="BH75" s="19">
        <v>0</v>
      </c>
      <c r="BI75" s="19">
        <v>0</v>
      </c>
      <c r="BJ75" s="19">
        <v>3.4568392741814193</v>
      </c>
      <c r="BK75" s="19">
        <v>1.5513620157301979</v>
      </c>
      <c r="BL75" s="19">
        <v>20.555546708425123</v>
      </c>
      <c r="BM75" s="19">
        <v>1.5513620157301979</v>
      </c>
      <c r="BN75" s="19">
        <v>0</v>
      </c>
      <c r="BO75" s="19">
        <v>1.4164609708840938</v>
      </c>
      <c r="BP75" s="19">
        <v>0</v>
      </c>
      <c r="BQ75" s="19">
        <v>0</v>
      </c>
      <c r="BR75" s="19">
        <v>1.6694004299705389</v>
      </c>
      <c r="BS75" s="19">
        <v>0</v>
      </c>
      <c r="BT75" s="19">
        <v>1487.3346073201158</v>
      </c>
      <c r="BU75" s="19">
        <v>0</v>
      </c>
      <c r="BV75" s="19">
        <v>0</v>
      </c>
      <c r="BW75" s="19">
        <v>0</v>
      </c>
      <c r="BX75" s="19">
        <v>255.89041944245383</v>
      </c>
      <c r="BY75" s="19">
        <v>162.77497323743043</v>
      </c>
      <c r="BZ75" s="19">
        <v>0</v>
      </c>
      <c r="CA75" s="19">
        <v>418.66539267988429</v>
      </c>
      <c r="CB75" s="19">
        <v>1906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0.72452183842420792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37.636597202397944</v>
      </c>
      <c r="AH76" s="19">
        <v>1.5184127890379673</v>
      </c>
      <c r="AI76" s="19">
        <v>0.24664573222951755</v>
      </c>
      <c r="AJ76" s="19">
        <v>9.7630602340850692E-2</v>
      </c>
      <c r="AK76" s="19">
        <v>0.91207536397373679</v>
      </c>
      <c r="AL76" s="19">
        <v>1.284613188695404E-2</v>
      </c>
      <c r="AM76" s="19">
        <v>8.7353696831287464E-2</v>
      </c>
      <c r="AN76" s="19">
        <v>1.1201827005423921</v>
      </c>
      <c r="AO76" s="19">
        <v>0.34684556094775904</v>
      </c>
      <c r="AP76" s="19">
        <v>0</v>
      </c>
      <c r="AQ76" s="19">
        <v>0</v>
      </c>
      <c r="AR76" s="19">
        <v>0</v>
      </c>
      <c r="AS76" s="19">
        <v>8.221524407650585E-2</v>
      </c>
      <c r="AT76" s="19">
        <v>0</v>
      </c>
      <c r="AU76" s="19">
        <v>0</v>
      </c>
      <c r="AV76" s="19">
        <v>0</v>
      </c>
      <c r="AW76" s="19">
        <v>0.49072223808164434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1.0456751355980589</v>
      </c>
      <c r="BD76" s="19">
        <v>0</v>
      </c>
      <c r="BE76" s="19">
        <v>0</v>
      </c>
      <c r="BF76" s="19">
        <v>0</v>
      </c>
      <c r="BG76" s="19">
        <v>2.569226377390808E-2</v>
      </c>
      <c r="BH76" s="19">
        <v>0</v>
      </c>
      <c r="BI76" s="19">
        <v>0</v>
      </c>
      <c r="BJ76" s="19">
        <v>0</v>
      </c>
      <c r="BK76" s="19">
        <v>0</v>
      </c>
      <c r="BL76" s="19">
        <v>0.20810733656865543</v>
      </c>
      <c r="BM76" s="19">
        <v>8.4784470453896657E-2</v>
      </c>
      <c r="BN76" s="19">
        <v>0</v>
      </c>
      <c r="BO76" s="19">
        <v>7.7076791321724234E-3</v>
      </c>
      <c r="BP76" s="19">
        <v>2.5692263773908078E-3</v>
      </c>
      <c r="BQ76" s="19">
        <v>3.3399942906080504E-2</v>
      </c>
      <c r="BR76" s="19">
        <v>0.31601484441906935</v>
      </c>
      <c r="BS76" s="19">
        <v>0</v>
      </c>
      <c r="BT76" s="19">
        <v>45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45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3.6550568413424522E-2</v>
      </c>
      <c r="E77" s="19">
        <v>0</v>
      </c>
      <c r="F77" s="19">
        <v>0</v>
      </c>
      <c r="G77" s="19">
        <v>0</v>
      </c>
      <c r="H77" s="19">
        <v>2.2661352416323206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155.7785225780153</v>
      </c>
      <c r="AH77" s="19">
        <v>0</v>
      </c>
      <c r="AI77" s="19">
        <v>0.87721364192218854</v>
      </c>
      <c r="AJ77" s="19">
        <v>0</v>
      </c>
      <c r="AK77" s="19">
        <v>7.3101136826849045E-2</v>
      </c>
      <c r="AL77" s="19">
        <v>0.73101136826849045</v>
      </c>
      <c r="AM77" s="19">
        <v>0</v>
      </c>
      <c r="AN77" s="19">
        <v>5.1901807147062824</v>
      </c>
      <c r="AO77" s="19">
        <v>0.87721364192218854</v>
      </c>
      <c r="AP77" s="19">
        <v>0.54825852620136784</v>
      </c>
      <c r="AQ77" s="19">
        <v>0</v>
      </c>
      <c r="AR77" s="19">
        <v>0.10965170524027357</v>
      </c>
      <c r="AS77" s="19">
        <v>3.8743602518229991</v>
      </c>
      <c r="AT77" s="19">
        <v>0</v>
      </c>
      <c r="AU77" s="19">
        <v>0</v>
      </c>
      <c r="AV77" s="19">
        <v>0</v>
      </c>
      <c r="AW77" s="19">
        <v>1.4985733049504053</v>
      </c>
      <c r="AX77" s="19">
        <v>3.6550568413424522E-2</v>
      </c>
      <c r="AY77" s="19">
        <v>0</v>
      </c>
      <c r="AZ77" s="19">
        <v>0</v>
      </c>
      <c r="BA77" s="19">
        <v>12.390642692150912</v>
      </c>
      <c r="BB77" s="19">
        <v>0.40205625254766969</v>
      </c>
      <c r="BC77" s="19">
        <v>85.966936908374478</v>
      </c>
      <c r="BD77" s="19">
        <v>18.75044159608678</v>
      </c>
      <c r="BE77" s="19">
        <v>3.6550568413424522E-2</v>
      </c>
      <c r="BF77" s="19">
        <v>12.317541555324063</v>
      </c>
      <c r="BG77" s="19">
        <v>16.118800670320212</v>
      </c>
      <c r="BH77" s="19">
        <v>5.6287875356673762</v>
      </c>
      <c r="BI77" s="19">
        <v>2.0468318311517728</v>
      </c>
      <c r="BJ77" s="19">
        <v>19.664205806422391</v>
      </c>
      <c r="BK77" s="19">
        <v>1.4254721681235565</v>
      </c>
      <c r="BL77" s="19">
        <v>17.946329090991441</v>
      </c>
      <c r="BM77" s="19">
        <v>44.189637211830245</v>
      </c>
      <c r="BN77" s="19">
        <v>5.4460346936002537</v>
      </c>
      <c r="BO77" s="19">
        <v>5.5191358304271025</v>
      </c>
      <c r="BP77" s="19">
        <v>3.6550568413424518</v>
      </c>
      <c r="BQ77" s="19">
        <v>0.18275284206712261</v>
      </c>
      <c r="BR77" s="19">
        <v>18.421486480365957</v>
      </c>
      <c r="BS77" s="19">
        <v>0</v>
      </c>
      <c r="BT77" s="19">
        <v>442.00602382354271</v>
      </c>
      <c r="BU77" s="19">
        <v>0</v>
      </c>
      <c r="BV77" s="19">
        <v>0</v>
      </c>
      <c r="BW77" s="19">
        <v>0</v>
      </c>
      <c r="BX77" s="19">
        <v>591.6075003396893</v>
      </c>
      <c r="BY77" s="19">
        <v>580.386475836768</v>
      </c>
      <c r="BZ77" s="19">
        <v>0</v>
      </c>
      <c r="CA77" s="19">
        <v>1171.9939761764572</v>
      </c>
      <c r="CB77" s="19">
        <v>1614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662.05180058257929</v>
      </c>
      <c r="AH78" s="19">
        <v>0.45390921042456112</v>
      </c>
      <c r="AI78" s="19">
        <v>0</v>
      </c>
      <c r="AJ78" s="19">
        <v>15.130307014152038</v>
      </c>
      <c r="AK78" s="19">
        <v>0</v>
      </c>
      <c r="AL78" s="19">
        <v>1.5634650581290439</v>
      </c>
      <c r="AM78" s="19">
        <v>1.5634650581290439</v>
      </c>
      <c r="AN78" s="19">
        <v>0.15130307014152039</v>
      </c>
      <c r="AO78" s="19">
        <v>0</v>
      </c>
      <c r="AP78" s="19">
        <v>0</v>
      </c>
      <c r="AQ78" s="19">
        <v>0.65564663727992156</v>
      </c>
      <c r="AR78" s="19">
        <v>0</v>
      </c>
      <c r="AS78" s="19">
        <v>1.0086871342768025</v>
      </c>
      <c r="AT78" s="19">
        <v>0.2017374268553605</v>
      </c>
      <c r="AU78" s="19">
        <v>0</v>
      </c>
      <c r="AV78" s="19">
        <v>0.70608099399376179</v>
      </c>
      <c r="AW78" s="19">
        <v>1.5130307014152038</v>
      </c>
      <c r="AX78" s="19">
        <v>0</v>
      </c>
      <c r="AY78" s="19">
        <v>0</v>
      </c>
      <c r="AZ78" s="19">
        <v>0</v>
      </c>
      <c r="BA78" s="19">
        <v>7.0103755832237775</v>
      </c>
      <c r="BB78" s="19">
        <v>16.189428505142679</v>
      </c>
      <c r="BC78" s="19">
        <v>0</v>
      </c>
      <c r="BD78" s="19">
        <v>8.4729719279251405</v>
      </c>
      <c r="BE78" s="19">
        <v>0</v>
      </c>
      <c r="BF78" s="19">
        <v>7.1112442966514582</v>
      </c>
      <c r="BG78" s="19">
        <v>8.4729719279251405</v>
      </c>
      <c r="BH78" s="19">
        <v>0.15130307014152039</v>
      </c>
      <c r="BI78" s="19">
        <v>0</v>
      </c>
      <c r="BJ78" s="19">
        <v>69.095068697960969</v>
      </c>
      <c r="BK78" s="19">
        <v>8.5234062846389804</v>
      </c>
      <c r="BL78" s="19">
        <v>1.2104245611321631</v>
      </c>
      <c r="BM78" s="19">
        <v>0.30260614028304078</v>
      </c>
      <c r="BN78" s="19">
        <v>0.15130307014152039</v>
      </c>
      <c r="BO78" s="19">
        <v>5.0434356713840126E-2</v>
      </c>
      <c r="BP78" s="19">
        <v>0.15130307014152039</v>
      </c>
      <c r="BQ78" s="19">
        <v>5.2451730982393725</v>
      </c>
      <c r="BR78" s="19">
        <v>29.251926894027271</v>
      </c>
      <c r="BS78" s="19">
        <v>0</v>
      </c>
      <c r="BT78" s="19">
        <v>846.38937437166499</v>
      </c>
      <c r="BU78" s="19">
        <v>0</v>
      </c>
      <c r="BV78" s="19">
        <v>0</v>
      </c>
      <c r="BW78" s="19">
        <v>0</v>
      </c>
      <c r="BX78" s="19">
        <v>2045.0122960327894</v>
      </c>
      <c r="BY78" s="19">
        <v>1021.5983295955457</v>
      </c>
      <c r="BZ78" s="19">
        <v>0</v>
      </c>
      <c r="CA78" s="19">
        <v>3066.6106256283351</v>
      </c>
      <c r="CB78" s="19">
        <v>3913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7.1959923732776927</v>
      </c>
      <c r="I79" s="19">
        <v>0</v>
      </c>
      <c r="J79" s="19">
        <v>0</v>
      </c>
      <c r="K79" s="19">
        <v>0.56750728495880842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7.3321941216678059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57.772241608806702</v>
      </c>
      <c r="AH79" s="19">
        <v>1.0442134043242077</v>
      </c>
      <c r="AI79" s="19">
        <v>17.274921754146131</v>
      </c>
      <c r="AJ79" s="19">
        <v>5.0394646904342189</v>
      </c>
      <c r="AK79" s="19">
        <v>4.5400582796704676E-2</v>
      </c>
      <c r="AL79" s="19">
        <v>0.86261107313738894</v>
      </c>
      <c r="AM79" s="19">
        <v>1.2258157355110264</v>
      </c>
      <c r="AN79" s="19">
        <v>6.6057847969205312</v>
      </c>
      <c r="AO79" s="19">
        <v>0.13620174839011404</v>
      </c>
      <c r="AP79" s="19">
        <v>9.0801165593409353E-2</v>
      </c>
      <c r="AQ79" s="19">
        <v>18.636939238047272</v>
      </c>
      <c r="AR79" s="19">
        <v>0</v>
      </c>
      <c r="AS79" s="19">
        <v>2.5878332194121669</v>
      </c>
      <c r="AT79" s="19">
        <v>0</v>
      </c>
      <c r="AU79" s="19">
        <v>0</v>
      </c>
      <c r="AV79" s="19">
        <v>0</v>
      </c>
      <c r="AW79" s="19">
        <v>0.7718099075439796</v>
      </c>
      <c r="AX79" s="19">
        <v>0</v>
      </c>
      <c r="AY79" s="19">
        <v>0</v>
      </c>
      <c r="AZ79" s="19">
        <v>0</v>
      </c>
      <c r="BA79" s="19">
        <v>1.2258157355110264</v>
      </c>
      <c r="BB79" s="19">
        <v>0</v>
      </c>
      <c r="BC79" s="19">
        <v>0.47670611936539914</v>
      </c>
      <c r="BD79" s="19">
        <v>0</v>
      </c>
      <c r="BE79" s="19">
        <v>0</v>
      </c>
      <c r="BF79" s="19">
        <v>0</v>
      </c>
      <c r="BG79" s="19">
        <v>35.889160700795053</v>
      </c>
      <c r="BH79" s="19">
        <v>0.1135014569917617</v>
      </c>
      <c r="BI79" s="19">
        <v>0</v>
      </c>
      <c r="BJ79" s="19">
        <v>0</v>
      </c>
      <c r="BK79" s="19">
        <v>0</v>
      </c>
      <c r="BL79" s="19">
        <v>1.4982192322912544</v>
      </c>
      <c r="BM79" s="19">
        <v>3.4050437097528512</v>
      </c>
      <c r="BN79" s="19">
        <v>0</v>
      </c>
      <c r="BO79" s="19">
        <v>8.3310069431953089</v>
      </c>
      <c r="BP79" s="19">
        <v>4.4946576968737633</v>
      </c>
      <c r="BQ79" s="19">
        <v>0</v>
      </c>
      <c r="BR79" s="19">
        <v>0.81721049034068427</v>
      </c>
      <c r="BS79" s="19">
        <v>0</v>
      </c>
      <c r="BT79" s="19">
        <v>183.44105479008527</v>
      </c>
      <c r="BU79" s="19">
        <v>0</v>
      </c>
      <c r="BV79" s="19">
        <v>0</v>
      </c>
      <c r="BW79" s="19">
        <v>0</v>
      </c>
      <c r="BX79" s="19">
        <v>154.06687772061733</v>
      </c>
      <c r="BY79" s="19">
        <v>293.49206748929743</v>
      </c>
      <c r="BZ79" s="19">
        <v>0</v>
      </c>
      <c r="CA79" s="19">
        <v>447.55894520991473</v>
      </c>
      <c r="CB79" s="19">
        <v>631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0.9443229930542103</v>
      </c>
      <c r="E80" s="19">
        <v>2.3041481030522735</v>
      </c>
      <c r="F80" s="19">
        <v>0.11331875916650523</v>
      </c>
      <c r="G80" s="19">
        <v>0.64213963527686302</v>
      </c>
      <c r="H80" s="19">
        <v>3.8717242715222624</v>
      </c>
      <c r="I80" s="19">
        <v>0.62325317541577885</v>
      </c>
      <c r="J80" s="19">
        <v>0.28329689791626311</v>
      </c>
      <c r="K80" s="19">
        <v>0.9443229930542103</v>
      </c>
      <c r="L80" s="19">
        <v>0.60436671555469457</v>
      </c>
      <c r="M80" s="19">
        <v>1.3409386501369787</v>
      </c>
      <c r="N80" s="19">
        <v>0.43438857680493675</v>
      </c>
      <c r="O80" s="19">
        <v>5.6659379583252616E-2</v>
      </c>
      <c r="P80" s="19">
        <v>1.0954146719428841</v>
      </c>
      <c r="Q80" s="19">
        <v>0.11331875916650523</v>
      </c>
      <c r="R80" s="19">
        <v>0.18886459861084209</v>
      </c>
      <c r="S80" s="19">
        <v>0.45327503666602093</v>
      </c>
      <c r="T80" s="19">
        <v>1.2087334311093891</v>
      </c>
      <c r="U80" s="19">
        <v>0.11331875916650523</v>
      </c>
      <c r="V80" s="19">
        <v>9.4432299305421047E-2</v>
      </c>
      <c r="W80" s="19">
        <v>0.11331875916650523</v>
      </c>
      <c r="X80" s="19">
        <v>2.3608074826355256</v>
      </c>
      <c r="Y80" s="19">
        <v>0.41550211694385258</v>
      </c>
      <c r="Z80" s="19">
        <v>0.13220521902758944</v>
      </c>
      <c r="AA80" s="19">
        <v>0.18886459861084209</v>
      </c>
      <c r="AB80" s="19">
        <v>1.5864626283310734</v>
      </c>
      <c r="AC80" s="19">
        <v>2.9274012784680523</v>
      </c>
      <c r="AD80" s="19">
        <v>0.52882087611035777</v>
      </c>
      <c r="AE80" s="19">
        <v>1.6053490881921575</v>
      </c>
      <c r="AF80" s="19">
        <v>0.79323131416553672</v>
      </c>
      <c r="AG80" s="19">
        <v>42.192351329662117</v>
      </c>
      <c r="AH80" s="19">
        <v>187.29702244237211</v>
      </c>
      <c r="AI80" s="19">
        <v>70.654246340316021</v>
      </c>
      <c r="AJ80" s="19">
        <v>27.51757201759969</v>
      </c>
      <c r="AK80" s="19">
        <v>29.141807565652933</v>
      </c>
      <c r="AL80" s="19">
        <v>6.9879901486011571</v>
      </c>
      <c r="AM80" s="19">
        <v>5.3637546005479146</v>
      </c>
      <c r="AN80" s="19">
        <v>47.253922572432685</v>
      </c>
      <c r="AO80" s="19">
        <v>113.488737305255</v>
      </c>
      <c r="AP80" s="19">
        <v>4.8349337244375565</v>
      </c>
      <c r="AQ80" s="19">
        <v>263.29613692337495</v>
      </c>
      <c r="AR80" s="19">
        <v>9.6320945291529458</v>
      </c>
      <c r="AS80" s="19">
        <v>17.337770152475304</v>
      </c>
      <c r="AT80" s="19">
        <v>26.554362564684393</v>
      </c>
      <c r="AU80" s="19">
        <v>0.43438857680493675</v>
      </c>
      <c r="AV80" s="19">
        <v>1.8886459861084205E-2</v>
      </c>
      <c r="AW80" s="19">
        <v>1.5109167888867368</v>
      </c>
      <c r="AX80" s="19">
        <v>0.69879901486011564</v>
      </c>
      <c r="AY80" s="19">
        <v>0.47216149652710515</v>
      </c>
      <c r="AZ80" s="19">
        <v>0.16997813874975787</v>
      </c>
      <c r="BA80" s="19">
        <v>1.4920303290256525</v>
      </c>
      <c r="BB80" s="19">
        <v>23.47586960732767</v>
      </c>
      <c r="BC80" s="19">
        <v>0.26441043805517889</v>
      </c>
      <c r="BD80" s="19">
        <v>1.0954146719428841</v>
      </c>
      <c r="BE80" s="19">
        <v>8.8955225945706609</v>
      </c>
      <c r="BF80" s="19">
        <v>12.106220770954977</v>
      </c>
      <c r="BG80" s="19">
        <v>1.2465063508315577</v>
      </c>
      <c r="BH80" s="19">
        <v>0.77434485430445243</v>
      </c>
      <c r="BI80" s="19">
        <v>0.69879901486011564</v>
      </c>
      <c r="BJ80" s="19">
        <v>12.672814566787505</v>
      </c>
      <c r="BK80" s="19">
        <v>3.777291972216841E-2</v>
      </c>
      <c r="BL80" s="19">
        <v>2.4363533220798628</v>
      </c>
      <c r="BM80" s="19">
        <v>1.4920303290256525</v>
      </c>
      <c r="BN80" s="19">
        <v>0</v>
      </c>
      <c r="BO80" s="19">
        <v>0.16997813874975787</v>
      </c>
      <c r="BP80" s="19">
        <v>5.6659379583252616E-2</v>
      </c>
      <c r="BQ80" s="19">
        <v>1.4353709494423998</v>
      </c>
      <c r="BR80" s="19">
        <v>13.862661538035807</v>
      </c>
      <c r="BS80" s="19">
        <v>0</v>
      </c>
      <c r="BT80" s="19">
        <v>963.15279353571123</v>
      </c>
      <c r="BU80" s="19">
        <v>0</v>
      </c>
      <c r="BV80" s="19">
        <v>0</v>
      </c>
      <c r="BW80" s="19">
        <v>0</v>
      </c>
      <c r="BX80" s="19">
        <v>73.978263275866837</v>
      </c>
      <c r="BY80" s="19">
        <v>327.86894318842184</v>
      </c>
      <c r="BZ80" s="19">
        <v>0</v>
      </c>
      <c r="CA80" s="19">
        <v>401.84720646428866</v>
      </c>
      <c r="CB80" s="19">
        <v>1365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0.26899396257995095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4.4832327096658499E-2</v>
      </c>
      <c r="AG81" s="19">
        <v>0</v>
      </c>
      <c r="AH81" s="19">
        <v>46.715284834718155</v>
      </c>
      <c r="AI81" s="19">
        <v>0.5379879251599019</v>
      </c>
      <c r="AJ81" s="19">
        <v>0.80698188773985302</v>
      </c>
      <c r="AK81" s="19">
        <v>0</v>
      </c>
      <c r="AL81" s="19">
        <v>8.9664654193316998E-2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0.13449698128997548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8.9664654193316998E-2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18.650248072209934</v>
      </c>
      <c r="BS81" s="19">
        <v>0</v>
      </c>
      <c r="BT81" s="19">
        <v>67.338155299181054</v>
      </c>
      <c r="BU81" s="19">
        <v>0</v>
      </c>
      <c r="BV81" s="19">
        <v>0</v>
      </c>
      <c r="BW81" s="19">
        <v>0</v>
      </c>
      <c r="BX81" s="19">
        <v>1383.3462848944946</v>
      </c>
      <c r="BY81" s="19">
        <v>49.315559806324345</v>
      </c>
      <c r="BZ81" s="19">
        <v>0</v>
      </c>
      <c r="CA81" s="19">
        <v>1432.6618447008188</v>
      </c>
      <c r="CB81" s="19">
        <v>1500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5.9898599120377911</v>
      </c>
      <c r="AJ82" s="19">
        <v>0</v>
      </c>
      <c r="AK82" s="19">
        <v>0</v>
      </c>
      <c r="AL82" s="19">
        <v>0</v>
      </c>
      <c r="AM82" s="19">
        <v>0</v>
      </c>
      <c r="AN82" s="19">
        <v>2.2969539012868543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8.2868138133246454</v>
      </c>
      <c r="BU82" s="19">
        <v>0</v>
      </c>
      <c r="BV82" s="19">
        <v>0</v>
      </c>
      <c r="BW82" s="19">
        <v>0</v>
      </c>
      <c r="BX82" s="19">
        <v>0.53579573220394194</v>
      </c>
      <c r="BY82" s="19">
        <v>50.177390454471414</v>
      </c>
      <c r="BZ82" s="19">
        <v>0</v>
      </c>
      <c r="CA82" s="19">
        <v>50.713186186675351</v>
      </c>
      <c r="CB82" s="19">
        <v>59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0.54663978494623655</v>
      </c>
      <c r="H83" s="19">
        <v>8.4673387096774189</v>
      </c>
      <c r="I83" s="19">
        <v>4.9197580645161292</v>
      </c>
      <c r="J83" s="19">
        <v>1.2792114695340502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2.974910394265233E-2</v>
      </c>
      <c r="AF83" s="19">
        <v>0</v>
      </c>
      <c r="AG83" s="19">
        <v>0</v>
      </c>
      <c r="AH83" s="19">
        <v>0</v>
      </c>
      <c r="AI83" s="19">
        <v>8.8801075268817211</v>
      </c>
      <c r="AJ83" s="19">
        <v>0</v>
      </c>
      <c r="AK83" s="19">
        <v>0</v>
      </c>
      <c r="AL83" s="19">
        <v>0</v>
      </c>
      <c r="AM83" s="19">
        <v>0</v>
      </c>
      <c r="AN83" s="19">
        <v>3.7818548387096773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2.2311827956989248E-2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27.926971326164875</v>
      </c>
      <c r="BU83" s="19">
        <v>0</v>
      </c>
      <c r="BV83" s="19">
        <v>0</v>
      </c>
      <c r="BW83" s="19">
        <v>0</v>
      </c>
      <c r="BX83" s="19">
        <v>0</v>
      </c>
      <c r="BY83" s="19">
        <v>55.073028673835125</v>
      </c>
      <c r="BZ83" s="19">
        <v>0</v>
      </c>
      <c r="CA83" s="19">
        <v>55.073028673835125</v>
      </c>
      <c r="CB83" s="19">
        <v>83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7.8641129765440326E-2</v>
      </c>
      <c r="E84" s="19">
        <v>0.21626310685496089</v>
      </c>
      <c r="F84" s="19">
        <v>8.5194557245893685E-2</v>
      </c>
      <c r="G84" s="19">
        <v>0.38665222134674826</v>
      </c>
      <c r="H84" s="19">
        <v>16.193519304200255</v>
      </c>
      <c r="I84" s="19">
        <v>18.487218922358931</v>
      </c>
      <c r="J84" s="19">
        <v>2.962149221164919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0.53082762591672228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0.63568246560397601</v>
      </c>
      <c r="AC84" s="19">
        <v>1.3106854960906722E-2</v>
      </c>
      <c r="AD84" s="19">
        <v>0</v>
      </c>
      <c r="AE84" s="19">
        <v>0.1179616946481605</v>
      </c>
      <c r="AF84" s="19">
        <v>0.41941935874901509</v>
      </c>
      <c r="AG84" s="19">
        <v>0.49806048851445539</v>
      </c>
      <c r="AH84" s="19">
        <v>4.6791472210437002</v>
      </c>
      <c r="AI84" s="19">
        <v>144.09021001272802</v>
      </c>
      <c r="AJ84" s="19">
        <v>15.905168495060307</v>
      </c>
      <c r="AK84" s="19">
        <v>0.23592338929632101</v>
      </c>
      <c r="AL84" s="19">
        <v>4.7971089156918598</v>
      </c>
      <c r="AM84" s="19">
        <v>0</v>
      </c>
      <c r="AN84" s="19">
        <v>60.173571125522763</v>
      </c>
      <c r="AO84" s="19">
        <v>0.12451512212861385</v>
      </c>
      <c r="AP84" s="19">
        <v>0.67500303048669619</v>
      </c>
      <c r="AQ84" s="19">
        <v>36.686087035577913</v>
      </c>
      <c r="AR84" s="19">
        <v>2.8507409539972119</v>
      </c>
      <c r="AS84" s="19">
        <v>4.0041441905570032</v>
      </c>
      <c r="AT84" s="19">
        <v>0.41286593126856175</v>
      </c>
      <c r="AU84" s="19">
        <v>1.3696663434147525</v>
      </c>
      <c r="AV84" s="19">
        <v>0</v>
      </c>
      <c r="AW84" s="19">
        <v>1.6711240075156071</v>
      </c>
      <c r="AX84" s="19">
        <v>6.553427480453361E-2</v>
      </c>
      <c r="AY84" s="19">
        <v>0</v>
      </c>
      <c r="AZ84" s="19">
        <v>0</v>
      </c>
      <c r="BA84" s="19">
        <v>0</v>
      </c>
      <c r="BB84" s="19">
        <v>0.53738105339717557</v>
      </c>
      <c r="BC84" s="19">
        <v>0</v>
      </c>
      <c r="BD84" s="19">
        <v>3.2767137402266805E-2</v>
      </c>
      <c r="BE84" s="19">
        <v>0</v>
      </c>
      <c r="BF84" s="19">
        <v>0</v>
      </c>
      <c r="BG84" s="19">
        <v>3.9320564882720163E-2</v>
      </c>
      <c r="BH84" s="19">
        <v>1.3106854960906722E-2</v>
      </c>
      <c r="BI84" s="19">
        <v>0</v>
      </c>
      <c r="BJ84" s="19">
        <v>8.7815928238075038</v>
      </c>
      <c r="BK84" s="19">
        <v>0</v>
      </c>
      <c r="BL84" s="19">
        <v>0.62257561064306921</v>
      </c>
      <c r="BM84" s="19">
        <v>9.8301412206800415E-2</v>
      </c>
      <c r="BN84" s="19">
        <v>0</v>
      </c>
      <c r="BO84" s="19">
        <v>0.95024698466573732</v>
      </c>
      <c r="BP84" s="19">
        <v>0</v>
      </c>
      <c r="BQ84" s="19">
        <v>3.2767137402266805E-2</v>
      </c>
      <c r="BR84" s="19">
        <v>0</v>
      </c>
      <c r="BS84" s="19">
        <v>0</v>
      </c>
      <c r="BT84" s="19">
        <v>329.47356657979276</v>
      </c>
      <c r="BU84" s="19">
        <v>0</v>
      </c>
      <c r="BV84" s="19">
        <v>0</v>
      </c>
      <c r="BW84" s="19">
        <v>0</v>
      </c>
      <c r="BX84" s="19">
        <v>30.905963997818048</v>
      </c>
      <c r="BY84" s="19">
        <v>504.62046942238925</v>
      </c>
      <c r="BZ84" s="19">
        <v>0</v>
      </c>
      <c r="CA84" s="19">
        <v>535.52643342020724</v>
      </c>
      <c r="CB84" s="19">
        <v>865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73.103438329295031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6.1141057511774024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0.98737111509697184</v>
      </c>
      <c r="BH85" s="19">
        <v>0</v>
      </c>
      <c r="BI85" s="19">
        <v>0</v>
      </c>
      <c r="BJ85" s="19">
        <v>0</v>
      </c>
      <c r="BK85" s="19">
        <v>0</v>
      </c>
      <c r="BL85" s="19">
        <v>0.83546786662051453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81.040383062189917</v>
      </c>
      <c r="BU85" s="19">
        <v>0</v>
      </c>
      <c r="BV85" s="19">
        <v>0</v>
      </c>
      <c r="BW85" s="19">
        <v>0</v>
      </c>
      <c r="BX85" s="19">
        <v>4974.8313876039738</v>
      </c>
      <c r="BY85" s="19">
        <v>2185.1282293338368</v>
      </c>
      <c r="BZ85" s="19">
        <v>0</v>
      </c>
      <c r="CA85" s="19">
        <v>7159.9596169378101</v>
      </c>
      <c r="CB85" s="19">
        <v>7241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0.17148932818776089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6.3180278806017176E-2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20.987886902417895</v>
      </c>
      <c r="AK86" s="19">
        <v>0.10229187997164683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0.65286288099551071</v>
      </c>
      <c r="AS86" s="19">
        <v>0</v>
      </c>
      <c r="AT86" s="19">
        <v>1.5584468772150903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23.53615814759392</v>
      </c>
      <c r="BU86" s="19">
        <v>0</v>
      </c>
      <c r="BV86" s="19">
        <v>0</v>
      </c>
      <c r="BW86" s="19">
        <v>0</v>
      </c>
      <c r="BX86" s="19">
        <v>3.9923919035992754</v>
      </c>
      <c r="BY86" s="19">
        <v>163.47144994880679</v>
      </c>
      <c r="BZ86" s="19">
        <v>0</v>
      </c>
      <c r="CA86" s="19">
        <v>167.46384185240606</v>
      </c>
      <c r="CB86" s="19">
        <v>191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683.95132980305834</v>
      </c>
      <c r="AK87" s="19">
        <v>180.87599412943018</v>
      </c>
      <c r="AL87" s="19">
        <v>0.3505582991213978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187.27066103409294</v>
      </c>
      <c r="AS87" s="19">
        <v>0</v>
      </c>
      <c r="AT87" s="19">
        <v>142.49590448424269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0.68902838103171304</v>
      </c>
      <c r="BH87" s="19">
        <v>0</v>
      </c>
      <c r="BI87" s="19">
        <v>2.2725848356835447</v>
      </c>
      <c r="BJ87" s="19">
        <v>0</v>
      </c>
      <c r="BK87" s="19">
        <v>0</v>
      </c>
      <c r="BL87" s="19">
        <v>14.892683604053866</v>
      </c>
      <c r="BM87" s="19">
        <v>4.4121992820451794</v>
      </c>
      <c r="BN87" s="19">
        <v>0</v>
      </c>
      <c r="BO87" s="19">
        <v>1.7890561472402371</v>
      </c>
      <c r="BP87" s="19">
        <v>0</v>
      </c>
      <c r="BQ87" s="19">
        <v>0</v>
      </c>
      <c r="BR87" s="19">
        <v>0</v>
      </c>
      <c r="BS87" s="19">
        <v>0</v>
      </c>
      <c r="BT87" s="19">
        <v>1219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1219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624.62153382982092</v>
      </c>
      <c r="AM88" s="19">
        <v>0</v>
      </c>
      <c r="AN88" s="19">
        <v>71.270559340833458</v>
      </c>
      <c r="AO88" s="19">
        <v>0</v>
      </c>
      <c r="AP88" s="19">
        <v>0</v>
      </c>
      <c r="AQ88" s="19">
        <v>0</v>
      </c>
      <c r="AR88" s="19">
        <v>6.9589209317065439</v>
      </c>
      <c r="AS88" s="19">
        <v>0</v>
      </c>
      <c r="AT88" s="19">
        <v>62.443471716051334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8.640270955474568</v>
      </c>
      <c r="BM88" s="19">
        <v>4.6704167326889555E-2</v>
      </c>
      <c r="BN88" s="19">
        <v>0</v>
      </c>
      <c r="BO88" s="19">
        <v>0</v>
      </c>
      <c r="BP88" s="19">
        <v>0</v>
      </c>
      <c r="BQ88" s="19">
        <v>0</v>
      </c>
      <c r="BR88" s="19">
        <v>3.3627000475360478</v>
      </c>
      <c r="BS88" s="19">
        <v>0</v>
      </c>
      <c r="BT88" s="19">
        <v>777.34416098874976</v>
      </c>
      <c r="BU88" s="19">
        <v>0</v>
      </c>
      <c r="BV88" s="19">
        <v>0</v>
      </c>
      <c r="BW88" s="19">
        <v>0</v>
      </c>
      <c r="BX88" s="19">
        <v>870.89260814450961</v>
      </c>
      <c r="BY88" s="19">
        <v>709.76323086674063</v>
      </c>
      <c r="BZ88" s="19">
        <v>0</v>
      </c>
      <c r="CA88" s="19">
        <v>1580.6558390112502</v>
      </c>
      <c r="CB88" s="19">
        <v>2358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7.4391805377720868</v>
      </c>
      <c r="AL89" s="19">
        <v>0</v>
      </c>
      <c r="AM89" s="19">
        <v>27.564121571534468</v>
      </c>
      <c r="AN89" s="19">
        <v>0</v>
      </c>
      <c r="AO89" s="19">
        <v>0</v>
      </c>
      <c r="AP89" s="19">
        <v>0</v>
      </c>
      <c r="AQ89" s="19">
        <v>1.1186737650785093E-2</v>
      </c>
      <c r="AR89" s="19">
        <v>0.16780106476177639</v>
      </c>
      <c r="AS89" s="19">
        <v>1.0515533391737988</v>
      </c>
      <c r="AT89" s="19">
        <v>0</v>
      </c>
      <c r="AU89" s="19">
        <v>0</v>
      </c>
      <c r="AV89" s="19">
        <v>0</v>
      </c>
      <c r="AW89" s="19">
        <v>0.44746950603140373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1.5997034840622684</v>
      </c>
      <c r="BM89" s="19">
        <v>1.1074870274277242</v>
      </c>
      <c r="BN89" s="19">
        <v>0</v>
      </c>
      <c r="BO89" s="19">
        <v>0.40272255542826335</v>
      </c>
      <c r="BP89" s="19">
        <v>0.27966844126962731</v>
      </c>
      <c r="BQ89" s="19">
        <v>0.12305411415863603</v>
      </c>
      <c r="BR89" s="19">
        <v>0</v>
      </c>
      <c r="BS89" s="19">
        <v>0</v>
      </c>
      <c r="BT89" s="19">
        <v>40.193948379270843</v>
      </c>
      <c r="BU89" s="19">
        <v>0</v>
      </c>
      <c r="BV89" s="19">
        <v>0</v>
      </c>
      <c r="BW89" s="19">
        <v>0</v>
      </c>
      <c r="BX89" s="19">
        <v>487.90956263899182</v>
      </c>
      <c r="BY89" s="19">
        <v>135.89648898173732</v>
      </c>
      <c r="BZ89" s="19">
        <v>0</v>
      </c>
      <c r="CA89" s="19">
        <v>623.80605162072914</v>
      </c>
      <c r="CB89" s="19">
        <v>664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0.10231256686692453</v>
      </c>
      <c r="E90" s="19">
        <v>3.4104188955641511E-2</v>
      </c>
      <c r="F90" s="19">
        <v>0.27283351164513209</v>
      </c>
      <c r="G90" s="19">
        <v>0</v>
      </c>
      <c r="H90" s="19">
        <v>0.93786519628014153</v>
      </c>
      <c r="I90" s="19">
        <v>0.73324006254629248</v>
      </c>
      <c r="J90" s="19">
        <v>6.8208377911283022E-2</v>
      </c>
      <c r="K90" s="19">
        <v>0.20462513373384905</v>
      </c>
      <c r="L90" s="19">
        <v>0.15346885030038679</v>
      </c>
      <c r="M90" s="19">
        <v>0.32398979507859438</v>
      </c>
      <c r="N90" s="19">
        <v>0.13641675582256604</v>
      </c>
      <c r="O90" s="19">
        <v>0</v>
      </c>
      <c r="P90" s="19">
        <v>0.23872932268949057</v>
      </c>
      <c r="Q90" s="19">
        <v>30.625561682166079</v>
      </c>
      <c r="R90" s="19">
        <v>6.3433791457493216</v>
      </c>
      <c r="S90" s="19">
        <v>0.17052094477820756</v>
      </c>
      <c r="T90" s="19">
        <v>3.4104188955641511E-2</v>
      </c>
      <c r="U90" s="19">
        <v>0</v>
      </c>
      <c r="V90" s="19">
        <v>8.5260472389103781E-2</v>
      </c>
      <c r="W90" s="19">
        <v>3.4104188955641511E-2</v>
      </c>
      <c r="X90" s="19">
        <v>2.165615998683236</v>
      </c>
      <c r="Y90" s="19">
        <v>0.86965681836885855</v>
      </c>
      <c r="Z90" s="19">
        <v>0</v>
      </c>
      <c r="AA90" s="19">
        <v>1.1254382355361698</v>
      </c>
      <c r="AB90" s="19">
        <v>3.4104188955641511E-2</v>
      </c>
      <c r="AC90" s="19">
        <v>3.1716895728746608</v>
      </c>
      <c r="AD90" s="19">
        <v>0.18757303925602831</v>
      </c>
      <c r="AE90" s="19">
        <v>1.7052094477820755E-2</v>
      </c>
      <c r="AF90" s="19">
        <v>8.5260472389103781E-2</v>
      </c>
      <c r="AG90" s="19">
        <v>0.49451073985680194</v>
      </c>
      <c r="AH90" s="19">
        <v>5.1156283433462263E-2</v>
      </c>
      <c r="AI90" s="19">
        <v>13.590519298823141</v>
      </c>
      <c r="AJ90" s="19">
        <v>9.1399226401119265</v>
      </c>
      <c r="AK90" s="19">
        <v>0.78439634597975483</v>
      </c>
      <c r="AL90" s="19">
        <v>0.11936466134474528</v>
      </c>
      <c r="AM90" s="19">
        <v>14.085030038679943</v>
      </c>
      <c r="AN90" s="19">
        <v>2.3702411324170849</v>
      </c>
      <c r="AO90" s="19">
        <v>1.1595424244918116</v>
      </c>
      <c r="AP90" s="19">
        <v>0.8867089128466793</v>
      </c>
      <c r="AQ90" s="19">
        <v>19.916846350094641</v>
      </c>
      <c r="AR90" s="19">
        <v>0.54566702329026417</v>
      </c>
      <c r="AS90" s="19">
        <v>7.0425150193399713</v>
      </c>
      <c r="AT90" s="19">
        <v>2.4213974158505471</v>
      </c>
      <c r="AU90" s="19">
        <v>2.4384495103283683</v>
      </c>
      <c r="AV90" s="19">
        <v>3.4104188955641511E-2</v>
      </c>
      <c r="AW90" s="19">
        <v>2.9329602501851699</v>
      </c>
      <c r="AX90" s="19">
        <v>6.8208377911283022E-2</v>
      </c>
      <c r="AY90" s="19">
        <v>0.13641675582256604</v>
      </c>
      <c r="AZ90" s="19">
        <v>3.4104188955641511E-2</v>
      </c>
      <c r="BA90" s="19">
        <v>1.3641675582256605</v>
      </c>
      <c r="BB90" s="19">
        <v>5.1156283433462263E-2</v>
      </c>
      <c r="BC90" s="19">
        <v>1.8586782980824623</v>
      </c>
      <c r="BD90" s="19">
        <v>6.8037856966504808</v>
      </c>
      <c r="BE90" s="19">
        <v>2.6260225495843965</v>
      </c>
      <c r="BF90" s="19">
        <v>5.2861492881244336</v>
      </c>
      <c r="BG90" s="19">
        <v>9.6003291910130848</v>
      </c>
      <c r="BH90" s="19">
        <v>6.6844210353057356</v>
      </c>
      <c r="BI90" s="19">
        <v>12.260455929553123</v>
      </c>
      <c r="BJ90" s="19">
        <v>4.4847008476668586</v>
      </c>
      <c r="BK90" s="19">
        <v>0.47745864537898114</v>
      </c>
      <c r="BL90" s="19">
        <v>20.803555262941323</v>
      </c>
      <c r="BM90" s="19">
        <v>23.617150851781744</v>
      </c>
      <c r="BN90" s="19">
        <v>0.61387540120154716</v>
      </c>
      <c r="BO90" s="19">
        <v>52.929701259155621</v>
      </c>
      <c r="BP90" s="19">
        <v>219.40929964611965</v>
      </c>
      <c r="BQ90" s="19">
        <v>3.7685128795983873</v>
      </c>
      <c r="BR90" s="19">
        <v>2.5237099827174716</v>
      </c>
      <c r="BS90" s="19">
        <v>0</v>
      </c>
      <c r="BT90" s="19">
        <v>501.5703069706197</v>
      </c>
      <c r="BU90" s="19">
        <v>0</v>
      </c>
      <c r="BV90" s="19">
        <v>0</v>
      </c>
      <c r="BW90" s="19">
        <v>0</v>
      </c>
      <c r="BX90" s="19">
        <v>429.03069706197022</v>
      </c>
      <c r="BY90" s="19">
        <v>105.39899596741009</v>
      </c>
      <c r="BZ90" s="19">
        <v>0</v>
      </c>
      <c r="CA90" s="19">
        <v>534.42969302938036</v>
      </c>
      <c r="CB90" s="19">
        <v>1036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59.896075341322543</v>
      </c>
      <c r="E133" s="19">
        <f t="shared" ref="E133:BP133" si="10">SUM(E5:E132)</f>
        <v>79.393847034902365</v>
      </c>
      <c r="F133" s="19">
        <f t="shared" si="10"/>
        <v>5.9161035010012064</v>
      </c>
      <c r="G133" s="19">
        <f t="shared" si="10"/>
        <v>45.794967173151001</v>
      </c>
      <c r="H133" s="19">
        <f t="shared" si="10"/>
        <v>81.988217449044143</v>
      </c>
      <c r="I133" s="19">
        <f t="shared" si="10"/>
        <v>60.61277913097728</v>
      </c>
      <c r="J133" s="19">
        <f t="shared" si="10"/>
        <v>12.560997656620158</v>
      </c>
      <c r="K133" s="19">
        <f t="shared" si="10"/>
        <v>220.44161119611388</v>
      </c>
      <c r="L133" s="19">
        <f t="shared" si="10"/>
        <v>34.802405283495617</v>
      </c>
      <c r="M133" s="19">
        <f t="shared" si="10"/>
        <v>330.69070871539628</v>
      </c>
      <c r="N133" s="19">
        <f t="shared" si="10"/>
        <v>513.53962174374249</v>
      </c>
      <c r="O133" s="19">
        <f t="shared" si="10"/>
        <v>196.04037683108226</v>
      </c>
      <c r="P133" s="19">
        <f t="shared" si="10"/>
        <v>63.848827551470606</v>
      </c>
      <c r="Q133" s="19">
        <f t="shared" si="10"/>
        <v>87.104033928613887</v>
      </c>
      <c r="R133" s="19">
        <f t="shared" si="10"/>
        <v>83.500199564741109</v>
      </c>
      <c r="S133" s="19">
        <f t="shared" si="10"/>
        <v>69.224903235403787</v>
      </c>
      <c r="T133" s="19">
        <f t="shared" si="10"/>
        <v>205.53648429540718</v>
      </c>
      <c r="U133" s="19">
        <f t="shared" si="10"/>
        <v>89.573370761754703</v>
      </c>
      <c r="V133" s="19">
        <f t="shared" si="10"/>
        <v>85.278222575533434</v>
      </c>
      <c r="W133" s="19">
        <f t="shared" si="10"/>
        <v>10.558607427508399</v>
      </c>
      <c r="X133" s="19">
        <f t="shared" si="10"/>
        <v>62.606120293053095</v>
      </c>
      <c r="Y133" s="19">
        <f t="shared" si="10"/>
        <v>96.712166571719152</v>
      </c>
      <c r="Z133" s="19">
        <f t="shared" si="10"/>
        <v>152.32180496843722</v>
      </c>
      <c r="AA133" s="19">
        <f t="shared" si="10"/>
        <v>42.205069915539859</v>
      </c>
      <c r="AB133" s="19">
        <f t="shared" si="10"/>
        <v>377.0995467788527</v>
      </c>
      <c r="AC133" s="19">
        <f t="shared" si="10"/>
        <v>135.4129651190751</v>
      </c>
      <c r="AD133" s="19">
        <f t="shared" si="10"/>
        <v>95.013009947506703</v>
      </c>
      <c r="AE133" s="19">
        <f t="shared" si="10"/>
        <v>39.557011092516689</v>
      </c>
      <c r="AF133" s="19">
        <f t="shared" si="10"/>
        <v>298.3750118141337</v>
      </c>
      <c r="AG133" s="19">
        <f t="shared" si="10"/>
        <v>1031.4044686501388</v>
      </c>
      <c r="AH133" s="19">
        <f t="shared" si="10"/>
        <v>389.11021329580046</v>
      </c>
      <c r="AI133" s="19">
        <f t="shared" si="10"/>
        <v>482.91416996928712</v>
      </c>
      <c r="AJ133" s="19">
        <f t="shared" si="10"/>
        <v>1286.3371619910708</v>
      </c>
      <c r="AK133" s="19">
        <f t="shared" si="10"/>
        <v>462.56811847311724</v>
      </c>
      <c r="AL133" s="19">
        <f t="shared" si="10"/>
        <v>718.551265590561</v>
      </c>
      <c r="AM133" s="19">
        <f t="shared" si="10"/>
        <v>229.21092071607447</v>
      </c>
      <c r="AN133" s="19">
        <f t="shared" si="10"/>
        <v>293.27687091655002</v>
      </c>
      <c r="AO133" s="19">
        <f t="shared" si="10"/>
        <v>162.90599306634556</v>
      </c>
      <c r="AP133" s="19">
        <f t="shared" si="10"/>
        <v>37.589836370952405</v>
      </c>
      <c r="AQ133" s="19">
        <f t="shared" si="10"/>
        <v>1474.3313697307751</v>
      </c>
      <c r="AR133" s="19">
        <f t="shared" si="10"/>
        <v>300.93444375490799</v>
      </c>
      <c r="AS133" s="19">
        <f t="shared" si="10"/>
        <v>414.63031971735421</v>
      </c>
      <c r="AT133" s="19">
        <f t="shared" si="10"/>
        <v>403.32097852461021</v>
      </c>
      <c r="AU133" s="19">
        <f t="shared" si="10"/>
        <v>6.1947545816697431</v>
      </c>
      <c r="AV133" s="19">
        <f t="shared" si="10"/>
        <v>26.628135224905268</v>
      </c>
      <c r="AW133" s="19">
        <f t="shared" si="10"/>
        <v>24.462695830152363</v>
      </c>
      <c r="AX133" s="19">
        <f t="shared" si="10"/>
        <v>40.027969402026308</v>
      </c>
      <c r="AY133" s="19">
        <f t="shared" si="10"/>
        <v>1398.0403891427104</v>
      </c>
      <c r="AZ133" s="19">
        <f t="shared" si="10"/>
        <v>57.966795930209294</v>
      </c>
      <c r="BA133" s="19">
        <f t="shared" si="10"/>
        <v>34.113136519844325</v>
      </c>
      <c r="BB133" s="19">
        <f t="shared" si="10"/>
        <v>55.622268060846721</v>
      </c>
      <c r="BC133" s="19">
        <f t="shared" si="10"/>
        <v>101.54576888058678</v>
      </c>
      <c r="BD133" s="19">
        <f t="shared" si="10"/>
        <v>97.504583978201353</v>
      </c>
      <c r="BE133" s="19">
        <f t="shared" si="10"/>
        <v>43.121327531464281</v>
      </c>
      <c r="BF133" s="19">
        <f t="shared" si="10"/>
        <v>85.389971327179964</v>
      </c>
      <c r="BG133" s="19">
        <f t="shared" si="10"/>
        <v>91.429015060946341</v>
      </c>
      <c r="BH133" s="19">
        <f t="shared" si="10"/>
        <v>56.723996178805365</v>
      </c>
      <c r="BI133" s="19">
        <f t="shared" si="10"/>
        <v>40.405240907099333</v>
      </c>
      <c r="BJ133" s="19">
        <f t="shared" si="10"/>
        <v>266.17038878404196</v>
      </c>
      <c r="BK133" s="19">
        <f t="shared" si="10"/>
        <v>13.36168664636458</v>
      </c>
      <c r="BL133" s="19">
        <f t="shared" si="10"/>
        <v>148.4663364881105</v>
      </c>
      <c r="BM133" s="19">
        <f t="shared" si="10"/>
        <v>127.78604598576841</v>
      </c>
      <c r="BN133" s="19">
        <f t="shared" si="10"/>
        <v>21.214395961450084</v>
      </c>
      <c r="BO133" s="19">
        <f t="shared" si="10"/>
        <v>105.50216891928281</v>
      </c>
      <c r="BP133" s="19">
        <f t="shared" si="10"/>
        <v>286.53836370525903</v>
      </c>
      <c r="BQ133" s="19">
        <f t="shared" ref="BQ133:CB133" si="11">SUM(BQ5:BQ132)</f>
        <v>24.137878397036332</v>
      </c>
      <c r="BR133" s="19">
        <f t="shared" si="11"/>
        <v>171.06371384386358</v>
      </c>
      <c r="BS133" s="19">
        <f t="shared" si="11"/>
        <v>0</v>
      </c>
      <c r="BT133" s="19">
        <f t="shared" si="11"/>
        <v>14646.10822495349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20187.567782391085</v>
      </c>
      <c r="BY133" s="19">
        <f t="shared" si="11"/>
        <v>6346.3239926554306</v>
      </c>
      <c r="BZ133" s="19">
        <f t="shared" si="11"/>
        <v>0</v>
      </c>
      <c r="CA133" s="19">
        <f t="shared" si="11"/>
        <v>26533.891775046504</v>
      </c>
      <c r="CB133" s="19">
        <f t="shared" si="11"/>
        <v>41180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-3.6430325855575565</v>
      </c>
      <c r="E5" s="19">
        <v>-3.6784018339610278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-0.60127722285901419</v>
      </c>
      <c r="L5" s="19">
        <v>0</v>
      </c>
      <c r="M5" s="19">
        <v>-179.83494350745048</v>
      </c>
      <c r="N5" s="19">
        <v>-5.1992795153103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-6.9854265596856076</v>
      </c>
      <c r="AT5" s="19">
        <v>0</v>
      </c>
      <c r="AU5" s="19">
        <v>0</v>
      </c>
      <c r="AV5" s="19">
        <v>0</v>
      </c>
      <c r="AW5" s="19">
        <v>0</v>
      </c>
      <c r="AX5" s="19">
        <v>-1.7684624201735714E-2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-4.9516947764859998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-204.9117406255117</v>
      </c>
      <c r="BU5" s="19">
        <v>0</v>
      </c>
      <c r="BV5" s="19">
        <v>0</v>
      </c>
      <c r="BW5" s="19">
        <v>0</v>
      </c>
      <c r="BX5" s="19">
        <v>-11.088259374488292</v>
      </c>
      <c r="BY5" s="19">
        <v>0</v>
      </c>
      <c r="BZ5" s="19">
        <v>0</v>
      </c>
      <c r="CA5" s="19">
        <v>-11.088259374488292</v>
      </c>
      <c r="CB5" s="19">
        <v>-216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-7.3256538290403919</v>
      </c>
      <c r="E6" s="19">
        <v>-27.915558412023532</v>
      </c>
      <c r="F6" s="19">
        <v>-0.10797448954367923</v>
      </c>
      <c r="G6" s="19">
        <v>0</v>
      </c>
      <c r="H6" s="19">
        <v>0</v>
      </c>
      <c r="I6" s="19">
        <v>0</v>
      </c>
      <c r="J6" s="19">
        <v>0</v>
      </c>
      <c r="K6" s="19">
        <v>-5.3904187472190639</v>
      </c>
      <c r="L6" s="19">
        <v>0</v>
      </c>
      <c r="M6" s="19">
        <v>-85.191872249962913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-4.036584762940624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-1.6777574529094774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-2.1594897908735846</v>
      </c>
      <c r="BM6" s="19">
        <v>-1.6611459929796804E-2</v>
      </c>
      <c r="BN6" s="19">
        <v>0</v>
      </c>
      <c r="BO6" s="19">
        <v>0</v>
      </c>
      <c r="BP6" s="19">
        <v>-2.491718989469521E-2</v>
      </c>
      <c r="BQ6" s="19">
        <v>0</v>
      </c>
      <c r="BR6" s="19">
        <v>0</v>
      </c>
      <c r="BS6" s="19">
        <v>0</v>
      </c>
      <c r="BT6" s="19">
        <v>-133.84683838433776</v>
      </c>
      <c r="BU6" s="19">
        <v>0</v>
      </c>
      <c r="BV6" s="19">
        <v>0</v>
      </c>
      <c r="BW6" s="19">
        <v>0</v>
      </c>
      <c r="BX6" s="19">
        <v>-34.153161615662235</v>
      </c>
      <c r="BY6" s="19">
        <v>0</v>
      </c>
      <c r="BZ6" s="19">
        <v>0</v>
      </c>
      <c r="CA6" s="19">
        <v>-34.153161615662235</v>
      </c>
      <c r="CB6" s="19">
        <v>-168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5.3644067796610164</v>
      </c>
      <c r="E7" s="19">
        <v>0.55932203389830504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9.4830508474576263</v>
      </c>
      <c r="N7" s="19">
        <v>0</v>
      </c>
      <c r="O7" s="19">
        <v>0</v>
      </c>
      <c r="P7" s="19">
        <v>91.347457627118644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0.9152542372881356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3.2033898305084745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110.87288135593221</v>
      </c>
      <c r="BU7" s="19">
        <v>0</v>
      </c>
      <c r="BV7" s="19">
        <v>0</v>
      </c>
      <c r="BW7" s="19">
        <v>0</v>
      </c>
      <c r="BX7" s="19">
        <v>0.1271186440677966</v>
      </c>
      <c r="BY7" s="19">
        <v>0</v>
      </c>
      <c r="BZ7" s="19">
        <v>0</v>
      </c>
      <c r="CA7" s="19">
        <v>0.1271186440677966</v>
      </c>
      <c r="CB7" s="19">
        <v>111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18.764096242523856</v>
      </c>
      <c r="E8" s="19">
        <v>2.8274665570926358</v>
      </c>
      <c r="F8" s="19">
        <v>5.1408482856229738E-2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740.35926585399261</v>
      </c>
      <c r="M8" s="19">
        <v>0</v>
      </c>
      <c r="N8" s="19">
        <v>42.823266219239372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268.37798475094735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22.10564762817879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1095.3091357348308</v>
      </c>
      <c r="BU8" s="19">
        <v>0</v>
      </c>
      <c r="BV8" s="19">
        <v>0</v>
      </c>
      <c r="BW8" s="19">
        <v>0</v>
      </c>
      <c r="BX8" s="19">
        <v>30.690864265169157</v>
      </c>
      <c r="BY8" s="19">
        <v>0</v>
      </c>
      <c r="BZ8" s="19">
        <v>0</v>
      </c>
      <c r="CA8" s="19">
        <v>30.690864265169157</v>
      </c>
      <c r="CB8" s="19">
        <v>1126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7.9963967709524315</v>
      </c>
      <c r="E9" s="19">
        <v>0.67907008973426186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2.3628867408100338</v>
      </c>
      <c r="L9" s="19">
        <v>0</v>
      </c>
      <c r="M9" s="19">
        <v>143.85199043758445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5.6265807435124557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39.171257319059002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199.68818210165264</v>
      </c>
      <c r="BU9" s="19">
        <v>0</v>
      </c>
      <c r="BV9" s="19">
        <v>0</v>
      </c>
      <c r="BW9" s="19">
        <v>0</v>
      </c>
      <c r="BX9" s="19">
        <v>0.31181789834736517</v>
      </c>
      <c r="BY9" s="19">
        <v>0</v>
      </c>
      <c r="BZ9" s="19">
        <v>0</v>
      </c>
      <c r="CA9" s="19">
        <v>0.31181789834736517</v>
      </c>
      <c r="CB9" s="19">
        <v>200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-3.1838662326887484</v>
      </c>
      <c r="E10" s="19">
        <v>-0.79749824494224264</v>
      </c>
      <c r="F10" s="19">
        <v>-9.5985704256812812E-2</v>
      </c>
      <c r="G10" s="19">
        <v>0</v>
      </c>
      <c r="H10" s="19">
        <v>0</v>
      </c>
      <c r="I10" s="19">
        <v>0</v>
      </c>
      <c r="J10" s="19">
        <v>0</v>
      </c>
      <c r="K10" s="19">
        <v>-1.7359116727295933E-2</v>
      </c>
      <c r="L10" s="19">
        <v>0</v>
      </c>
      <c r="M10" s="19">
        <v>-2.4895015635969111</v>
      </c>
      <c r="N10" s="19">
        <v>0</v>
      </c>
      <c r="O10" s="19">
        <v>-4.7604824813325672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-0.1143659454974791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-2.1443614780777331E-2</v>
      </c>
      <c r="AQ10" s="19">
        <v>-5.1056225668517459E-3</v>
      </c>
      <c r="AR10" s="19">
        <v>0</v>
      </c>
      <c r="AS10" s="19">
        <v>-0.46971727615036063</v>
      </c>
      <c r="AT10" s="19">
        <v>0</v>
      </c>
      <c r="AU10" s="19">
        <v>0</v>
      </c>
      <c r="AV10" s="19">
        <v>0</v>
      </c>
      <c r="AW10" s="19">
        <v>0</v>
      </c>
      <c r="AX10" s="19">
        <v>-0.12049269257770118</v>
      </c>
      <c r="AY10" s="19">
        <v>-1.4428489373923032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-2.0422490267406981E-3</v>
      </c>
      <c r="BG10" s="19">
        <v>0</v>
      </c>
      <c r="BH10" s="19">
        <v>0</v>
      </c>
      <c r="BI10" s="19">
        <v>0</v>
      </c>
      <c r="BJ10" s="19">
        <v>-7.0457591422554089E-2</v>
      </c>
      <c r="BK10" s="19">
        <v>0</v>
      </c>
      <c r="BL10" s="19">
        <v>-0.56468185589380304</v>
      </c>
      <c r="BM10" s="19">
        <v>-0.29204161082391983</v>
      </c>
      <c r="BN10" s="19">
        <v>-2.9612610887740122E-2</v>
      </c>
      <c r="BO10" s="19">
        <v>-0.14704192992533027</v>
      </c>
      <c r="BP10" s="19">
        <v>-0.10823919841725702</v>
      </c>
      <c r="BQ10" s="19">
        <v>-1.021124513370349E-3</v>
      </c>
      <c r="BR10" s="19">
        <v>-0.13172506222477504</v>
      </c>
      <c r="BS10" s="19">
        <v>0</v>
      </c>
      <c r="BT10" s="19">
        <v>-14.86553066564554</v>
      </c>
      <c r="BU10" s="19">
        <v>0</v>
      </c>
      <c r="BV10" s="19">
        <v>0</v>
      </c>
      <c r="BW10" s="19">
        <v>0</v>
      </c>
      <c r="BX10" s="19">
        <v>-33.134469334354456</v>
      </c>
      <c r="BY10" s="19">
        <v>0</v>
      </c>
      <c r="BZ10" s="19">
        <v>0</v>
      </c>
      <c r="CA10" s="19">
        <v>-33.134469334354456</v>
      </c>
      <c r="CB10" s="19">
        <v>-48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-1.0076745970836531</v>
      </c>
      <c r="E12" s="19">
        <v>-3.7206446661550268</v>
      </c>
      <c r="F12" s="19">
        <v>-3.87567152724482E-2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-271.2194934765925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-0.1550268610897928</v>
      </c>
      <c r="BH12" s="19">
        <v>0</v>
      </c>
      <c r="BI12" s="19">
        <v>0</v>
      </c>
      <c r="BJ12" s="19">
        <v>0</v>
      </c>
      <c r="BK12" s="19">
        <v>0</v>
      </c>
      <c r="BL12" s="19">
        <v>-5.8135072908672294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-0.19378357636224097</v>
      </c>
      <c r="BS12" s="19">
        <v>0</v>
      </c>
      <c r="BT12" s="19">
        <v>-282.14888718342286</v>
      </c>
      <c r="BU12" s="19">
        <v>0</v>
      </c>
      <c r="BV12" s="19">
        <v>0</v>
      </c>
      <c r="BW12" s="19">
        <v>0</v>
      </c>
      <c r="BX12" s="19">
        <v>-14.84382194934766</v>
      </c>
      <c r="BY12" s="19">
        <v>-6.0072908672294707</v>
      </c>
      <c r="BZ12" s="19">
        <v>0</v>
      </c>
      <c r="CA12" s="19">
        <v>-20.851112816577132</v>
      </c>
      <c r="CB12" s="19">
        <v>-303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0.61858714809698467</v>
      </c>
      <c r="E13" s="19">
        <v>0.18701471919211166</v>
      </c>
      <c r="F13" s="19">
        <v>1.4385747630162435E-2</v>
      </c>
      <c r="G13" s="19">
        <v>0</v>
      </c>
      <c r="H13" s="19">
        <v>0</v>
      </c>
      <c r="I13" s="19">
        <v>0</v>
      </c>
      <c r="J13" s="19">
        <v>0</v>
      </c>
      <c r="K13" s="19">
        <v>1.4385747630162435E-2</v>
      </c>
      <c r="L13" s="19">
        <v>0</v>
      </c>
      <c r="M13" s="19">
        <v>30.296384509122088</v>
      </c>
      <c r="N13" s="19">
        <v>0.27332920497308627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1.2659457914542944</v>
      </c>
      <c r="AT13" s="19">
        <v>0</v>
      </c>
      <c r="AU13" s="19">
        <v>0</v>
      </c>
      <c r="AV13" s="19">
        <v>0</v>
      </c>
      <c r="AW13" s="19">
        <v>0</v>
      </c>
      <c r="AX13" s="19">
        <v>0.2877149526032487</v>
      </c>
      <c r="AY13" s="19">
        <v>7.0921735816700799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2.877149526032487E-2</v>
      </c>
      <c r="BH13" s="19">
        <v>0</v>
      </c>
      <c r="BI13" s="19">
        <v>0</v>
      </c>
      <c r="BJ13" s="19">
        <v>0</v>
      </c>
      <c r="BK13" s="19">
        <v>0</v>
      </c>
      <c r="BL13" s="19">
        <v>1.8269899490306292</v>
      </c>
      <c r="BM13" s="19">
        <v>1.1508598104129948</v>
      </c>
      <c r="BN13" s="19">
        <v>7.1928738150812174E-2</v>
      </c>
      <c r="BO13" s="19">
        <v>0.48911541942552278</v>
      </c>
      <c r="BP13" s="19">
        <v>0.30210070023341118</v>
      </c>
      <c r="BQ13" s="19">
        <v>0</v>
      </c>
      <c r="BR13" s="19">
        <v>7.1928738150812174E-2</v>
      </c>
      <c r="BS13" s="19">
        <v>0</v>
      </c>
      <c r="BT13" s="19">
        <v>43.991616253036725</v>
      </c>
      <c r="BU13" s="19">
        <v>0</v>
      </c>
      <c r="BV13" s="19">
        <v>0</v>
      </c>
      <c r="BW13" s="19">
        <v>0</v>
      </c>
      <c r="BX13" s="19">
        <v>256.56980898394704</v>
      </c>
      <c r="BY13" s="19">
        <v>1.4385747630162435</v>
      </c>
      <c r="BZ13" s="19">
        <v>0</v>
      </c>
      <c r="CA13" s="19">
        <v>258.00838374696326</v>
      </c>
      <c r="CB13" s="19">
        <v>302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4.1412363067292643</v>
      </c>
      <c r="E14" s="19">
        <v>22.280418622848199</v>
      </c>
      <c r="F14" s="19">
        <v>0.12764084507042253</v>
      </c>
      <c r="G14" s="19">
        <v>0</v>
      </c>
      <c r="H14" s="19">
        <v>0</v>
      </c>
      <c r="I14" s="19">
        <v>0</v>
      </c>
      <c r="J14" s="19">
        <v>0</v>
      </c>
      <c r="K14" s="19">
        <v>544.74276212832547</v>
      </c>
      <c r="L14" s="19">
        <v>0</v>
      </c>
      <c r="M14" s="19">
        <v>0.32619327073552429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7.0911580594679183E-2</v>
      </c>
      <c r="BI14" s="19">
        <v>0</v>
      </c>
      <c r="BJ14" s="19">
        <v>0</v>
      </c>
      <c r="BK14" s="19">
        <v>0</v>
      </c>
      <c r="BL14" s="19">
        <v>1.318955399061033</v>
      </c>
      <c r="BM14" s="19">
        <v>0.69493348982785608</v>
      </c>
      <c r="BN14" s="19">
        <v>5.6729264475743342E-2</v>
      </c>
      <c r="BO14" s="19">
        <v>0</v>
      </c>
      <c r="BP14" s="19">
        <v>1.0069444444444444</v>
      </c>
      <c r="BQ14" s="19">
        <v>0</v>
      </c>
      <c r="BR14" s="19">
        <v>0</v>
      </c>
      <c r="BS14" s="19">
        <v>0</v>
      </c>
      <c r="BT14" s="19">
        <v>574.76672535211264</v>
      </c>
      <c r="BU14" s="19">
        <v>0</v>
      </c>
      <c r="BV14" s="19">
        <v>0</v>
      </c>
      <c r="BW14" s="19">
        <v>0</v>
      </c>
      <c r="BX14" s="19">
        <v>9.1192292644757433</v>
      </c>
      <c r="BY14" s="19">
        <v>141.11404538341159</v>
      </c>
      <c r="BZ14" s="19">
        <v>0</v>
      </c>
      <c r="CA14" s="19">
        <v>150.23327464788733</v>
      </c>
      <c r="CB14" s="19">
        <v>725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0.40646608110633525</v>
      </c>
      <c r="E15" s="19">
        <v>8.2431321248364799</v>
      </c>
      <c r="F15" s="19">
        <v>0.25200897028592789</v>
      </c>
      <c r="G15" s="19">
        <v>0</v>
      </c>
      <c r="H15" s="19">
        <v>0</v>
      </c>
      <c r="I15" s="19">
        <v>0</v>
      </c>
      <c r="J15" s="19">
        <v>0</v>
      </c>
      <c r="K15" s="19">
        <v>99.177723789945802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0.47962997570547561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8.1293216221267062E-3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8.1293216221267062E-2</v>
      </c>
      <c r="BS15" s="19">
        <v>0</v>
      </c>
      <c r="BT15" s="19">
        <v>108.64838347972342</v>
      </c>
      <c r="BU15" s="19">
        <v>0</v>
      </c>
      <c r="BV15" s="19">
        <v>0</v>
      </c>
      <c r="BW15" s="19">
        <v>0</v>
      </c>
      <c r="BX15" s="19">
        <v>65.351616520276579</v>
      </c>
      <c r="BY15" s="19">
        <v>0</v>
      </c>
      <c r="BZ15" s="19">
        <v>0</v>
      </c>
      <c r="CA15" s="19">
        <v>65.351616520276579</v>
      </c>
      <c r="CB15" s="19">
        <v>174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0.51210428305400379</v>
      </c>
      <c r="E16" s="19">
        <v>2.6458721291123526</v>
      </c>
      <c r="F16" s="19">
        <v>1.707014276846679E-2</v>
      </c>
      <c r="G16" s="19">
        <v>0</v>
      </c>
      <c r="H16" s="19">
        <v>0</v>
      </c>
      <c r="I16" s="19">
        <v>0</v>
      </c>
      <c r="J16" s="19">
        <v>0</v>
      </c>
      <c r="K16" s="19">
        <v>103.34264432029795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106.51769087523277</v>
      </c>
      <c r="BU16" s="19">
        <v>0</v>
      </c>
      <c r="BV16" s="19">
        <v>0</v>
      </c>
      <c r="BW16" s="19">
        <v>0</v>
      </c>
      <c r="BX16" s="19">
        <v>2.9872749844816884</v>
      </c>
      <c r="BY16" s="19">
        <v>0.49503414028553688</v>
      </c>
      <c r="BZ16" s="19">
        <v>0</v>
      </c>
      <c r="CA16" s="19">
        <v>3.4823091247672253</v>
      </c>
      <c r="CB16" s="19">
        <v>110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1.2965455361148497</v>
      </c>
      <c r="E17" s="19">
        <v>25.797442799461642</v>
      </c>
      <c r="F17" s="19">
        <v>3.8133692238672051E-2</v>
      </c>
      <c r="G17" s="19">
        <v>0</v>
      </c>
      <c r="H17" s="19">
        <v>0</v>
      </c>
      <c r="I17" s="19">
        <v>0</v>
      </c>
      <c r="J17" s="19">
        <v>0</v>
      </c>
      <c r="K17" s="19">
        <v>173.90870345446388</v>
      </c>
      <c r="L17" s="19">
        <v>0</v>
      </c>
      <c r="M17" s="19">
        <v>19.200314042171378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5.7200538358008077E-2</v>
      </c>
      <c r="AT17" s="19">
        <v>0</v>
      </c>
      <c r="AU17" s="19">
        <v>0</v>
      </c>
      <c r="AV17" s="19">
        <v>0</v>
      </c>
      <c r="AW17" s="19">
        <v>0</v>
      </c>
      <c r="AX17" s="19">
        <v>3.3557649170031407</v>
      </c>
      <c r="AY17" s="19">
        <v>13.213324360699865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0.89614176760879316</v>
      </c>
      <c r="BM17" s="19">
        <v>0.66733961417676091</v>
      </c>
      <c r="BN17" s="19">
        <v>5.7200538358008077E-2</v>
      </c>
      <c r="BO17" s="19">
        <v>0.41947061462539259</v>
      </c>
      <c r="BP17" s="19">
        <v>0.19066846119336023</v>
      </c>
      <c r="BQ17" s="19">
        <v>0</v>
      </c>
      <c r="BR17" s="19">
        <v>0</v>
      </c>
      <c r="BS17" s="19">
        <v>0</v>
      </c>
      <c r="BT17" s="19">
        <v>239.09825033647374</v>
      </c>
      <c r="BU17" s="19">
        <v>0</v>
      </c>
      <c r="BV17" s="19">
        <v>0</v>
      </c>
      <c r="BW17" s="19">
        <v>0</v>
      </c>
      <c r="BX17" s="19">
        <v>99.185733512786001</v>
      </c>
      <c r="BY17" s="19">
        <v>1.7160161507402421</v>
      </c>
      <c r="BZ17" s="19">
        <v>0</v>
      </c>
      <c r="CA17" s="19">
        <v>100.90174966352623</v>
      </c>
      <c r="CB17" s="19">
        <v>340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21.123230003827018</v>
      </c>
      <c r="E18" s="19">
        <v>24.017306629246928</v>
      </c>
      <c r="F18" s="19">
        <v>38.646511034570736</v>
      </c>
      <c r="G18" s="19">
        <v>3.529361738316962E-2</v>
      </c>
      <c r="H18" s="19">
        <v>0</v>
      </c>
      <c r="I18" s="19">
        <v>0</v>
      </c>
      <c r="J18" s="19">
        <v>0</v>
      </c>
      <c r="K18" s="19">
        <v>5.7352128247650631</v>
      </c>
      <c r="L18" s="19">
        <v>0</v>
      </c>
      <c r="M18" s="19">
        <v>4.1999404685971848</v>
      </c>
      <c r="N18" s="19">
        <v>1.764680869158481E-2</v>
      </c>
      <c r="O18" s="19">
        <v>0.17646808691584809</v>
      </c>
      <c r="P18" s="19">
        <v>1.2705702257941065</v>
      </c>
      <c r="Q18" s="19">
        <v>0.26470213037377216</v>
      </c>
      <c r="R18" s="19">
        <v>0.4411702172896203</v>
      </c>
      <c r="S18" s="19">
        <v>63.493217672322146</v>
      </c>
      <c r="T18" s="19">
        <v>62.910872985499857</v>
      </c>
      <c r="U18" s="19">
        <v>0</v>
      </c>
      <c r="V18" s="19">
        <v>0</v>
      </c>
      <c r="W18" s="19">
        <v>1.764680869158481E-2</v>
      </c>
      <c r="X18" s="19">
        <v>3.194072373176851</v>
      </c>
      <c r="Y18" s="19">
        <v>0</v>
      </c>
      <c r="Z18" s="19">
        <v>0</v>
      </c>
      <c r="AA18" s="19">
        <v>0</v>
      </c>
      <c r="AB18" s="19">
        <v>30.687800314665989</v>
      </c>
      <c r="AC18" s="19">
        <v>1.3235106518688609</v>
      </c>
      <c r="AD18" s="19">
        <v>10.429263936726624</v>
      </c>
      <c r="AE18" s="19">
        <v>0</v>
      </c>
      <c r="AF18" s="19">
        <v>0.24705532168218738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5.2940426074754438E-2</v>
      </c>
      <c r="AN18" s="19">
        <v>0</v>
      </c>
      <c r="AO18" s="19">
        <v>0</v>
      </c>
      <c r="AP18" s="19">
        <v>0</v>
      </c>
      <c r="AQ18" s="19">
        <v>9.7057447803716457</v>
      </c>
      <c r="AR18" s="19">
        <v>0</v>
      </c>
      <c r="AS18" s="19">
        <v>5.4705106943912911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0.10588085214950888</v>
      </c>
      <c r="BH18" s="19">
        <v>0</v>
      </c>
      <c r="BI18" s="19">
        <v>0</v>
      </c>
      <c r="BJ18" s="19">
        <v>0</v>
      </c>
      <c r="BK18" s="19">
        <v>0</v>
      </c>
      <c r="BL18" s="19">
        <v>0.56469787813071393</v>
      </c>
      <c r="BM18" s="19">
        <v>0.10588085214950888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284.23714759535653</v>
      </c>
      <c r="BU18" s="19">
        <v>0</v>
      </c>
      <c r="BV18" s="19">
        <v>0</v>
      </c>
      <c r="BW18" s="19">
        <v>0</v>
      </c>
      <c r="BX18" s="19">
        <v>119.57477569417868</v>
      </c>
      <c r="BY18" s="19">
        <v>11.18807671046477</v>
      </c>
      <c r="BZ18" s="19">
        <v>0</v>
      </c>
      <c r="CA18" s="19">
        <v>130.76285240464344</v>
      </c>
      <c r="CB18" s="19">
        <v>415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0.20085368745553711</v>
      </c>
      <c r="E19" s="19">
        <v>0.2869338392221959</v>
      </c>
      <c r="F19" s="19">
        <v>5.8534503201327963</v>
      </c>
      <c r="G19" s="19">
        <v>0</v>
      </c>
      <c r="H19" s="19">
        <v>0</v>
      </c>
      <c r="I19" s="19">
        <v>0</v>
      </c>
      <c r="J19" s="19">
        <v>0</v>
      </c>
      <c r="K19" s="19">
        <v>13.069836376571022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0.67429452217216024</v>
      </c>
      <c r="AY19" s="19">
        <v>6.599478302110505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1.3342423523832108</v>
      </c>
      <c r="BM19" s="19">
        <v>1.1477353568887836</v>
      </c>
      <c r="BN19" s="19">
        <v>0.10042684372776856</v>
      </c>
      <c r="BO19" s="19">
        <v>0.57386767844439179</v>
      </c>
      <c r="BP19" s="19">
        <v>0.2869338392221959</v>
      </c>
      <c r="BQ19" s="19">
        <v>0</v>
      </c>
      <c r="BR19" s="19">
        <v>0</v>
      </c>
      <c r="BS19" s="19">
        <v>0</v>
      </c>
      <c r="BT19" s="19">
        <v>30.12805311833057</v>
      </c>
      <c r="BU19" s="19">
        <v>0</v>
      </c>
      <c r="BV19" s="19">
        <v>0</v>
      </c>
      <c r="BW19" s="19">
        <v>0</v>
      </c>
      <c r="BX19" s="19">
        <v>90.87194688166943</v>
      </c>
      <c r="BY19" s="19">
        <v>0</v>
      </c>
      <c r="BZ19" s="19">
        <v>0</v>
      </c>
      <c r="CA19" s="19">
        <v>90.87194688166943</v>
      </c>
      <c r="CB19" s="19">
        <v>121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1.0931666381229663</v>
      </c>
      <c r="E21" s="19">
        <v>8.1356824798766905</v>
      </c>
      <c r="F21" s="19">
        <v>0.23124678883370439</v>
      </c>
      <c r="G21" s="19">
        <v>10.532240109607811</v>
      </c>
      <c r="H21" s="19">
        <v>9.9436119198492889</v>
      </c>
      <c r="I21" s="19">
        <v>0</v>
      </c>
      <c r="J21" s="19">
        <v>0</v>
      </c>
      <c r="K21" s="19">
        <v>0.98805446138037345</v>
      </c>
      <c r="L21" s="19">
        <v>0.35738140092481591</v>
      </c>
      <c r="M21" s="19">
        <v>5.4237883199177936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8.4089741394074324E-2</v>
      </c>
      <c r="U21" s="19">
        <v>0</v>
      </c>
      <c r="V21" s="19">
        <v>0</v>
      </c>
      <c r="W21" s="19">
        <v>3.7419934920363076</v>
      </c>
      <c r="X21" s="19">
        <v>84.741436889878415</v>
      </c>
      <c r="Y21" s="19">
        <v>2.3124678883370438</v>
      </c>
      <c r="Z21" s="19">
        <v>0</v>
      </c>
      <c r="AA21" s="19">
        <v>0</v>
      </c>
      <c r="AB21" s="19">
        <v>0</v>
      </c>
      <c r="AC21" s="19">
        <v>135.27937146771708</v>
      </c>
      <c r="AD21" s="19">
        <v>11.141890734714849</v>
      </c>
      <c r="AE21" s="19">
        <v>5.8652594622366845</v>
      </c>
      <c r="AF21" s="19">
        <v>2.1022435348518581E-2</v>
      </c>
      <c r="AG21" s="19">
        <v>0</v>
      </c>
      <c r="AH21" s="19">
        <v>1.1562339441685219</v>
      </c>
      <c r="AI21" s="19">
        <v>0</v>
      </c>
      <c r="AJ21" s="19">
        <v>0</v>
      </c>
      <c r="AK21" s="19">
        <v>0.84089741394074335</v>
      </c>
      <c r="AL21" s="19">
        <v>0</v>
      </c>
      <c r="AM21" s="19">
        <v>0.71476280184963181</v>
      </c>
      <c r="AN21" s="19">
        <v>0</v>
      </c>
      <c r="AO21" s="19">
        <v>0</v>
      </c>
      <c r="AP21" s="19">
        <v>9.5652080835759552</v>
      </c>
      <c r="AQ21" s="19">
        <v>188.90760404178798</v>
      </c>
      <c r="AR21" s="19">
        <v>0</v>
      </c>
      <c r="AS21" s="19">
        <v>1.3454358623051892</v>
      </c>
      <c r="AT21" s="19">
        <v>0</v>
      </c>
      <c r="AU21" s="19">
        <v>0</v>
      </c>
      <c r="AV21" s="19">
        <v>0</v>
      </c>
      <c r="AW21" s="19">
        <v>0.12613461209111149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6.3908203459496491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1.5556602157903749</v>
      </c>
      <c r="BM21" s="19">
        <v>0.44147114231889023</v>
      </c>
      <c r="BN21" s="19">
        <v>0</v>
      </c>
      <c r="BO21" s="19">
        <v>4.2044870697037162E-2</v>
      </c>
      <c r="BP21" s="19">
        <v>2.1022435348518581E-2</v>
      </c>
      <c r="BQ21" s="19">
        <v>0</v>
      </c>
      <c r="BR21" s="19">
        <v>0</v>
      </c>
      <c r="BS21" s="19">
        <v>0</v>
      </c>
      <c r="BT21" s="19">
        <v>491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491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1.6296194343128484E-2</v>
      </c>
      <c r="H22" s="19">
        <v>118.66888720666162</v>
      </c>
      <c r="I22" s="19">
        <v>3.3244236459982108</v>
      </c>
      <c r="J22" s="19">
        <v>0.16296194343128484</v>
      </c>
      <c r="K22" s="19">
        <v>1.0592526323033515</v>
      </c>
      <c r="L22" s="19">
        <v>0</v>
      </c>
      <c r="M22" s="19">
        <v>7.8221732847016723</v>
      </c>
      <c r="N22" s="19">
        <v>2.1673938476360886</v>
      </c>
      <c r="O22" s="19">
        <v>0</v>
      </c>
      <c r="P22" s="19">
        <v>2.5259101231849148</v>
      </c>
      <c r="Q22" s="19">
        <v>0</v>
      </c>
      <c r="R22" s="19">
        <v>0</v>
      </c>
      <c r="S22" s="19">
        <v>0.52147821898011149</v>
      </c>
      <c r="T22" s="19">
        <v>7.9199504507604432</v>
      </c>
      <c r="U22" s="19">
        <v>0</v>
      </c>
      <c r="V22" s="19">
        <v>1870.8031105911498</v>
      </c>
      <c r="W22" s="19">
        <v>0</v>
      </c>
      <c r="X22" s="19">
        <v>20.207280985479319</v>
      </c>
      <c r="Y22" s="19">
        <v>1.2711031587640218</v>
      </c>
      <c r="Z22" s="19">
        <v>0.34222008120569813</v>
      </c>
      <c r="AA22" s="19">
        <v>0.45629344160759755</v>
      </c>
      <c r="AB22" s="19">
        <v>1.417768907852178</v>
      </c>
      <c r="AC22" s="19">
        <v>4.8562659142522886</v>
      </c>
      <c r="AD22" s="19">
        <v>5.1984859954579861</v>
      </c>
      <c r="AE22" s="19">
        <v>3.878494253664579</v>
      </c>
      <c r="AF22" s="19">
        <v>4.8725621085954165</v>
      </c>
      <c r="AG22" s="19">
        <v>0</v>
      </c>
      <c r="AH22" s="19">
        <v>0.34222008120569813</v>
      </c>
      <c r="AI22" s="19">
        <v>0.32592388686256968</v>
      </c>
      <c r="AJ22" s="19">
        <v>1.417768907852178</v>
      </c>
      <c r="AK22" s="19">
        <v>3.031092147821898</v>
      </c>
      <c r="AL22" s="19">
        <v>0</v>
      </c>
      <c r="AM22" s="19">
        <v>0</v>
      </c>
      <c r="AN22" s="19">
        <v>0</v>
      </c>
      <c r="AO22" s="19">
        <v>116.63186291377056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1.1733259927052508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2180.4145069162478</v>
      </c>
      <c r="BU22" s="19">
        <v>0</v>
      </c>
      <c r="BV22" s="19">
        <v>0</v>
      </c>
      <c r="BW22" s="19">
        <v>0</v>
      </c>
      <c r="BX22" s="19">
        <v>0</v>
      </c>
      <c r="BY22" s="19">
        <v>187.58549308375197</v>
      </c>
      <c r="BZ22" s="19">
        <v>0</v>
      </c>
      <c r="CA22" s="19">
        <v>187.58549308375197</v>
      </c>
      <c r="CB22" s="19">
        <v>2368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16.699318514744284</v>
      </c>
      <c r="J23" s="19">
        <v>0.30877014202917008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2.4572957136488123</v>
      </c>
      <c r="AD23" s="19">
        <v>182.43169224890136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0.10292338067639005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202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202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1.7386858866912505</v>
      </c>
      <c r="I24" s="19">
        <v>0.37797519275896746</v>
      </c>
      <c r="J24" s="19">
        <v>33.526399597720413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1.4363057324840764</v>
      </c>
      <c r="AD24" s="19">
        <v>79.14800536372779</v>
      </c>
      <c r="AE24" s="19">
        <v>334.20566543747901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0.52916526986255441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3.7797519275896752E-2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451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451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9.3460608548880067E-2</v>
      </c>
      <c r="E25" s="19">
        <v>25.122211577938963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36.001026413028605</v>
      </c>
      <c r="L25" s="19">
        <v>0</v>
      </c>
      <c r="M25" s="19">
        <v>3.7384243419552026</v>
      </c>
      <c r="N25" s="19">
        <v>0</v>
      </c>
      <c r="O25" s="19">
        <v>0</v>
      </c>
      <c r="P25" s="19">
        <v>0</v>
      </c>
      <c r="Q25" s="19">
        <v>0</v>
      </c>
      <c r="R25" s="19">
        <v>46.22561698827608</v>
      </c>
      <c r="S25" s="19">
        <v>0</v>
      </c>
      <c r="T25" s="19">
        <v>0</v>
      </c>
      <c r="U25" s="19">
        <v>0</v>
      </c>
      <c r="V25" s="19">
        <v>0</v>
      </c>
      <c r="W25" s="19">
        <v>7.2899274668126459</v>
      </c>
      <c r="X25" s="19">
        <v>0</v>
      </c>
      <c r="Y25" s="19">
        <v>0</v>
      </c>
      <c r="Z25" s="19">
        <v>17.701439259157883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0.67291638155193645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1.8692121709776015E-2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3.7010400985356511</v>
      </c>
      <c r="AY25" s="19">
        <v>132.4149901920533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21.795013913598833</v>
      </c>
      <c r="BM25" s="19">
        <v>17.477133798640573</v>
      </c>
      <c r="BN25" s="19">
        <v>1.6822909538798412</v>
      </c>
      <c r="BO25" s="19">
        <v>8.5049153779480857</v>
      </c>
      <c r="BP25" s="19">
        <v>4.5234934537657958</v>
      </c>
      <c r="BQ25" s="19">
        <v>7.4768486839104059E-2</v>
      </c>
      <c r="BR25" s="19">
        <v>1.9439806578167056</v>
      </c>
      <c r="BS25" s="19">
        <v>0</v>
      </c>
      <c r="BT25" s="19">
        <v>328.98134209205784</v>
      </c>
      <c r="BU25" s="19">
        <v>0</v>
      </c>
      <c r="BV25" s="19">
        <v>0</v>
      </c>
      <c r="BW25" s="19">
        <v>0</v>
      </c>
      <c r="BX25" s="19">
        <v>1310.018657907942</v>
      </c>
      <c r="BY25" s="19">
        <v>0</v>
      </c>
      <c r="BZ25" s="19">
        <v>0</v>
      </c>
      <c r="CA25" s="19">
        <v>1310.018657907942</v>
      </c>
      <c r="CB25" s="19">
        <v>1639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61.1932195878573</v>
      </c>
      <c r="L26" s="19">
        <v>0</v>
      </c>
      <c r="M26" s="19">
        <v>1.8834478174163529E-2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0.11300686904498117</v>
      </c>
      <c r="AY26" s="19">
        <v>10.283625083093286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0.48969643252825168</v>
      </c>
      <c r="BM26" s="19">
        <v>0.37668956348327054</v>
      </c>
      <c r="BN26" s="19">
        <v>3.7668956348327058E-2</v>
      </c>
      <c r="BO26" s="19">
        <v>0.2071792599157988</v>
      </c>
      <c r="BP26" s="19">
        <v>0.5085309107024153</v>
      </c>
      <c r="BQ26" s="19">
        <v>0</v>
      </c>
      <c r="BR26" s="19">
        <v>0</v>
      </c>
      <c r="BS26" s="19">
        <v>0</v>
      </c>
      <c r="BT26" s="19">
        <v>73.228451141147801</v>
      </c>
      <c r="BU26" s="19">
        <v>0</v>
      </c>
      <c r="BV26" s="19">
        <v>0</v>
      </c>
      <c r="BW26" s="19">
        <v>0</v>
      </c>
      <c r="BX26" s="19">
        <v>96.771548858852199</v>
      </c>
      <c r="BY26" s="19">
        <v>0</v>
      </c>
      <c r="BZ26" s="19">
        <v>0</v>
      </c>
      <c r="CA26" s="19">
        <v>96.771548858852199</v>
      </c>
      <c r="CB26" s="19">
        <v>170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20.388050234682229</v>
      </c>
      <c r="L27" s="19">
        <v>0</v>
      </c>
      <c r="M27" s="19">
        <v>0.32170493466954203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3.2974755803628062</v>
      </c>
      <c r="AT27" s="19">
        <v>0</v>
      </c>
      <c r="AU27" s="19">
        <v>0</v>
      </c>
      <c r="AV27" s="19">
        <v>0</v>
      </c>
      <c r="AW27" s="19">
        <v>0</v>
      </c>
      <c r="AX27" s="19">
        <v>0.36191805150323481</v>
      </c>
      <c r="AY27" s="19">
        <v>25.468307328005412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3.5789673981986554</v>
      </c>
      <c r="BM27" s="19">
        <v>2.8551312951921854</v>
      </c>
      <c r="BN27" s="19">
        <v>0.2948961901137469</v>
      </c>
      <c r="BO27" s="19">
        <v>1.3806503446234515</v>
      </c>
      <c r="BP27" s="19">
        <v>0.92490168717493348</v>
      </c>
      <c r="BQ27" s="19">
        <v>0</v>
      </c>
      <c r="BR27" s="19">
        <v>0.50936614656010826</v>
      </c>
      <c r="BS27" s="19">
        <v>0</v>
      </c>
      <c r="BT27" s="19">
        <v>59.381369191086307</v>
      </c>
      <c r="BU27" s="19">
        <v>0</v>
      </c>
      <c r="BV27" s="19">
        <v>0</v>
      </c>
      <c r="BW27" s="19">
        <v>0</v>
      </c>
      <c r="BX27" s="19">
        <v>257.61863080891368</v>
      </c>
      <c r="BY27" s="19">
        <v>0</v>
      </c>
      <c r="BZ27" s="19">
        <v>0</v>
      </c>
      <c r="CA27" s="19">
        <v>257.61863080891368</v>
      </c>
      <c r="CB27" s="19">
        <v>317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0.58848362039851398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0.38078351908139141</v>
      </c>
      <c r="AY28" s="19">
        <v>20.770010131712258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1.9039175954069572</v>
      </c>
      <c r="BM28" s="19">
        <v>1.5923674434312733</v>
      </c>
      <c r="BN28" s="19">
        <v>0.1038500506585613</v>
      </c>
      <c r="BO28" s="19">
        <v>0.83080040526849042</v>
      </c>
      <c r="BP28" s="19">
        <v>0.31155015197568386</v>
      </c>
      <c r="BQ28" s="19">
        <v>0</v>
      </c>
      <c r="BR28" s="19">
        <v>0.27693346842283012</v>
      </c>
      <c r="BS28" s="19">
        <v>0</v>
      </c>
      <c r="BT28" s="19">
        <v>26.758696386355961</v>
      </c>
      <c r="BU28" s="19">
        <v>0</v>
      </c>
      <c r="BV28" s="19">
        <v>0</v>
      </c>
      <c r="BW28" s="19">
        <v>0</v>
      </c>
      <c r="BX28" s="19">
        <v>178.24130361364402</v>
      </c>
      <c r="BY28" s="19">
        <v>0</v>
      </c>
      <c r="BZ28" s="19">
        <v>0</v>
      </c>
      <c r="CA28" s="19">
        <v>178.24130361364402</v>
      </c>
      <c r="CB28" s="19">
        <v>205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150.26190873214387</v>
      </c>
      <c r="L29" s="19">
        <v>0</v>
      </c>
      <c r="M29" s="19">
        <v>2.8061252848646547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1.9276860652548498</v>
      </c>
      <c r="AY29" s="19">
        <v>7.0275137568784389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15.29948307487077</v>
      </c>
      <c r="BM29" s="19">
        <v>6.7102995942415653</v>
      </c>
      <c r="BN29" s="19">
        <v>0.58562614640653654</v>
      </c>
      <c r="BO29" s="19">
        <v>3.1721416263687399</v>
      </c>
      <c r="BP29" s="19">
        <v>2.4157078539269636</v>
      </c>
      <c r="BQ29" s="19">
        <v>0</v>
      </c>
      <c r="BR29" s="19">
        <v>0.12200544716802847</v>
      </c>
      <c r="BS29" s="19">
        <v>0</v>
      </c>
      <c r="BT29" s="19">
        <v>190.32849758212441</v>
      </c>
      <c r="BU29" s="19">
        <v>0</v>
      </c>
      <c r="BV29" s="19">
        <v>0</v>
      </c>
      <c r="BW29" s="19">
        <v>0</v>
      </c>
      <c r="BX29" s="19">
        <v>248.67150241787562</v>
      </c>
      <c r="BY29" s="19">
        <v>0</v>
      </c>
      <c r="BZ29" s="19">
        <v>0</v>
      </c>
      <c r="CA29" s="19">
        <v>248.67150241787562</v>
      </c>
      <c r="CB29" s="19">
        <v>439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83.842558372103142</v>
      </c>
      <c r="L30" s="19">
        <v>0</v>
      </c>
      <c r="M30" s="19">
        <v>25.757424235836343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0.21424844558459064</v>
      </c>
      <c r="Z30" s="19">
        <v>0</v>
      </c>
      <c r="AA30" s="19">
        <v>4.7610765685464587E-2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0.21424844558459064</v>
      </c>
      <c r="AT30" s="19">
        <v>0</v>
      </c>
      <c r="AU30" s="19">
        <v>0</v>
      </c>
      <c r="AV30" s="19">
        <v>0</v>
      </c>
      <c r="AW30" s="19">
        <v>0</v>
      </c>
      <c r="AX30" s="19">
        <v>1.3569068220357408</v>
      </c>
      <c r="AY30" s="19">
        <v>21.758119918257314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2.3805382842732294E-2</v>
      </c>
      <c r="BH30" s="19">
        <v>0</v>
      </c>
      <c r="BI30" s="19">
        <v>0</v>
      </c>
      <c r="BJ30" s="19">
        <v>0</v>
      </c>
      <c r="BK30" s="19">
        <v>0</v>
      </c>
      <c r="BL30" s="19">
        <v>4.1183312317926868</v>
      </c>
      <c r="BM30" s="19">
        <v>3.2613374494543241</v>
      </c>
      <c r="BN30" s="19">
        <v>0.30946997695551975</v>
      </c>
      <c r="BO30" s="19">
        <v>1.9282360102613156</v>
      </c>
      <c r="BP30" s="19">
        <v>1.2616852906648115</v>
      </c>
      <c r="BQ30" s="19">
        <v>0</v>
      </c>
      <c r="BR30" s="19">
        <v>1.1188529936084177</v>
      </c>
      <c r="BS30" s="19">
        <v>0</v>
      </c>
      <c r="BT30" s="19">
        <v>145.21283534066697</v>
      </c>
      <c r="BU30" s="19">
        <v>0</v>
      </c>
      <c r="BV30" s="19">
        <v>0</v>
      </c>
      <c r="BW30" s="19">
        <v>0</v>
      </c>
      <c r="BX30" s="19">
        <v>949.78716465933303</v>
      </c>
      <c r="BY30" s="19">
        <v>0</v>
      </c>
      <c r="BZ30" s="19">
        <v>0</v>
      </c>
      <c r="CA30" s="19">
        <v>949.78716465933303</v>
      </c>
      <c r="CB30" s="19">
        <v>1095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0.29452535943427149</v>
      </c>
      <c r="E31" s="19">
        <v>1.5966374748278929</v>
      </c>
      <c r="F31" s="19">
        <v>1.5501334707066923E-2</v>
      </c>
      <c r="G31" s="19">
        <v>0</v>
      </c>
      <c r="H31" s="19">
        <v>0</v>
      </c>
      <c r="I31" s="19">
        <v>0</v>
      </c>
      <c r="J31" s="19">
        <v>0</v>
      </c>
      <c r="K31" s="19">
        <v>7.6266566758769265</v>
      </c>
      <c r="L31" s="19">
        <v>37.141197958132345</v>
      </c>
      <c r="M31" s="19">
        <v>86.001404954807285</v>
      </c>
      <c r="N31" s="19">
        <v>20.012223106823399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10.122371563714701</v>
      </c>
      <c r="X31" s="19">
        <v>0</v>
      </c>
      <c r="Y31" s="19">
        <v>10.633915609047909</v>
      </c>
      <c r="Z31" s="19">
        <v>0</v>
      </c>
      <c r="AA31" s="19">
        <v>1.5501334707066923E-2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0.20151735119187</v>
      </c>
      <c r="AT31" s="19">
        <v>0</v>
      </c>
      <c r="AU31" s="19">
        <v>0</v>
      </c>
      <c r="AV31" s="19">
        <v>0</v>
      </c>
      <c r="AW31" s="19">
        <v>0</v>
      </c>
      <c r="AX31" s="19">
        <v>3.1002669414133845E-2</v>
      </c>
      <c r="AY31" s="19">
        <v>15.56334004589519</v>
      </c>
      <c r="AZ31" s="19">
        <v>0</v>
      </c>
      <c r="BA31" s="19">
        <v>0</v>
      </c>
      <c r="BB31" s="19">
        <v>0</v>
      </c>
      <c r="BC31" s="19">
        <v>0</v>
      </c>
      <c r="BD31" s="19">
        <v>3.1002669414133845E-2</v>
      </c>
      <c r="BE31" s="19">
        <v>0</v>
      </c>
      <c r="BF31" s="19">
        <v>0</v>
      </c>
      <c r="BG31" s="19">
        <v>3.1002669414133845E-2</v>
      </c>
      <c r="BH31" s="19">
        <v>0</v>
      </c>
      <c r="BI31" s="19">
        <v>0</v>
      </c>
      <c r="BJ31" s="19">
        <v>1.5501334707066923E-2</v>
      </c>
      <c r="BK31" s="19">
        <v>0</v>
      </c>
      <c r="BL31" s="19">
        <v>1.5656348054137592</v>
      </c>
      <c r="BM31" s="19">
        <v>1.2711094459794876</v>
      </c>
      <c r="BN31" s="19">
        <v>0.13951201236360231</v>
      </c>
      <c r="BO31" s="19">
        <v>0.62005338828267698</v>
      </c>
      <c r="BP31" s="19">
        <v>0.44953870650494077</v>
      </c>
      <c r="BQ31" s="19">
        <v>0</v>
      </c>
      <c r="BR31" s="19">
        <v>0.15501334707066924</v>
      </c>
      <c r="BS31" s="19">
        <v>0</v>
      </c>
      <c r="BT31" s="19">
        <v>193.53416381773053</v>
      </c>
      <c r="BU31" s="19">
        <v>0</v>
      </c>
      <c r="BV31" s="19">
        <v>0</v>
      </c>
      <c r="BW31" s="19">
        <v>0</v>
      </c>
      <c r="BX31" s="19">
        <v>137.46583618226947</v>
      </c>
      <c r="BY31" s="19">
        <v>0</v>
      </c>
      <c r="BZ31" s="19">
        <v>0</v>
      </c>
      <c r="CA31" s="19">
        <v>137.46583618226947</v>
      </c>
      <c r="CB31" s="19">
        <v>331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2.5698121956874567</v>
      </c>
      <c r="L32" s="19">
        <v>0</v>
      </c>
      <c r="M32" s="19">
        <v>38.186134940876421</v>
      </c>
      <c r="N32" s="19">
        <v>8.219151402735914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0.21238117319731045</v>
      </c>
      <c r="AU32" s="19">
        <v>0</v>
      </c>
      <c r="AV32" s="19">
        <v>0</v>
      </c>
      <c r="AW32" s="19">
        <v>0</v>
      </c>
      <c r="AX32" s="19">
        <v>4.2476234639462089E-2</v>
      </c>
      <c r="AY32" s="19">
        <v>22.172594481799209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4.2476234639462089E-2</v>
      </c>
      <c r="BH32" s="19">
        <v>0</v>
      </c>
      <c r="BI32" s="19">
        <v>0</v>
      </c>
      <c r="BJ32" s="19">
        <v>0</v>
      </c>
      <c r="BK32" s="19">
        <v>0</v>
      </c>
      <c r="BL32" s="19">
        <v>8.9624855089265019</v>
      </c>
      <c r="BM32" s="19">
        <v>6.9661024808717826</v>
      </c>
      <c r="BN32" s="19">
        <v>0.63714351959193138</v>
      </c>
      <c r="BO32" s="19">
        <v>3.3768606538372361</v>
      </c>
      <c r="BP32" s="19">
        <v>1.6565731509390216</v>
      </c>
      <c r="BQ32" s="19">
        <v>0</v>
      </c>
      <c r="BR32" s="19">
        <v>0.1911430558775794</v>
      </c>
      <c r="BS32" s="19">
        <v>0</v>
      </c>
      <c r="BT32" s="19">
        <v>93.235335033619293</v>
      </c>
      <c r="BU32" s="19">
        <v>0</v>
      </c>
      <c r="BV32" s="19">
        <v>0</v>
      </c>
      <c r="BW32" s="19">
        <v>0</v>
      </c>
      <c r="BX32" s="19">
        <v>364.76466496638068</v>
      </c>
      <c r="BY32" s="19">
        <v>0</v>
      </c>
      <c r="BZ32" s="19">
        <v>0</v>
      </c>
      <c r="CA32" s="19">
        <v>364.76466496638068</v>
      </c>
      <c r="CB32" s="19">
        <v>458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7.5946458739441196</v>
      </c>
      <c r="E33" s="19">
        <v>35.81754385964912</v>
      </c>
      <c r="F33" s="19">
        <v>9.9493177387914231E-2</v>
      </c>
      <c r="G33" s="19">
        <v>0</v>
      </c>
      <c r="H33" s="19">
        <v>0</v>
      </c>
      <c r="I33" s="19">
        <v>0</v>
      </c>
      <c r="J33" s="19">
        <v>0</v>
      </c>
      <c r="K33" s="19">
        <v>139.12462638076673</v>
      </c>
      <c r="L33" s="19">
        <v>0</v>
      </c>
      <c r="M33" s="19">
        <v>324.64623781676414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51.305315139701101</v>
      </c>
      <c r="X33" s="19">
        <v>6.6328784925276149E-2</v>
      </c>
      <c r="Y33" s="19">
        <v>3.2169460688758931</v>
      </c>
      <c r="Z33" s="19">
        <v>19.79914230019493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0.1326575698505523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8.0921117608836894</v>
      </c>
      <c r="AT33" s="19">
        <v>0</v>
      </c>
      <c r="AU33" s="19">
        <v>0</v>
      </c>
      <c r="AV33" s="19">
        <v>0</v>
      </c>
      <c r="AW33" s="19">
        <v>0</v>
      </c>
      <c r="AX33" s="19">
        <v>0.16582196231319038</v>
      </c>
      <c r="AY33" s="19">
        <v>72.928499025341125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3.3164392462638075E-2</v>
      </c>
      <c r="BH33" s="19">
        <v>0</v>
      </c>
      <c r="BI33" s="19">
        <v>0</v>
      </c>
      <c r="BJ33" s="19">
        <v>0</v>
      </c>
      <c r="BK33" s="19">
        <v>0</v>
      </c>
      <c r="BL33" s="19">
        <v>4.1123846653671219</v>
      </c>
      <c r="BM33" s="19">
        <v>3.3496036387264456</v>
      </c>
      <c r="BN33" s="19">
        <v>0.2653151397011046</v>
      </c>
      <c r="BO33" s="19">
        <v>1.7577128005198179</v>
      </c>
      <c r="BP33" s="19">
        <v>0.86227420402859001</v>
      </c>
      <c r="BQ33" s="19">
        <v>0</v>
      </c>
      <c r="BR33" s="19">
        <v>0.56379467186484722</v>
      </c>
      <c r="BS33" s="19">
        <v>0</v>
      </c>
      <c r="BT33" s="19">
        <v>673.93361923326836</v>
      </c>
      <c r="BU33" s="19">
        <v>0</v>
      </c>
      <c r="BV33" s="19">
        <v>0</v>
      </c>
      <c r="BW33" s="19">
        <v>0</v>
      </c>
      <c r="BX33" s="19">
        <v>602.06638076673164</v>
      </c>
      <c r="BY33" s="19">
        <v>0</v>
      </c>
      <c r="BZ33" s="19">
        <v>0</v>
      </c>
      <c r="CA33" s="19">
        <v>602.06638076673164</v>
      </c>
      <c r="CB33" s="19">
        <v>1276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3.1622303166152985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1.7567946203418325</v>
      </c>
      <c r="AS34" s="19">
        <v>0.3513589240683665</v>
      </c>
      <c r="AT34" s="19">
        <v>0</v>
      </c>
      <c r="AU34" s="19">
        <v>0</v>
      </c>
      <c r="AV34" s="19">
        <v>0.6441580274586719</v>
      </c>
      <c r="AW34" s="19">
        <v>0</v>
      </c>
      <c r="AX34" s="19">
        <v>1.132156533109181</v>
      </c>
      <c r="AY34" s="19">
        <v>26.839917810777997</v>
      </c>
      <c r="AZ34" s="19">
        <v>0</v>
      </c>
      <c r="BA34" s="19">
        <v>0</v>
      </c>
      <c r="BB34" s="19">
        <v>0</v>
      </c>
      <c r="BC34" s="19">
        <v>0</v>
      </c>
      <c r="BD34" s="19">
        <v>4.0015877463341738</v>
      </c>
      <c r="BE34" s="19">
        <v>0.23423928271224434</v>
      </c>
      <c r="BF34" s="19">
        <v>0.1951994022602036</v>
      </c>
      <c r="BG34" s="19">
        <v>0</v>
      </c>
      <c r="BH34" s="19">
        <v>0</v>
      </c>
      <c r="BI34" s="19">
        <v>0</v>
      </c>
      <c r="BJ34" s="19">
        <v>1.9519940226020362E-2</v>
      </c>
      <c r="BK34" s="19">
        <v>0</v>
      </c>
      <c r="BL34" s="19">
        <v>1.7763145605678528</v>
      </c>
      <c r="BM34" s="19">
        <v>1.4835154571775473</v>
      </c>
      <c r="BN34" s="19">
        <v>0.13663958158214254</v>
      </c>
      <c r="BO34" s="19">
        <v>0.74175772858877365</v>
      </c>
      <c r="BP34" s="19">
        <v>0.83935742971887539</v>
      </c>
      <c r="BQ34" s="19">
        <v>0</v>
      </c>
      <c r="BR34" s="19">
        <v>0.31231904361632579</v>
      </c>
      <c r="BS34" s="19">
        <v>0</v>
      </c>
      <c r="BT34" s="19">
        <v>43.62706640515551</v>
      </c>
      <c r="BU34" s="19">
        <v>0</v>
      </c>
      <c r="BV34" s="19">
        <v>0</v>
      </c>
      <c r="BW34" s="19">
        <v>0</v>
      </c>
      <c r="BX34" s="19">
        <v>165.37293359484451</v>
      </c>
      <c r="BY34" s="19">
        <v>0</v>
      </c>
      <c r="BZ34" s="19">
        <v>0</v>
      </c>
      <c r="CA34" s="19">
        <v>165.37293359484451</v>
      </c>
      <c r="CB34" s="19">
        <v>209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0.24669008376114562</v>
      </c>
      <c r="E35" s="19">
        <v>0.60551202377735747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4.6871115914617665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8.9705485004052954E-2</v>
      </c>
      <c r="AY35" s="19">
        <v>17.358011348284247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5.875709267765469</v>
      </c>
      <c r="BM35" s="19">
        <v>3.1845447176438797</v>
      </c>
      <c r="BN35" s="19">
        <v>0.31396919751418534</v>
      </c>
      <c r="BO35" s="19">
        <v>2.2874898676033504</v>
      </c>
      <c r="BP35" s="19">
        <v>1.0540394487976223</v>
      </c>
      <c r="BQ35" s="19">
        <v>0</v>
      </c>
      <c r="BR35" s="19">
        <v>0.40367468251823835</v>
      </c>
      <c r="BS35" s="19">
        <v>0</v>
      </c>
      <c r="BT35" s="19">
        <v>36.106457714131317</v>
      </c>
      <c r="BU35" s="19">
        <v>0</v>
      </c>
      <c r="BV35" s="19">
        <v>0</v>
      </c>
      <c r="BW35" s="19">
        <v>0</v>
      </c>
      <c r="BX35" s="19">
        <v>295.8935422858687</v>
      </c>
      <c r="BY35" s="19">
        <v>0</v>
      </c>
      <c r="BZ35" s="19">
        <v>0</v>
      </c>
      <c r="CA35" s="19">
        <v>295.8935422858687</v>
      </c>
      <c r="CB35" s="19">
        <v>332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0.27588730332967432</v>
      </c>
      <c r="E36" s="19">
        <v>7.0881814855470182</v>
      </c>
      <c r="F36" s="19">
        <v>0</v>
      </c>
      <c r="G36" s="19">
        <v>0.63666300768386386</v>
      </c>
      <c r="H36" s="19">
        <v>0</v>
      </c>
      <c r="I36" s="19">
        <v>8.4888401024515184E-2</v>
      </c>
      <c r="J36" s="19">
        <v>0</v>
      </c>
      <c r="K36" s="19">
        <v>56.556897182583242</v>
      </c>
      <c r="L36" s="19">
        <v>0</v>
      </c>
      <c r="M36" s="19">
        <v>124.44639590193925</v>
      </c>
      <c r="N36" s="19">
        <v>31.684595682400293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12.266373948042444</v>
      </c>
      <c r="U36" s="19">
        <v>0</v>
      </c>
      <c r="V36" s="19">
        <v>0</v>
      </c>
      <c r="W36" s="19">
        <v>0</v>
      </c>
      <c r="X36" s="19">
        <v>0</v>
      </c>
      <c r="Y36" s="19">
        <v>7.8521770947676544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44.354189535309182</v>
      </c>
      <c r="AT36" s="19">
        <v>0</v>
      </c>
      <c r="AU36" s="19">
        <v>0</v>
      </c>
      <c r="AV36" s="19">
        <v>0</v>
      </c>
      <c r="AW36" s="19">
        <v>0</v>
      </c>
      <c r="AX36" s="19">
        <v>4.2444200512257592E-2</v>
      </c>
      <c r="AY36" s="19">
        <v>30.984266373948042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8.4888401024515184E-2</v>
      </c>
      <c r="BH36" s="19">
        <v>0</v>
      </c>
      <c r="BI36" s="19">
        <v>0</v>
      </c>
      <c r="BJ36" s="19">
        <v>0</v>
      </c>
      <c r="BK36" s="19">
        <v>0</v>
      </c>
      <c r="BL36" s="19">
        <v>1.76143432125869</v>
      </c>
      <c r="BM36" s="19">
        <v>1.5067691181851444</v>
      </c>
      <c r="BN36" s="19">
        <v>6.3666300768386391E-2</v>
      </c>
      <c r="BO36" s="19">
        <v>0.57299670691547744</v>
      </c>
      <c r="BP36" s="19">
        <v>0.33955360409806074</v>
      </c>
      <c r="BQ36" s="19">
        <v>0</v>
      </c>
      <c r="BR36" s="19">
        <v>0.84888401024515192</v>
      </c>
      <c r="BS36" s="19">
        <v>0</v>
      </c>
      <c r="BT36" s="19">
        <v>321.45115257958287</v>
      </c>
      <c r="BU36" s="19">
        <v>0</v>
      </c>
      <c r="BV36" s="19">
        <v>0</v>
      </c>
      <c r="BW36" s="19">
        <v>0</v>
      </c>
      <c r="BX36" s="19">
        <v>374.54884742041713</v>
      </c>
      <c r="BY36" s="19">
        <v>0</v>
      </c>
      <c r="BZ36" s="19">
        <v>0</v>
      </c>
      <c r="CA36" s="19">
        <v>374.54884742041713</v>
      </c>
      <c r="CB36" s="19">
        <v>696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22.872111053680868</v>
      </c>
      <c r="E37" s="19">
        <v>229.84205862807354</v>
      </c>
      <c r="F37" s="19">
        <v>16.33722218120062</v>
      </c>
      <c r="G37" s="19">
        <v>0</v>
      </c>
      <c r="H37" s="19">
        <v>0</v>
      </c>
      <c r="I37" s="19">
        <v>0</v>
      </c>
      <c r="J37" s="19">
        <v>0</v>
      </c>
      <c r="K37" s="19">
        <v>156.71808314258288</v>
      </c>
      <c r="L37" s="19">
        <v>0</v>
      </c>
      <c r="M37" s="19">
        <v>11.018681237539688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0.33389943144059658</v>
      </c>
      <c r="BI37" s="19">
        <v>0</v>
      </c>
      <c r="BJ37" s="19">
        <v>0</v>
      </c>
      <c r="BK37" s="19">
        <v>0</v>
      </c>
      <c r="BL37" s="19">
        <v>1.4309975633168426</v>
      </c>
      <c r="BM37" s="19">
        <v>1.5740973196485271</v>
      </c>
      <c r="BN37" s="19">
        <v>0</v>
      </c>
      <c r="BO37" s="19">
        <v>9.5399837554456177E-2</v>
      </c>
      <c r="BP37" s="19">
        <v>7.1549878165842129E-2</v>
      </c>
      <c r="BQ37" s="19">
        <v>0.47699918777228084</v>
      </c>
      <c r="BR37" s="19">
        <v>14.429225430111497</v>
      </c>
      <c r="BS37" s="19">
        <v>0</v>
      </c>
      <c r="BT37" s="19">
        <v>455.20032489108769</v>
      </c>
      <c r="BU37" s="19">
        <v>0</v>
      </c>
      <c r="BV37" s="19">
        <v>0</v>
      </c>
      <c r="BW37" s="19">
        <v>0</v>
      </c>
      <c r="BX37" s="19">
        <v>190.79967510891237</v>
      </c>
      <c r="BY37" s="19">
        <v>0</v>
      </c>
      <c r="BZ37" s="19">
        <v>0</v>
      </c>
      <c r="CA37" s="19">
        <v>190.79967510891237</v>
      </c>
      <c r="CB37" s="19">
        <v>646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0.15421186424233016</v>
      </c>
      <c r="E38" s="19">
        <v>1.610657248753226</v>
      </c>
      <c r="F38" s="19">
        <v>8.567325791240564E-2</v>
      </c>
      <c r="G38" s="19">
        <v>0</v>
      </c>
      <c r="H38" s="19">
        <v>0</v>
      </c>
      <c r="I38" s="19">
        <v>0</v>
      </c>
      <c r="J38" s="19">
        <v>0</v>
      </c>
      <c r="K38" s="19">
        <v>32.333087536141889</v>
      </c>
      <c r="L38" s="19">
        <v>0</v>
      </c>
      <c r="M38" s="19">
        <v>60.228300312421162</v>
      </c>
      <c r="N38" s="19">
        <v>2.9985640269341975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0.17134651582481128</v>
      </c>
      <c r="Z38" s="19">
        <v>0</v>
      </c>
      <c r="AA38" s="19">
        <v>5.1403954747443387E-2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1.713465158248113E-2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3.1527758911765278</v>
      </c>
      <c r="AT38" s="19">
        <v>1.713465158248113E-2</v>
      </c>
      <c r="AU38" s="19">
        <v>0</v>
      </c>
      <c r="AV38" s="19">
        <v>0</v>
      </c>
      <c r="AW38" s="19">
        <v>0.1884811674072924</v>
      </c>
      <c r="AX38" s="19">
        <v>3.1699105427590086</v>
      </c>
      <c r="AY38" s="19">
        <v>54.179768303805325</v>
      </c>
      <c r="AZ38" s="19">
        <v>0</v>
      </c>
      <c r="BA38" s="19">
        <v>0</v>
      </c>
      <c r="BB38" s="19">
        <v>0.30842372848466032</v>
      </c>
      <c r="BC38" s="19">
        <v>0</v>
      </c>
      <c r="BD38" s="19">
        <v>3.426930316496226E-2</v>
      </c>
      <c r="BE38" s="19">
        <v>0</v>
      </c>
      <c r="BF38" s="19">
        <v>0.25701977373721691</v>
      </c>
      <c r="BG38" s="19">
        <v>8.567325791240564E-2</v>
      </c>
      <c r="BH38" s="19">
        <v>0.15421186424233016</v>
      </c>
      <c r="BI38" s="19">
        <v>0</v>
      </c>
      <c r="BJ38" s="19">
        <v>0</v>
      </c>
      <c r="BK38" s="19">
        <v>0</v>
      </c>
      <c r="BL38" s="19">
        <v>14.153222207129412</v>
      </c>
      <c r="BM38" s="19">
        <v>15.541128985310383</v>
      </c>
      <c r="BN38" s="19">
        <v>1.3879067781809713</v>
      </c>
      <c r="BO38" s="19">
        <v>20.390235383152543</v>
      </c>
      <c r="BP38" s="19">
        <v>5.8086468864611023</v>
      </c>
      <c r="BQ38" s="19">
        <v>0.10280790949488677</v>
      </c>
      <c r="BR38" s="19">
        <v>0.54830885063939616</v>
      </c>
      <c r="BS38" s="19">
        <v>0</v>
      </c>
      <c r="BT38" s="19">
        <v>217.13030485320087</v>
      </c>
      <c r="BU38" s="19">
        <v>0</v>
      </c>
      <c r="BV38" s="19">
        <v>0</v>
      </c>
      <c r="BW38" s="19">
        <v>0</v>
      </c>
      <c r="BX38" s="19">
        <v>1548.8696951467991</v>
      </c>
      <c r="BY38" s="19">
        <v>0</v>
      </c>
      <c r="BZ38" s="19">
        <v>0</v>
      </c>
      <c r="CA38" s="19">
        <v>1548.8696951467991</v>
      </c>
      <c r="CB38" s="19">
        <v>1766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30.524236912067483</v>
      </c>
      <c r="L39" s="19">
        <v>0</v>
      </c>
      <c r="M39" s="19">
        <v>7.1991124792611993E-2</v>
      </c>
      <c r="N39" s="19">
        <v>652.88751074419815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7.1991124792611993E-2</v>
      </c>
      <c r="AS39" s="19">
        <v>0.93588462230395575</v>
      </c>
      <c r="AT39" s="19">
        <v>0.5039378735482839</v>
      </c>
      <c r="AU39" s="19">
        <v>0</v>
      </c>
      <c r="AV39" s="19">
        <v>0.71991124792611993</v>
      </c>
      <c r="AW39" s="19">
        <v>0</v>
      </c>
      <c r="AX39" s="19">
        <v>42.042816878885397</v>
      </c>
      <c r="AY39" s="19">
        <v>2309.259309972615</v>
      </c>
      <c r="AZ39" s="19">
        <v>0</v>
      </c>
      <c r="BA39" s="19">
        <v>0</v>
      </c>
      <c r="BB39" s="19">
        <v>0</v>
      </c>
      <c r="BC39" s="19">
        <v>0</v>
      </c>
      <c r="BD39" s="19">
        <v>13.246366961840605</v>
      </c>
      <c r="BE39" s="19">
        <v>0</v>
      </c>
      <c r="BF39" s="19">
        <v>0.14398224958522399</v>
      </c>
      <c r="BG39" s="19">
        <v>0</v>
      </c>
      <c r="BH39" s="19">
        <v>0</v>
      </c>
      <c r="BI39" s="19">
        <v>0</v>
      </c>
      <c r="BJ39" s="19">
        <v>7.1991124792611993E-2</v>
      </c>
      <c r="BK39" s="19">
        <v>0</v>
      </c>
      <c r="BL39" s="19">
        <v>8.1349971015651548</v>
      </c>
      <c r="BM39" s="19">
        <v>6.6951746057129151</v>
      </c>
      <c r="BN39" s="19">
        <v>0.57592899834089595</v>
      </c>
      <c r="BO39" s="19">
        <v>3.2396006156675394</v>
      </c>
      <c r="BP39" s="19">
        <v>11.734553341195754</v>
      </c>
      <c r="BQ39" s="19">
        <v>2.4476982429488077</v>
      </c>
      <c r="BR39" s="19">
        <v>1.2958402462670158</v>
      </c>
      <c r="BS39" s="19">
        <v>0</v>
      </c>
      <c r="BT39" s="19">
        <v>3084.6037239890461</v>
      </c>
      <c r="BU39" s="19">
        <v>0</v>
      </c>
      <c r="BV39" s="19">
        <v>0</v>
      </c>
      <c r="BW39" s="19">
        <v>0</v>
      </c>
      <c r="BX39" s="19">
        <v>4118.3962760109544</v>
      </c>
      <c r="BY39" s="19">
        <v>0</v>
      </c>
      <c r="BZ39" s="19">
        <v>0</v>
      </c>
      <c r="CA39" s="19">
        <v>4118.3962760109544</v>
      </c>
      <c r="CB39" s="19">
        <v>7203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43.443465346534651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43.443465346534651</v>
      </c>
      <c r="BU40" s="19">
        <v>0</v>
      </c>
      <c r="BV40" s="19">
        <v>0</v>
      </c>
      <c r="BW40" s="19">
        <v>0</v>
      </c>
      <c r="BX40" s="19">
        <v>662.55653465346529</v>
      </c>
      <c r="BY40" s="19">
        <v>0</v>
      </c>
      <c r="BZ40" s="19">
        <v>0</v>
      </c>
      <c r="CA40" s="19">
        <v>662.55653465346529</v>
      </c>
      <c r="CB40" s="19">
        <v>706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3.4658925979680695</v>
      </c>
      <c r="E41" s="19">
        <v>9.1207699946528151E-2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240.94034069207854</v>
      </c>
      <c r="Q41" s="19">
        <v>141.46314261706516</v>
      </c>
      <c r="R41" s="19">
        <v>1.6113360323886641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3.4354900313192269</v>
      </c>
      <c r="AB41" s="19">
        <v>2.0065693988236193</v>
      </c>
      <c r="AC41" s="19">
        <v>0</v>
      </c>
      <c r="AD41" s="19">
        <v>0</v>
      </c>
      <c r="AE41" s="19">
        <v>0</v>
      </c>
      <c r="AF41" s="19">
        <v>0.5168436330303261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3.0402566648842715E-2</v>
      </c>
      <c r="AM41" s="19">
        <v>2.4018027652585747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9.1207699946528151E-2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396.0542357344741</v>
      </c>
      <c r="BU41" s="19">
        <v>0</v>
      </c>
      <c r="BV41" s="19">
        <v>0</v>
      </c>
      <c r="BW41" s="19">
        <v>0</v>
      </c>
      <c r="BX41" s="19">
        <v>1.9457642655259337</v>
      </c>
      <c r="BY41" s="19">
        <v>0</v>
      </c>
      <c r="BZ41" s="19">
        <v>0</v>
      </c>
      <c r="CA41" s="19">
        <v>1.9457642655259337</v>
      </c>
      <c r="CB41" s="19">
        <v>398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7.4839137904107442</v>
      </c>
      <c r="E42" s="19">
        <v>0</v>
      </c>
      <c r="F42" s="19">
        <v>0</v>
      </c>
      <c r="G42" s="19">
        <v>4.4465094486959238</v>
      </c>
      <c r="H42" s="19">
        <v>0</v>
      </c>
      <c r="I42" s="19">
        <v>0</v>
      </c>
      <c r="J42" s="19">
        <v>3.1313446821802281E-2</v>
      </c>
      <c r="K42" s="19">
        <v>0</v>
      </c>
      <c r="L42" s="19">
        <v>1.5343588942683117</v>
      </c>
      <c r="M42" s="19">
        <v>2.6303295330313912</v>
      </c>
      <c r="N42" s="19">
        <v>0</v>
      </c>
      <c r="O42" s="19">
        <v>0</v>
      </c>
      <c r="P42" s="19">
        <v>110.06676557863501</v>
      </c>
      <c r="Q42" s="19">
        <v>426.01944401062002</v>
      </c>
      <c r="R42" s="19">
        <v>92.249414337029521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0.34444791503982508</v>
      </c>
      <c r="Z42" s="19">
        <v>0</v>
      </c>
      <c r="AA42" s="19">
        <v>0.53232859597063875</v>
      </c>
      <c r="AB42" s="19">
        <v>0.46970170232703418</v>
      </c>
      <c r="AC42" s="19">
        <v>0.15656723410901141</v>
      </c>
      <c r="AD42" s="19">
        <v>0</v>
      </c>
      <c r="AE42" s="19">
        <v>0</v>
      </c>
      <c r="AF42" s="19">
        <v>1.127284085584882</v>
      </c>
      <c r="AG42" s="19">
        <v>0</v>
      </c>
      <c r="AH42" s="19">
        <v>9.3940340465406849E-2</v>
      </c>
      <c r="AI42" s="19">
        <v>0</v>
      </c>
      <c r="AJ42" s="19">
        <v>0</v>
      </c>
      <c r="AK42" s="19">
        <v>66.885522411369664</v>
      </c>
      <c r="AL42" s="19">
        <v>1.78486646884273</v>
      </c>
      <c r="AM42" s="19">
        <v>38.045837888489771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0.15656723410901141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0.15656723410901141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0.1878806809308137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1.1899109792284868</v>
      </c>
      <c r="BS42" s="19">
        <v>0</v>
      </c>
      <c r="BT42" s="19">
        <v>755.593471810089</v>
      </c>
      <c r="BU42" s="19">
        <v>0</v>
      </c>
      <c r="BV42" s="19">
        <v>0</v>
      </c>
      <c r="BW42" s="19">
        <v>0</v>
      </c>
      <c r="BX42" s="19">
        <v>46.406528189910979</v>
      </c>
      <c r="BY42" s="19">
        <v>0</v>
      </c>
      <c r="BZ42" s="19">
        <v>0</v>
      </c>
      <c r="CA42" s="19">
        <v>46.406528189910979</v>
      </c>
      <c r="CB42" s="19">
        <v>802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6.9153511715444544</v>
      </c>
      <c r="E43" s="19">
        <v>0.17384961045782149</v>
      </c>
      <c r="F43" s="19">
        <v>1.9316623384202387E-2</v>
      </c>
      <c r="G43" s="19">
        <v>2.5691109100989173</v>
      </c>
      <c r="H43" s="19">
        <v>1.8157625981150245</v>
      </c>
      <c r="I43" s="19">
        <v>0</v>
      </c>
      <c r="J43" s="19">
        <v>7.7266493536809547E-2</v>
      </c>
      <c r="K43" s="19">
        <v>0</v>
      </c>
      <c r="L43" s="19">
        <v>1.9702955851886435</v>
      </c>
      <c r="M43" s="19">
        <v>2.0475620787254529</v>
      </c>
      <c r="N43" s="19">
        <v>0</v>
      </c>
      <c r="O43" s="19">
        <v>0</v>
      </c>
      <c r="P43" s="19">
        <v>66.893466779492869</v>
      </c>
      <c r="Q43" s="19">
        <v>9.5230953284117774</v>
      </c>
      <c r="R43" s="19">
        <v>19.10414052697616</v>
      </c>
      <c r="S43" s="19">
        <v>0</v>
      </c>
      <c r="T43" s="19">
        <v>2.2793615593358818</v>
      </c>
      <c r="U43" s="19">
        <v>0</v>
      </c>
      <c r="V43" s="19">
        <v>0</v>
      </c>
      <c r="W43" s="19">
        <v>0</v>
      </c>
      <c r="X43" s="19">
        <v>0</v>
      </c>
      <c r="Y43" s="19">
        <v>0.46359896122085731</v>
      </c>
      <c r="Z43" s="19">
        <v>0</v>
      </c>
      <c r="AA43" s="19">
        <v>1.9316623384202387E-2</v>
      </c>
      <c r="AB43" s="19">
        <v>10.353710133932481</v>
      </c>
      <c r="AC43" s="19">
        <v>0.19316623384202386</v>
      </c>
      <c r="AD43" s="19">
        <v>0</v>
      </c>
      <c r="AE43" s="19">
        <v>0</v>
      </c>
      <c r="AF43" s="19">
        <v>3.8633246768404773E-2</v>
      </c>
      <c r="AG43" s="19">
        <v>0</v>
      </c>
      <c r="AH43" s="19">
        <v>9.658311692101193E-2</v>
      </c>
      <c r="AI43" s="19">
        <v>0.1352163636894167</v>
      </c>
      <c r="AJ43" s="19">
        <v>0.1352163636894167</v>
      </c>
      <c r="AK43" s="19">
        <v>0</v>
      </c>
      <c r="AL43" s="19">
        <v>1.1010475328995362</v>
      </c>
      <c r="AM43" s="19">
        <v>7.0698841586180734</v>
      </c>
      <c r="AN43" s="19">
        <v>1.9316623384202387E-2</v>
      </c>
      <c r="AO43" s="19">
        <v>0.36701584429984535</v>
      </c>
      <c r="AP43" s="19">
        <v>0.21248285722622628</v>
      </c>
      <c r="AQ43" s="19">
        <v>14.487467538151789</v>
      </c>
      <c r="AR43" s="19">
        <v>7.7266493536809547E-2</v>
      </c>
      <c r="AS43" s="19">
        <v>1.9316623384202387</v>
      </c>
      <c r="AT43" s="19">
        <v>0.75334831198389307</v>
      </c>
      <c r="AU43" s="19">
        <v>0.28974935076303582</v>
      </c>
      <c r="AV43" s="19">
        <v>0</v>
      </c>
      <c r="AW43" s="19">
        <v>0</v>
      </c>
      <c r="AX43" s="19">
        <v>6.6062851973972165</v>
      </c>
      <c r="AY43" s="19">
        <v>4.0564909106825011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7.7266493536809547E-2</v>
      </c>
      <c r="BH43" s="19">
        <v>0</v>
      </c>
      <c r="BI43" s="19">
        <v>0</v>
      </c>
      <c r="BJ43" s="19">
        <v>0.23179948061042865</v>
      </c>
      <c r="BK43" s="19">
        <v>0</v>
      </c>
      <c r="BL43" s="19">
        <v>0.81129818213650018</v>
      </c>
      <c r="BM43" s="19">
        <v>1.1203641562837385</v>
      </c>
      <c r="BN43" s="19">
        <v>0</v>
      </c>
      <c r="BO43" s="19">
        <v>0.46359896122085731</v>
      </c>
      <c r="BP43" s="19">
        <v>0.30906597414723819</v>
      </c>
      <c r="BQ43" s="19">
        <v>0</v>
      </c>
      <c r="BR43" s="19">
        <v>13.231887018178636</v>
      </c>
      <c r="BS43" s="19">
        <v>0</v>
      </c>
      <c r="BT43" s="19">
        <v>178.04131773219339</v>
      </c>
      <c r="BU43" s="19">
        <v>0</v>
      </c>
      <c r="BV43" s="19">
        <v>0</v>
      </c>
      <c r="BW43" s="19">
        <v>0</v>
      </c>
      <c r="BX43" s="19">
        <v>483.95868226780664</v>
      </c>
      <c r="BY43" s="19">
        <v>0</v>
      </c>
      <c r="BZ43" s="19">
        <v>0</v>
      </c>
      <c r="CA43" s="19">
        <v>483.95868226780664</v>
      </c>
      <c r="CB43" s="19">
        <v>662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2.9605830406331399E-2</v>
      </c>
      <c r="E44" s="19">
        <v>2.9605830406331399E-2</v>
      </c>
      <c r="F44" s="19">
        <v>0.2664524736569826</v>
      </c>
      <c r="G44" s="19">
        <v>8.8817491218994196E-2</v>
      </c>
      <c r="H44" s="19">
        <v>1.4506856899102387</v>
      </c>
      <c r="I44" s="19">
        <v>0</v>
      </c>
      <c r="J44" s="19">
        <v>0</v>
      </c>
      <c r="K44" s="19">
        <v>0.1036204064221599</v>
      </c>
      <c r="L44" s="19">
        <v>0</v>
      </c>
      <c r="M44" s="19">
        <v>0.11842332162532559</v>
      </c>
      <c r="N44" s="19">
        <v>0</v>
      </c>
      <c r="O44" s="19">
        <v>0</v>
      </c>
      <c r="P44" s="19">
        <v>0.1924378976411541</v>
      </c>
      <c r="Q44" s="19">
        <v>37.110908414336407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0.1036204064221599</v>
      </c>
      <c r="Z44" s="19">
        <v>0</v>
      </c>
      <c r="AA44" s="19">
        <v>0</v>
      </c>
      <c r="AB44" s="19">
        <v>0</v>
      </c>
      <c r="AC44" s="19">
        <v>0.28125538886014828</v>
      </c>
      <c r="AD44" s="19">
        <v>8.8817491218994196E-2</v>
      </c>
      <c r="AE44" s="19">
        <v>0</v>
      </c>
      <c r="AF44" s="19">
        <v>1.1102186402374274</v>
      </c>
      <c r="AG44" s="19">
        <v>0</v>
      </c>
      <c r="AH44" s="19">
        <v>2.9605830406331399E-2</v>
      </c>
      <c r="AI44" s="19">
        <v>2.9605830406331399E-2</v>
      </c>
      <c r="AJ44" s="19">
        <v>0</v>
      </c>
      <c r="AK44" s="19">
        <v>0</v>
      </c>
      <c r="AL44" s="19">
        <v>0</v>
      </c>
      <c r="AM44" s="19">
        <v>0</v>
      </c>
      <c r="AN44" s="19">
        <v>1.4802915203165699E-2</v>
      </c>
      <c r="AO44" s="19">
        <v>1.7763498243798841</v>
      </c>
      <c r="AP44" s="19">
        <v>2.4128751781160092</v>
      </c>
      <c r="AQ44" s="19">
        <v>0.9177807425962734</v>
      </c>
      <c r="AR44" s="19">
        <v>1.4802915203165699E-2</v>
      </c>
      <c r="AS44" s="19">
        <v>6.2616331309390914</v>
      </c>
      <c r="AT44" s="19">
        <v>3.8487579528230818</v>
      </c>
      <c r="AU44" s="19">
        <v>0.17763498243798839</v>
      </c>
      <c r="AV44" s="19">
        <v>4.0708016808705674</v>
      </c>
      <c r="AW44" s="19">
        <v>1.7763498243798841</v>
      </c>
      <c r="AX44" s="19">
        <v>1.8059556547862154</v>
      </c>
      <c r="AY44" s="19">
        <v>3.7155317159945906</v>
      </c>
      <c r="AZ44" s="19">
        <v>0</v>
      </c>
      <c r="BA44" s="19">
        <v>2.3980722629128435</v>
      </c>
      <c r="BB44" s="19">
        <v>1.1398244706437588</v>
      </c>
      <c r="BC44" s="19">
        <v>0</v>
      </c>
      <c r="BD44" s="19">
        <v>18.133571123877985</v>
      </c>
      <c r="BE44" s="19">
        <v>0.71053992975195357</v>
      </c>
      <c r="BF44" s="19">
        <v>0.1036204064221599</v>
      </c>
      <c r="BG44" s="19">
        <v>3.5971083943692652</v>
      </c>
      <c r="BH44" s="19">
        <v>0.65132826893929074</v>
      </c>
      <c r="BI44" s="19">
        <v>0</v>
      </c>
      <c r="BJ44" s="19">
        <v>2.7681451429919859</v>
      </c>
      <c r="BK44" s="19">
        <v>4.1892250024958937</v>
      </c>
      <c r="BL44" s="19">
        <v>11.857135077735727</v>
      </c>
      <c r="BM44" s="19">
        <v>12.863733311550993</v>
      </c>
      <c r="BN44" s="19">
        <v>0</v>
      </c>
      <c r="BO44" s="19">
        <v>0.78455450576778207</v>
      </c>
      <c r="BP44" s="19">
        <v>0.57731369292346235</v>
      </c>
      <c r="BQ44" s="19">
        <v>2.0428022980368667</v>
      </c>
      <c r="BR44" s="19">
        <v>19.421424746553399</v>
      </c>
      <c r="BS44" s="19">
        <v>0</v>
      </c>
      <c r="BT44" s="19">
        <v>149.0653560958786</v>
      </c>
      <c r="BU44" s="19">
        <v>0</v>
      </c>
      <c r="BV44" s="19">
        <v>0</v>
      </c>
      <c r="BW44" s="19">
        <v>0</v>
      </c>
      <c r="BX44" s="19">
        <v>1481.9346439041215</v>
      </c>
      <c r="BY44" s="19">
        <v>0</v>
      </c>
      <c r="BZ44" s="19">
        <v>0</v>
      </c>
      <c r="CA44" s="19">
        <v>1481.9346439041215</v>
      </c>
      <c r="CB44" s="19">
        <v>1631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3.8337146012463519E-2</v>
      </c>
      <c r="E45" s="19">
        <v>1.9168573006231759E-2</v>
      </c>
      <c r="F45" s="19">
        <v>0</v>
      </c>
      <c r="G45" s="19">
        <v>0</v>
      </c>
      <c r="H45" s="19">
        <v>7.6674292024927038E-2</v>
      </c>
      <c r="I45" s="19">
        <v>0</v>
      </c>
      <c r="J45" s="19">
        <v>0</v>
      </c>
      <c r="K45" s="19">
        <v>9.5842865031158783E-2</v>
      </c>
      <c r="L45" s="19">
        <v>0</v>
      </c>
      <c r="M45" s="19">
        <v>0.15334858404985408</v>
      </c>
      <c r="N45" s="19">
        <v>0</v>
      </c>
      <c r="O45" s="19">
        <v>0</v>
      </c>
      <c r="P45" s="19">
        <v>0</v>
      </c>
      <c r="Q45" s="19">
        <v>0</v>
      </c>
      <c r="R45" s="19">
        <v>117.17748678709474</v>
      </c>
      <c r="S45" s="19">
        <v>0</v>
      </c>
      <c r="T45" s="19">
        <v>1.7060029975546265</v>
      </c>
      <c r="U45" s="19">
        <v>0</v>
      </c>
      <c r="V45" s="19">
        <v>0</v>
      </c>
      <c r="W45" s="19">
        <v>0</v>
      </c>
      <c r="X45" s="19">
        <v>0</v>
      </c>
      <c r="Y45" s="19">
        <v>5.7505719018695278E-2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0.74757434724303862</v>
      </c>
      <c r="AG45" s="19">
        <v>0</v>
      </c>
      <c r="AH45" s="19">
        <v>0</v>
      </c>
      <c r="AI45" s="19">
        <v>0</v>
      </c>
      <c r="AJ45" s="19">
        <v>3.8337146012463519E-2</v>
      </c>
      <c r="AK45" s="19">
        <v>0.11501143803739056</v>
      </c>
      <c r="AL45" s="19">
        <v>0</v>
      </c>
      <c r="AM45" s="19">
        <v>0.69006862822434334</v>
      </c>
      <c r="AN45" s="19">
        <v>0</v>
      </c>
      <c r="AO45" s="19">
        <v>2.4344087717914333</v>
      </c>
      <c r="AP45" s="19">
        <v>0</v>
      </c>
      <c r="AQ45" s="19">
        <v>0.76674292024927027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1.9168573006231759E-2</v>
      </c>
      <c r="AY45" s="19">
        <v>0</v>
      </c>
      <c r="AZ45" s="19">
        <v>0</v>
      </c>
      <c r="BA45" s="19">
        <v>0.7092372012305751</v>
      </c>
      <c r="BB45" s="19">
        <v>0</v>
      </c>
      <c r="BC45" s="19">
        <v>5.7505719018695278E-2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9.5842865031158783E-2</v>
      </c>
      <c r="BK45" s="19">
        <v>1.4184744024611502</v>
      </c>
      <c r="BL45" s="19">
        <v>0.57505719018695267</v>
      </c>
      <c r="BM45" s="19">
        <v>1.9168573006231759E-2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127.01096473929162</v>
      </c>
      <c r="BU45" s="19">
        <v>0</v>
      </c>
      <c r="BV45" s="19">
        <v>0</v>
      </c>
      <c r="BW45" s="19">
        <v>0</v>
      </c>
      <c r="BX45" s="19">
        <v>844.98903526070831</v>
      </c>
      <c r="BY45" s="19">
        <v>0</v>
      </c>
      <c r="BZ45" s="19">
        <v>0</v>
      </c>
      <c r="CA45" s="19">
        <v>844.98903526070831</v>
      </c>
      <c r="CB45" s="19">
        <v>972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9.7477109720738593</v>
      </c>
      <c r="E46" s="19">
        <v>5.7921181138409894</v>
      </c>
      <c r="F46" s="19">
        <v>0.30272394323210738</v>
      </c>
      <c r="G46" s="19">
        <v>0.16145276972379061</v>
      </c>
      <c r="H46" s="19">
        <v>0</v>
      </c>
      <c r="I46" s="19">
        <v>0</v>
      </c>
      <c r="J46" s="19">
        <v>0</v>
      </c>
      <c r="K46" s="19">
        <v>0.7669006561880054</v>
      </c>
      <c r="L46" s="19">
        <v>0</v>
      </c>
      <c r="M46" s="19">
        <v>6.5993819624599421</v>
      </c>
      <c r="N46" s="19">
        <v>2.0383412177628566</v>
      </c>
      <c r="O46" s="19">
        <v>0</v>
      </c>
      <c r="P46" s="19">
        <v>0.62562948267968865</v>
      </c>
      <c r="Q46" s="19">
        <v>0</v>
      </c>
      <c r="R46" s="19">
        <v>0</v>
      </c>
      <c r="S46" s="19">
        <v>77.295513505264765</v>
      </c>
      <c r="T46" s="19">
        <v>9.3844422401953302</v>
      </c>
      <c r="U46" s="19">
        <v>0</v>
      </c>
      <c r="V46" s="19">
        <v>0</v>
      </c>
      <c r="W46" s="19">
        <v>0</v>
      </c>
      <c r="X46" s="19">
        <v>0.40363192430947653</v>
      </c>
      <c r="Y46" s="19">
        <v>0.92835342591179615</v>
      </c>
      <c r="Z46" s="19">
        <v>0</v>
      </c>
      <c r="AA46" s="19">
        <v>0</v>
      </c>
      <c r="AB46" s="19">
        <v>0</v>
      </c>
      <c r="AC46" s="19">
        <v>0.86780863726537472</v>
      </c>
      <c r="AD46" s="19">
        <v>0.34308713566305504</v>
      </c>
      <c r="AE46" s="19">
        <v>0</v>
      </c>
      <c r="AF46" s="19">
        <v>5.4692125743934081</v>
      </c>
      <c r="AG46" s="19">
        <v>0</v>
      </c>
      <c r="AH46" s="19">
        <v>6.0544788646421488E-2</v>
      </c>
      <c r="AI46" s="19">
        <v>8.7184495650846934</v>
      </c>
      <c r="AJ46" s="19">
        <v>7.5277353883717382</v>
      </c>
      <c r="AK46" s="19">
        <v>1.9777964291164354</v>
      </c>
      <c r="AL46" s="19">
        <v>4.5610407446970855</v>
      </c>
      <c r="AM46" s="19">
        <v>135.37814741339844</v>
      </c>
      <c r="AN46" s="19">
        <v>0</v>
      </c>
      <c r="AO46" s="19">
        <v>8.3148176407752175</v>
      </c>
      <c r="AP46" s="19">
        <v>0.18163436593926444</v>
      </c>
      <c r="AQ46" s="19">
        <v>134.36906760262474</v>
      </c>
      <c r="AR46" s="19">
        <v>0</v>
      </c>
      <c r="AS46" s="19">
        <v>42.926255150312834</v>
      </c>
      <c r="AT46" s="19">
        <v>0</v>
      </c>
      <c r="AU46" s="19">
        <v>0</v>
      </c>
      <c r="AV46" s="19">
        <v>0</v>
      </c>
      <c r="AW46" s="19">
        <v>1.6145276972379061</v>
      </c>
      <c r="AX46" s="19">
        <v>0</v>
      </c>
      <c r="AY46" s="19">
        <v>0</v>
      </c>
      <c r="AZ46" s="19">
        <v>0</v>
      </c>
      <c r="BA46" s="19">
        <v>4.2179536090340299</v>
      </c>
      <c r="BB46" s="19">
        <v>0</v>
      </c>
      <c r="BC46" s="19">
        <v>0</v>
      </c>
      <c r="BD46" s="19">
        <v>0</v>
      </c>
      <c r="BE46" s="19">
        <v>7.9313673126812141</v>
      </c>
      <c r="BF46" s="19">
        <v>0</v>
      </c>
      <c r="BG46" s="19">
        <v>0</v>
      </c>
      <c r="BH46" s="19">
        <v>0</v>
      </c>
      <c r="BI46" s="19">
        <v>0</v>
      </c>
      <c r="BJ46" s="19">
        <v>2.3612467572104379</v>
      </c>
      <c r="BK46" s="19">
        <v>0</v>
      </c>
      <c r="BL46" s="19">
        <v>1.5338013123760108</v>
      </c>
      <c r="BM46" s="19">
        <v>0.52472150160231956</v>
      </c>
      <c r="BN46" s="19">
        <v>0</v>
      </c>
      <c r="BO46" s="19">
        <v>4.0363192430947652E-2</v>
      </c>
      <c r="BP46" s="19">
        <v>0</v>
      </c>
      <c r="BQ46" s="19">
        <v>0</v>
      </c>
      <c r="BR46" s="19">
        <v>4.3188615901113998</v>
      </c>
      <c r="BS46" s="19">
        <v>0</v>
      </c>
      <c r="BT46" s="19">
        <v>487.2846406226156</v>
      </c>
      <c r="BU46" s="19">
        <v>0</v>
      </c>
      <c r="BV46" s="19">
        <v>0</v>
      </c>
      <c r="BW46" s="19">
        <v>0</v>
      </c>
      <c r="BX46" s="19">
        <v>39.677018159621547</v>
      </c>
      <c r="BY46" s="19">
        <v>2.0383412177628566</v>
      </c>
      <c r="BZ46" s="19">
        <v>0</v>
      </c>
      <c r="CA46" s="19">
        <v>41.715359377384402</v>
      </c>
      <c r="CB46" s="19">
        <v>529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123.48504983388703</v>
      </c>
      <c r="U47" s="19">
        <v>0</v>
      </c>
      <c r="V47" s="19">
        <v>0</v>
      </c>
      <c r="W47" s="19">
        <v>0</v>
      </c>
      <c r="X47" s="19">
        <v>0.51495016611295685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124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124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10.268172478006806</v>
      </c>
      <c r="E48" s="19">
        <v>3.3341360046233866</v>
      </c>
      <c r="F48" s="19">
        <v>0.43488730495087652</v>
      </c>
      <c r="G48" s="19">
        <v>0.12080202915302127</v>
      </c>
      <c r="H48" s="19">
        <v>0.79729339240994024</v>
      </c>
      <c r="I48" s="19">
        <v>2.2710781480767994</v>
      </c>
      <c r="J48" s="19">
        <v>0.41072689912027227</v>
      </c>
      <c r="K48" s="19">
        <v>66.416955628331081</v>
      </c>
      <c r="L48" s="19">
        <v>0.67649136325691905</v>
      </c>
      <c r="M48" s="19">
        <v>73.012746420086046</v>
      </c>
      <c r="N48" s="19">
        <v>5.4844121235471652</v>
      </c>
      <c r="O48" s="19">
        <v>22.855743915751621</v>
      </c>
      <c r="P48" s="19">
        <v>17.540454633018687</v>
      </c>
      <c r="Q48" s="19">
        <v>13.143260771848713</v>
      </c>
      <c r="R48" s="19">
        <v>16.815642458100559</v>
      </c>
      <c r="S48" s="19">
        <v>13.819752135105631</v>
      </c>
      <c r="T48" s="19">
        <v>180.55071277210556</v>
      </c>
      <c r="U48" s="19">
        <v>37.32782700828357</v>
      </c>
      <c r="V48" s="19">
        <v>3.189173569639761</v>
      </c>
      <c r="W48" s="19">
        <v>0.86977460990175304</v>
      </c>
      <c r="X48" s="19">
        <v>1.7395492198035061</v>
      </c>
      <c r="Y48" s="19">
        <v>4.5179958903229949</v>
      </c>
      <c r="Z48" s="19">
        <v>35.370834136004625</v>
      </c>
      <c r="AA48" s="19">
        <v>20.463863738521798</v>
      </c>
      <c r="AB48" s="19">
        <v>46.291337571437744</v>
      </c>
      <c r="AC48" s="19">
        <v>46.387979194760163</v>
      </c>
      <c r="AD48" s="19">
        <v>0.77313298657933593</v>
      </c>
      <c r="AE48" s="19">
        <v>0.31408527579785528</v>
      </c>
      <c r="AF48" s="19">
        <v>30.417950940730751</v>
      </c>
      <c r="AG48" s="19">
        <v>29.475695113337189</v>
      </c>
      <c r="AH48" s="19">
        <v>10.920503435433121</v>
      </c>
      <c r="AI48" s="19">
        <v>4.5663167019842037</v>
      </c>
      <c r="AJ48" s="19">
        <v>12.201004944455148</v>
      </c>
      <c r="AK48" s="19">
        <v>21.575242406729597</v>
      </c>
      <c r="AL48" s="19">
        <v>1.9086720606177356</v>
      </c>
      <c r="AM48" s="19">
        <v>20.898751043472675</v>
      </c>
      <c r="AN48" s="19">
        <v>0.26576446413664678</v>
      </c>
      <c r="AO48" s="19">
        <v>1.3288223206832337</v>
      </c>
      <c r="AP48" s="19">
        <v>2.1985969305849866</v>
      </c>
      <c r="AQ48" s="19">
        <v>11.137947087908559</v>
      </c>
      <c r="AR48" s="19">
        <v>19.038399794516149</v>
      </c>
      <c r="AS48" s="19">
        <v>111.28282925576319</v>
      </c>
      <c r="AT48" s="19">
        <v>4.0831085853721181</v>
      </c>
      <c r="AU48" s="19">
        <v>1.5221055673280677</v>
      </c>
      <c r="AV48" s="19">
        <v>0.53152892827329357</v>
      </c>
      <c r="AW48" s="19">
        <v>6.2333847042958963</v>
      </c>
      <c r="AX48" s="19">
        <v>4.7112791369678293</v>
      </c>
      <c r="AY48" s="19">
        <v>28.098551980992742</v>
      </c>
      <c r="AZ48" s="19">
        <v>42.039106145251395</v>
      </c>
      <c r="BA48" s="19">
        <v>2.3677197713992166</v>
      </c>
      <c r="BB48" s="19">
        <v>1.1838598856996083</v>
      </c>
      <c r="BC48" s="19">
        <v>6.1367430809734804</v>
      </c>
      <c r="BD48" s="19">
        <v>46.049733513131706</v>
      </c>
      <c r="BE48" s="19">
        <v>6.0884222693122707</v>
      </c>
      <c r="BF48" s="19">
        <v>31.02196108649586</v>
      </c>
      <c r="BG48" s="19">
        <v>10.558097347974057</v>
      </c>
      <c r="BH48" s="19">
        <v>11.210428305400372</v>
      </c>
      <c r="BI48" s="19">
        <v>9.8816059847171385</v>
      </c>
      <c r="BJ48" s="19">
        <v>47.064470558017085</v>
      </c>
      <c r="BK48" s="19">
        <v>1.0872182623771913</v>
      </c>
      <c r="BL48" s="19">
        <v>23.145668785718872</v>
      </c>
      <c r="BM48" s="19">
        <v>19.280003852822194</v>
      </c>
      <c r="BN48" s="19">
        <v>8.8427085340011562</v>
      </c>
      <c r="BO48" s="19">
        <v>2.8992486996725102</v>
      </c>
      <c r="BP48" s="19">
        <v>17.178048545559623</v>
      </c>
      <c r="BQ48" s="19">
        <v>0.72481217491812755</v>
      </c>
      <c r="BR48" s="19">
        <v>12.974137931034482</v>
      </c>
      <c r="BS48" s="19">
        <v>0</v>
      </c>
      <c r="BT48" s="19">
        <v>1247.3292718166056</v>
      </c>
      <c r="BU48" s="19">
        <v>0</v>
      </c>
      <c r="BV48" s="19">
        <v>0</v>
      </c>
      <c r="BW48" s="19">
        <v>0</v>
      </c>
      <c r="BX48" s="19">
        <v>257.67072818339432</v>
      </c>
      <c r="BY48" s="19">
        <v>0</v>
      </c>
      <c r="BZ48" s="19">
        <v>0</v>
      </c>
      <c r="CA48" s="19">
        <v>257.67072818339432</v>
      </c>
      <c r="CB48" s="19">
        <v>1505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0.10678997970657705</v>
      </c>
      <c r="E49" s="19">
        <v>0</v>
      </c>
      <c r="F49" s="19">
        <v>8.5431983765261649E-2</v>
      </c>
      <c r="G49" s="19">
        <v>0</v>
      </c>
      <c r="H49" s="19">
        <v>0.10678997970657705</v>
      </c>
      <c r="I49" s="19">
        <v>0.32036993911973122</v>
      </c>
      <c r="J49" s="19">
        <v>8.5431983765261649E-2</v>
      </c>
      <c r="K49" s="19">
        <v>1.0251838051831399</v>
      </c>
      <c r="L49" s="19">
        <v>0.38444392694367746</v>
      </c>
      <c r="M49" s="19">
        <v>1.4737017199507636</v>
      </c>
      <c r="N49" s="19">
        <v>5.7025849163312161</v>
      </c>
      <c r="O49" s="19">
        <v>0</v>
      </c>
      <c r="P49" s="19">
        <v>0.29901194317841578</v>
      </c>
      <c r="Q49" s="19">
        <v>0.23493795535446954</v>
      </c>
      <c r="R49" s="19">
        <v>0.12814797564789249</v>
      </c>
      <c r="S49" s="19">
        <v>0.32036993911973122</v>
      </c>
      <c r="T49" s="19">
        <v>3.1823413952559965</v>
      </c>
      <c r="U49" s="19">
        <v>40.879204231677704</v>
      </c>
      <c r="V49" s="19">
        <v>0.10678997970657705</v>
      </c>
      <c r="W49" s="19">
        <v>0.12814797564789249</v>
      </c>
      <c r="X49" s="19">
        <v>2.1357995941315412E-2</v>
      </c>
      <c r="Y49" s="19">
        <v>0.38444392694367746</v>
      </c>
      <c r="Z49" s="19">
        <v>0</v>
      </c>
      <c r="AA49" s="19">
        <v>0.19222196347183873</v>
      </c>
      <c r="AB49" s="19">
        <v>0.55530789447420081</v>
      </c>
      <c r="AC49" s="19">
        <v>0.27765394723710041</v>
      </c>
      <c r="AD49" s="19">
        <v>0.36308593100236203</v>
      </c>
      <c r="AE49" s="19">
        <v>4.2715991882630824E-2</v>
      </c>
      <c r="AF49" s="19">
        <v>0.51259190259156995</v>
      </c>
      <c r="AG49" s="19">
        <v>4.2075252004391359</v>
      </c>
      <c r="AH49" s="19">
        <v>0.32036993911973122</v>
      </c>
      <c r="AI49" s="19">
        <v>0.55530789447420081</v>
      </c>
      <c r="AJ49" s="19">
        <v>0.83296184171130117</v>
      </c>
      <c r="AK49" s="19">
        <v>0.51259190259156995</v>
      </c>
      <c r="AL49" s="19">
        <v>0.1708639675305233</v>
      </c>
      <c r="AM49" s="19">
        <v>0.64073987823946243</v>
      </c>
      <c r="AN49" s="19">
        <v>0</v>
      </c>
      <c r="AO49" s="19">
        <v>0.44851791476762365</v>
      </c>
      <c r="AP49" s="19">
        <v>0.23493795535446954</v>
      </c>
      <c r="AQ49" s="19">
        <v>1.1106157889484016</v>
      </c>
      <c r="AR49" s="19">
        <v>2.9260454439602115</v>
      </c>
      <c r="AS49" s="19">
        <v>151.02238930104127</v>
      </c>
      <c r="AT49" s="19">
        <v>1.4096277321268174</v>
      </c>
      <c r="AU49" s="19">
        <v>2.1357995941315412E-2</v>
      </c>
      <c r="AV49" s="19">
        <v>1.1319737848897169</v>
      </c>
      <c r="AW49" s="19">
        <v>1.0465418011244554</v>
      </c>
      <c r="AX49" s="19">
        <v>6.4073987823946243E-2</v>
      </c>
      <c r="AY49" s="19">
        <v>1.3241957483615556</v>
      </c>
      <c r="AZ49" s="19">
        <v>73.386074054359767</v>
      </c>
      <c r="BA49" s="19">
        <v>10.529491999068497</v>
      </c>
      <c r="BB49" s="19">
        <v>23.301573571975116</v>
      </c>
      <c r="BC49" s="19">
        <v>25.80045909710902</v>
      </c>
      <c r="BD49" s="19">
        <v>55.979307362187697</v>
      </c>
      <c r="BE49" s="19">
        <v>7.0481386606340868</v>
      </c>
      <c r="BF49" s="19">
        <v>12.003193719019261</v>
      </c>
      <c r="BG49" s="19">
        <v>7.49665657540171</v>
      </c>
      <c r="BH49" s="19">
        <v>88.528893176752376</v>
      </c>
      <c r="BI49" s="19">
        <v>1.2814797564789249</v>
      </c>
      <c r="BJ49" s="19">
        <v>41.434512126151908</v>
      </c>
      <c r="BK49" s="19">
        <v>4.2715991882630824E-2</v>
      </c>
      <c r="BL49" s="19">
        <v>28.021690675005825</v>
      </c>
      <c r="BM49" s="19">
        <v>6.7704847133969865</v>
      </c>
      <c r="BN49" s="19">
        <v>0.29901194317841578</v>
      </c>
      <c r="BO49" s="19">
        <v>1.9862936225423333</v>
      </c>
      <c r="BP49" s="19">
        <v>0.44851791476762365</v>
      </c>
      <c r="BQ49" s="19">
        <v>9.3975182141787812</v>
      </c>
      <c r="BR49" s="19">
        <v>12.878871552613194</v>
      </c>
      <c r="BS49" s="19">
        <v>0</v>
      </c>
      <c r="BT49" s="19">
        <v>631.53458198875546</v>
      </c>
      <c r="BU49" s="19">
        <v>0</v>
      </c>
      <c r="BV49" s="19">
        <v>0</v>
      </c>
      <c r="BW49" s="19">
        <v>0</v>
      </c>
      <c r="BX49" s="19">
        <v>10.465418011244552</v>
      </c>
      <c r="BY49" s="19">
        <v>0</v>
      </c>
      <c r="BZ49" s="19">
        <v>0</v>
      </c>
      <c r="CA49" s="19">
        <v>10.465418011244552</v>
      </c>
      <c r="CB49" s="19">
        <v>642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189.43650666238563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1673.4628351260235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82.035639749558527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1944.9349815379676</v>
      </c>
      <c r="BU50" s="19">
        <v>0</v>
      </c>
      <c r="BV50" s="19">
        <v>0</v>
      </c>
      <c r="BW50" s="19">
        <v>0</v>
      </c>
      <c r="BX50" s="19">
        <v>55.065018462032427</v>
      </c>
      <c r="BY50" s="19">
        <v>0</v>
      </c>
      <c r="BZ50" s="19">
        <v>0</v>
      </c>
      <c r="CA50" s="19">
        <v>55.065018462032427</v>
      </c>
      <c r="CB50" s="19">
        <v>2000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75.276923076923083</v>
      </c>
      <c r="W52" s="19">
        <v>0</v>
      </c>
      <c r="X52" s="19">
        <v>623.72307692307697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699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699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9.8889628397115921</v>
      </c>
      <c r="E53" s="19">
        <v>5.8663338879645037</v>
      </c>
      <c r="F53" s="19">
        <v>1.508485856905158</v>
      </c>
      <c r="G53" s="19">
        <v>75.927121464226289</v>
      </c>
      <c r="H53" s="19">
        <v>7.7100388241819191</v>
      </c>
      <c r="I53" s="19">
        <v>0</v>
      </c>
      <c r="J53" s="19">
        <v>32.683860232945094</v>
      </c>
      <c r="K53" s="19">
        <v>57.657681641708258</v>
      </c>
      <c r="L53" s="19">
        <v>0</v>
      </c>
      <c r="M53" s="19">
        <v>34.02473655019412</v>
      </c>
      <c r="N53" s="19">
        <v>14.414420410427065</v>
      </c>
      <c r="O53" s="19">
        <v>0</v>
      </c>
      <c r="P53" s="19">
        <v>6.3691625069328897</v>
      </c>
      <c r="Q53" s="19">
        <v>0</v>
      </c>
      <c r="R53" s="19">
        <v>0</v>
      </c>
      <c r="S53" s="19">
        <v>3.8550194120909596</v>
      </c>
      <c r="T53" s="19">
        <v>103.07986688851912</v>
      </c>
      <c r="U53" s="19">
        <v>0</v>
      </c>
      <c r="V53" s="19">
        <v>35.868441486411534</v>
      </c>
      <c r="W53" s="19">
        <v>0</v>
      </c>
      <c r="X53" s="19">
        <v>98.051580698835267</v>
      </c>
      <c r="Y53" s="19">
        <v>17.431392124237384</v>
      </c>
      <c r="Z53" s="19">
        <v>1.508485856905158</v>
      </c>
      <c r="AA53" s="19">
        <v>1.3408763172490292</v>
      </c>
      <c r="AB53" s="19">
        <v>5.1958957293399894</v>
      </c>
      <c r="AC53" s="19">
        <v>69.055130338325014</v>
      </c>
      <c r="AD53" s="19">
        <v>40.058679977814755</v>
      </c>
      <c r="AE53" s="19">
        <v>211.020410427066</v>
      </c>
      <c r="AF53" s="19">
        <v>3.016971713810316</v>
      </c>
      <c r="AG53" s="19">
        <v>0</v>
      </c>
      <c r="AH53" s="19">
        <v>0.8380476982806434</v>
      </c>
      <c r="AI53" s="19">
        <v>12.403105934553523</v>
      </c>
      <c r="AJ53" s="19">
        <v>1.0056572379367721</v>
      </c>
      <c r="AK53" s="19">
        <v>0.50282861896838604</v>
      </c>
      <c r="AL53" s="19">
        <v>1.508485856905158</v>
      </c>
      <c r="AM53" s="19">
        <v>0.50282861896838604</v>
      </c>
      <c r="AN53" s="19">
        <v>0.67043815862451461</v>
      </c>
      <c r="AO53" s="19">
        <v>209.51192457016083</v>
      </c>
      <c r="AP53" s="19">
        <v>10.894620077648364</v>
      </c>
      <c r="AQ53" s="19">
        <v>151.51902384914032</v>
      </c>
      <c r="AR53" s="19">
        <v>0.8380476982806434</v>
      </c>
      <c r="AS53" s="19">
        <v>68.719911259012761</v>
      </c>
      <c r="AT53" s="19">
        <v>0.67043815862451461</v>
      </c>
      <c r="AU53" s="19">
        <v>160.7375485302274</v>
      </c>
      <c r="AV53" s="19">
        <v>0</v>
      </c>
      <c r="AW53" s="19">
        <v>51.120909595119244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0.50282861896838604</v>
      </c>
      <c r="BH53" s="19">
        <v>0</v>
      </c>
      <c r="BI53" s="19">
        <v>1.1732667775929007</v>
      </c>
      <c r="BJ53" s="19">
        <v>2.3465335551858013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1511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1511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195.27434711725525</v>
      </c>
      <c r="E55" s="19">
        <v>157.61970072545893</v>
      </c>
      <c r="F55" s="19">
        <v>10.407063073109533</v>
      </c>
      <c r="G55" s="19">
        <v>3.2167285862338559</v>
      </c>
      <c r="H55" s="19">
        <v>127.53382747774231</v>
      </c>
      <c r="I55" s="19">
        <v>91.203716386159925</v>
      </c>
      <c r="J55" s="19">
        <v>19.489590846005125</v>
      </c>
      <c r="K55" s="19">
        <v>11.542379044721484</v>
      </c>
      <c r="L55" s="19">
        <v>0.18921932860199153</v>
      </c>
      <c r="M55" s="19">
        <v>86.85167182831411</v>
      </c>
      <c r="N55" s="19">
        <v>10.785501730313516</v>
      </c>
      <c r="O55" s="19">
        <v>0.75687731440796613</v>
      </c>
      <c r="P55" s="19">
        <v>17.029739574179239</v>
      </c>
      <c r="Q55" s="19">
        <v>0</v>
      </c>
      <c r="R55" s="19">
        <v>23.273977418044957</v>
      </c>
      <c r="S55" s="19">
        <v>0</v>
      </c>
      <c r="T55" s="19">
        <v>78.147582712622494</v>
      </c>
      <c r="U55" s="19">
        <v>0</v>
      </c>
      <c r="V55" s="19">
        <v>21547.54026388039</v>
      </c>
      <c r="W55" s="19">
        <v>0</v>
      </c>
      <c r="X55" s="19">
        <v>279.66616767374347</v>
      </c>
      <c r="Y55" s="19">
        <v>165.56691252674258</v>
      </c>
      <c r="Z55" s="19">
        <v>55.06282462317953</v>
      </c>
      <c r="AA55" s="19">
        <v>1.7029739574179239</v>
      </c>
      <c r="AB55" s="19">
        <v>293.28995933308687</v>
      </c>
      <c r="AC55" s="19">
        <v>558.95389669028293</v>
      </c>
      <c r="AD55" s="19">
        <v>459.80296850283941</v>
      </c>
      <c r="AE55" s="19">
        <v>29.707434590512669</v>
      </c>
      <c r="AF55" s="19">
        <v>26.301486675676824</v>
      </c>
      <c r="AG55" s="19">
        <v>0.18921932860199153</v>
      </c>
      <c r="AH55" s="19">
        <v>133.96728465020999</v>
      </c>
      <c r="AI55" s="19">
        <v>47.30483215049788</v>
      </c>
      <c r="AJ55" s="19">
        <v>34.816356462766443</v>
      </c>
      <c r="AK55" s="19">
        <v>63.577694410269153</v>
      </c>
      <c r="AL55" s="19">
        <v>2.8382899290298726</v>
      </c>
      <c r="AM55" s="19">
        <v>13.623791659343391</v>
      </c>
      <c r="AN55" s="19">
        <v>28.572118618900721</v>
      </c>
      <c r="AO55" s="19">
        <v>32.924163176746525</v>
      </c>
      <c r="AP55" s="19">
        <v>30.275092576318645</v>
      </c>
      <c r="AQ55" s="19">
        <v>539.27508651567587</v>
      </c>
      <c r="AR55" s="19">
        <v>0.94609664300995766</v>
      </c>
      <c r="AS55" s="19">
        <v>798.8840053576082</v>
      </c>
      <c r="AT55" s="19">
        <v>705.22043769962249</v>
      </c>
      <c r="AU55" s="19">
        <v>11.542379044721484</v>
      </c>
      <c r="AV55" s="19">
        <v>0</v>
      </c>
      <c r="AW55" s="19">
        <v>17.597397559985211</v>
      </c>
      <c r="AX55" s="19">
        <v>3.0275092576318645</v>
      </c>
      <c r="AY55" s="19">
        <v>293.85761731889284</v>
      </c>
      <c r="AZ55" s="19">
        <v>0</v>
      </c>
      <c r="BA55" s="19">
        <v>0.75687731440796613</v>
      </c>
      <c r="BB55" s="19">
        <v>0</v>
      </c>
      <c r="BC55" s="19">
        <v>0</v>
      </c>
      <c r="BD55" s="19">
        <v>0</v>
      </c>
      <c r="BE55" s="19">
        <v>0.5676579858059746</v>
      </c>
      <c r="BF55" s="19">
        <v>0</v>
      </c>
      <c r="BG55" s="19">
        <v>33.302601833950504</v>
      </c>
      <c r="BH55" s="19">
        <v>3.4059479148358478</v>
      </c>
      <c r="BI55" s="19">
        <v>31.410408547930597</v>
      </c>
      <c r="BJ55" s="19">
        <v>0.5676579858059746</v>
      </c>
      <c r="BK55" s="19">
        <v>0</v>
      </c>
      <c r="BL55" s="19">
        <v>103.31375341668738</v>
      </c>
      <c r="BM55" s="19">
        <v>21.949442117831019</v>
      </c>
      <c r="BN55" s="19">
        <v>0</v>
      </c>
      <c r="BO55" s="19">
        <v>3.4059479148358478</v>
      </c>
      <c r="BP55" s="19">
        <v>5.108921872253771</v>
      </c>
      <c r="BQ55" s="19">
        <v>0.5676579858059746</v>
      </c>
      <c r="BR55" s="19">
        <v>28.950557276104703</v>
      </c>
      <c r="BS55" s="19">
        <v>0</v>
      </c>
      <c r="BT55" s="19">
        <v>27242.663616143127</v>
      </c>
      <c r="BU55" s="19">
        <v>0</v>
      </c>
      <c r="BV55" s="19">
        <v>0</v>
      </c>
      <c r="BW55" s="19">
        <v>0</v>
      </c>
      <c r="BX55" s="19">
        <v>3978.3363838568721</v>
      </c>
      <c r="BY55" s="19">
        <v>0</v>
      </c>
      <c r="BZ55" s="19">
        <v>0</v>
      </c>
      <c r="CA55" s="19">
        <v>3978.3363838568721</v>
      </c>
      <c r="CB55" s="19">
        <v>31221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6.4496059396899135</v>
      </c>
      <c r="E56" s="19">
        <v>4.7050403986262479</v>
      </c>
      <c r="F56" s="19">
        <v>0.31719373473884821</v>
      </c>
      <c r="G56" s="19">
        <v>0.26432811228237352</v>
      </c>
      <c r="H56" s="19">
        <v>22.679352033827648</v>
      </c>
      <c r="I56" s="19">
        <v>0</v>
      </c>
      <c r="J56" s="19">
        <v>0</v>
      </c>
      <c r="K56" s="19">
        <v>0</v>
      </c>
      <c r="L56" s="19">
        <v>7.242590276537034</v>
      </c>
      <c r="M56" s="19">
        <v>2.9604748575625828</v>
      </c>
      <c r="N56" s="19">
        <v>1.5859686736942411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5.2865622456474699E-2</v>
      </c>
      <c r="U56" s="19">
        <v>0</v>
      </c>
      <c r="V56" s="19">
        <v>1083.5337978679054</v>
      </c>
      <c r="W56" s="19">
        <v>13.480733726401049</v>
      </c>
      <c r="X56" s="19">
        <v>15.965417981855358</v>
      </c>
      <c r="Y56" s="19">
        <v>17.498521033093123</v>
      </c>
      <c r="Z56" s="19">
        <v>62.064240763901296</v>
      </c>
      <c r="AA56" s="19">
        <v>40.812260536398462</v>
      </c>
      <c r="AB56" s="19">
        <v>0</v>
      </c>
      <c r="AC56" s="19">
        <v>0</v>
      </c>
      <c r="AD56" s="19">
        <v>0</v>
      </c>
      <c r="AE56" s="19">
        <v>0</v>
      </c>
      <c r="AF56" s="19">
        <v>1.9560280308895639</v>
      </c>
      <c r="AG56" s="19">
        <v>0</v>
      </c>
      <c r="AH56" s="19">
        <v>0.1585968673694241</v>
      </c>
      <c r="AI56" s="19">
        <v>5.2865622456474699E-2</v>
      </c>
      <c r="AJ56" s="19">
        <v>0.74011871439064569</v>
      </c>
      <c r="AK56" s="19">
        <v>5.2865622456474699E-2</v>
      </c>
      <c r="AL56" s="19">
        <v>0</v>
      </c>
      <c r="AM56" s="19">
        <v>0.1585968673694241</v>
      </c>
      <c r="AN56" s="19">
        <v>0</v>
      </c>
      <c r="AO56" s="19">
        <v>0.2114624898258988</v>
      </c>
      <c r="AP56" s="19">
        <v>0.2114624898258988</v>
      </c>
      <c r="AQ56" s="19">
        <v>21.463442717328725</v>
      </c>
      <c r="AR56" s="19">
        <v>7.3483215214499831</v>
      </c>
      <c r="AS56" s="19">
        <v>7.7183808786453065</v>
      </c>
      <c r="AT56" s="19">
        <v>33.041014035296691</v>
      </c>
      <c r="AU56" s="19">
        <v>0</v>
      </c>
      <c r="AV56" s="19">
        <v>0</v>
      </c>
      <c r="AW56" s="19">
        <v>2.4318186329978362</v>
      </c>
      <c r="AX56" s="19">
        <v>0</v>
      </c>
      <c r="AY56" s="19">
        <v>0.1057312449129494</v>
      </c>
      <c r="AZ56" s="19">
        <v>0</v>
      </c>
      <c r="BA56" s="19">
        <v>5.2865622456474699E-2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3.9120560617791278</v>
      </c>
      <c r="BH56" s="19">
        <v>0.89871558176006983</v>
      </c>
      <c r="BI56" s="19">
        <v>0</v>
      </c>
      <c r="BJ56" s="19">
        <v>0</v>
      </c>
      <c r="BK56" s="19">
        <v>3.9649216842356028</v>
      </c>
      <c r="BL56" s="19">
        <v>46.310285271871841</v>
      </c>
      <c r="BM56" s="19">
        <v>7.6655152561888311</v>
      </c>
      <c r="BN56" s="19">
        <v>0</v>
      </c>
      <c r="BO56" s="19">
        <v>3.0662061024755327</v>
      </c>
      <c r="BP56" s="19">
        <v>2.2203561431719372</v>
      </c>
      <c r="BQ56" s="19">
        <v>0</v>
      </c>
      <c r="BR56" s="19">
        <v>5.2336966231909958</v>
      </c>
      <c r="BS56" s="19">
        <v>0</v>
      </c>
      <c r="BT56" s="19">
        <v>1428.5877156413158</v>
      </c>
      <c r="BU56" s="19">
        <v>0</v>
      </c>
      <c r="BV56" s="19">
        <v>0</v>
      </c>
      <c r="BW56" s="19">
        <v>0</v>
      </c>
      <c r="BX56" s="19">
        <v>1234.4122843586842</v>
      </c>
      <c r="BY56" s="19">
        <v>0</v>
      </c>
      <c r="BZ56" s="19">
        <v>0</v>
      </c>
      <c r="CA56" s="19">
        <v>1234.4122843586842</v>
      </c>
      <c r="CB56" s="19">
        <v>2663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213.66435878888086</v>
      </c>
      <c r="E57" s="19">
        <v>63.001963418414803</v>
      </c>
      <c r="F57" s="19">
        <v>4.1521132582411902</v>
      </c>
      <c r="G57" s="19">
        <v>4.406324274051876</v>
      </c>
      <c r="H57" s="19">
        <v>47.452722951327893</v>
      </c>
      <c r="I57" s="19">
        <v>4.2368502635114186E-2</v>
      </c>
      <c r="J57" s="19">
        <v>2.7963211739175367</v>
      </c>
      <c r="K57" s="19">
        <v>4.2368502635114186E-2</v>
      </c>
      <c r="L57" s="19">
        <v>6.6518549137129277</v>
      </c>
      <c r="M57" s="19">
        <v>22.540043401880748</v>
      </c>
      <c r="N57" s="19">
        <v>4.3215872687816468</v>
      </c>
      <c r="O57" s="19">
        <v>0</v>
      </c>
      <c r="P57" s="19">
        <v>9.448176087630463</v>
      </c>
      <c r="Q57" s="19">
        <v>0</v>
      </c>
      <c r="R57" s="19">
        <v>9.5752815955358059</v>
      </c>
      <c r="S57" s="19">
        <v>0</v>
      </c>
      <c r="T57" s="19">
        <v>94.524129378939747</v>
      </c>
      <c r="U57" s="19">
        <v>0.50842203162137023</v>
      </c>
      <c r="V57" s="19">
        <v>0</v>
      </c>
      <c r="W57" s="19">
        <v>0.38131652371602764</v>
      </c>
      <c r="X57" s="19">
        <v>999.76955668078949</v>
      </c>
      <c r="Y57" s="19">
        <v>166.76242637180943</v>
      </c>
      <c r="Z57" s="19">
        <v>46.351141882814922</v>
      </c>
      <c r="AA57" s="19">
        <v>8.3889635217526095</v>
      </c>
      <c r="AB57" s="19">
        <v>22.794254417691434</v>
      </c>
      <c r="AC57" s="19">
        <v>70.924873411181153</v>
      </c>
      <c r="AD57" s="19">
        <v>34.996383176604319</v>
      </c>
      <c r="AE57" s="19">
        <v>34.487961144982947</v>
      </c>
      <c r="AF57" s="19">
        <v>17.328717577761701</v>
      </c>
      <c r="AG57" s="19">
        <v>0</v>
      </c>
      <c r="AH57" s="19">
        <v>9.066859563914436</v>
      </c>
      <c r="AI57" s="19">
        <v>1.1439495711480832</v>
      </c>
      <c r="AJ57" s="19">
        <v>0.42368502635114186</v>
      </c>
      <c r="AK57" s="19">
        <v>0.63552753952671281</v>
      </c>
      <c r="AL57" s="19">
        <v>7.965278495401467</v>
      </c>
      <c r="AM57" s="19">
        <v>9.193965071819779</v>
      </c>
      <c r="AN57" s="19">
        <v>8.7702800454686365</v>
      </c>
      <c r="AO57" s="19">
        <v>6.9908029347938418</v>
      </c>
      <c r="AP57" s="19">
        <v>42.071923116668387</v>
      </c>
      <c r="AQ57" s="19">
        <v>4.2368502635114186E-2</v>
      </c>
      <c r="AR57" s="19">
        <v>0</v>
      </c>
      <c r="AS57" s="19">
        <v>17.667665598842618</v>
      </c>
      <c r="AT57" s="19">
        <v>4.2368502635114186E-2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0.5507905342564845</v>
      </c>
      <c r="BH57" s="19">
        <v>0.12710550790534256</v>
      </c>
      <c r="BI57" s="19">
        <v>0</v>
      </c>
      <c r="BJ57" s="19">
        <v>0</v>
      </c>
      <c r="BK57" s="19">
        <v>0</v>
      </c>
      <c r="BL57" s="19">
        <v>0.33894802108091349</v>
      </c>
      <c r="BM57" s="19">
        <v>1.1863180737831971</v>
      </c>
      <c r="BN57" s="19">
        <v>0</v>
      </c>
      <c r="BO57" s="19">
        <v>9.7447556060762643</v>
      </c>
      <c r="BP57" s="19">
        <v>34.360855637077606</v>
      </c>
      <c r="BQ57" s="19">
        <v>0</v>
      </c>
      <c r="BR57" s="19">
        <v>13.642657848506769</v>
      </c>
      <c r="BS57" s="19">
        <v>0</v>
      </c>
      <c r="BT57" s="19">
        <v>2049.2797354552031</v>
      </c>
      <c r="BU57" s="19">
        <v>0</v>
      </c>
      <c r="BV57" s="19">
        <v>0</v>
      </c>
      <c r="BW57" s="19">
        <v>0</v>
      </c>
      <c r="BX57" s="19">
        <v>0.72026454479694124</v>
      </c>
      <c r="BY57" s="19">
        <v>0</v>
      </c>
      <c r="BZ57" s="19">
        <v>0</v>
      </c>
      <c r="CA57" s="19">
        <v>0.72026454479694124</v>
      </c>
      <c r="CB57" s="19">
        <v>2050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854.52506888797393</v>
      </c>
      <c r="E58" s="19">
        <v>71.826465651030944</v>
      </c>
      <c r="F58" s="19">
        <v>10.744211826560669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5.794983055142052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45.451461691951984</v>
      </c>
      <c r="Y58" s="19">
        <v>0.56383618914895639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9.3972698191492732E-2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989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989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4.4772658767882403E-2</v>
      </c>
      <c r="F59" s="19">
        <v>0</v>
      </c>
      <c r="G59" s="19">
        <v>0</v>
      </c>
      <c r="H59" s="19">
        <v>52.384010758422406</v>
      </c>
      <c r="I59" s="19">
        <v>11.999072549792483</v>
      </c>
      <c r="J59" s="19">
        <v>3.17885877251965</v>
      </c>
      <c r="K59" s="19">
        <v>14.685432075865426</v>
      </c>
      <c r="L59" s="19">
        <v>0</v>
      </c>
      <c r="M59" s="19">
        <v>10.879756080595422</v>
      </c>
      <c r="N59" s="19">
        <v>0.98499849289341279</v>
      </c>
      <c r="O59" s="19">
        <v>0</v>
      </c>
      <c r="P59" s="19">
        <v>52.563101393493938</v>
      </c>
      <c r="Q59" s="19">
        <v>6.4920355213429479</v>
      </c>
      <c r="R59" s="19">
        <v>26.684504625657908</v>
      </c>
      <c r="S59" s="19">
        <v>0</v>
      </c>
      <c r="T59" s="19">
        <v>52.29446544088664</v>
      </c>
      <c r="U59" s="19">
        <v>0</v>
      </c>
      <c r="V59" s="19">
        <v>0</v>
      </c>
      <c r="W59" s="19">
        <v>18.670198706206961</v>
      </c>
      <c r="X59" s="19">
        <v>830.4432748266828</v>
      </c>
      <c r="Y59" s="19">
        <v>465.81474182104847</v>
      </c>
      <c r="Z59" s="19">
        <v>132.70616058800343</v>
      </c>
      <c r="AA59" s="19">
        <v>79.023742725312431</v>
      </c>
      <c r="AB59" s="19">
        <v>90.709406663729737</v>
      </c>
      <c r="AC59" s="19">
        <v>0</v>
      </c>
      <c r="AD59" s="19">
        <v>19.834287834171903</v>
      </c>
      <c r="AE59" s="19">
        <v>9.9843029052377759</v>
      </c>
      <c r="AF59" s="19">
        <v>16.834519696723781</v>
      </c>
      <c r="AG59" s="19">
        <v>0</v>
      </c>
      <c r="AH59" s="19">
        <v>4.1190846066451803</v>
      </c>
      <c r="AI59" s="19">
        <v>0.31340861137517678</v>
      </c>
      <c r="AJ59" s="19">
        <v>1.1640891279649426</v>
      </c>
      <c r="AK59" s="19">
        <v>0</v>
      </c>
      <c r="AL59" s="19">
        <v>8.9545317535764807E-2</v>
      </c>
      <c r="AM59" s="19">
        <v>9.3127130237195406</v>
      </c>
      <c r="AN59" s="19">
        <v>0</v>
      </c>
      <c r="AO59" s="19">
        <v>0.31340861137517678</v>
      </c>
      <c r="AP59" s="19">
        <v>6.4472628625750659</v>
      </c>
      <c r="AQ59" s="19">
        <v>0</v>
      </c>
      <c r="AR59" s="19">
        <v>0</v>
      </c>
      <c r="AS59" s="19">
        <v>2.2834055971620022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2.1043149620904726</v>
      </c>
      <c r="BH59" s="19">
        <v>0</v>
      </c>
      <c r="BI59" s="19">
        <v>0</v>
      </c>
      <c r="BJ59" s="19">
        <v>0</v>
      </c>
      <c r="BK59" s="19">
        <v>0</v>
      </c>
      <c r="BL59" s="19">
        <v>0.40295392891094162</v>
      </c>
      <c r="BM59" s="19">
        <v>1.4774977393401192</v>
      </c>
      <c r="BN59" s="19">
        <v>0</v>
      </c>
      <c r="BO59" s="19">
        <v>3.8056759952700041</v>
      </c>
      <c r="BP59" s="19">
        <v>2.9549954786802384</v>
      </c>
      <c r="BQ59" s="19">
        <v>0</v>
      </c>
      <c r="BR59" s="19">
        <v>0</v>
      </c>
      <c r="BS59" s="19">
        <v>0</v>
      </c>
      <c r="BT59" s="19">
        <v>1931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1931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4.4011667891953428</v>
      </c>
      <c r="E60" s="19">
        <v>0.23577679227832191</v>
      </c>
      <c r="F60" s="19">
        <v>0</v>
      </c>
      <c r="G60" s="19">
        <v>0</v>
      </c>
      <c r="H60" s="19">
        <v>35.3272227097019</v>
      </c>
      <c r="I60" s="19">
        <v>0</v>
      </c>
      <c r="J60" s="19">
        <v>0</v>
      </c>
      <c r="K60" s="19">
        <v>7.8592264092773964E-2</v>
      </c>
      <c r="L60" s="19">
        <v>0.15718452818554793</v>
      </c>
      <c r="M60" s="19">
        <v>0.27507292432470892</v>
      </c>
      <c r="N60" s="19">
        <v>0</v>
      </c>
      <c r="O60" s="19">
        <v>1.1395878293452224</v>
      </c>
      <c r="P60" s="19">
        <v>166.89067280100554</v>
      </c>
      <c r="Q60" s="19">
        <v>0</v>
      </c>
      <c r="R60" s="19">
        <v>48.491426945241543</v>
      </c>
      <c r="S60" s="19">
        <v>21.102022908909809</v>
      </c>
      <c r="T60" s="19">
        <v>57.372352787724999</v>
      </c>
      <c r="U60" s="19">
        <v>1.8862143382265752</v>
      </c>
      <c r="V60" s="19">
        <v>0</v>
      </c>
      <c r="W60" s="19">
        <v>0</v>
      </c>
      <c r="X60" s="19">
        <v>91.638579932174451</v>
      </c>
      <c r="Y60" s="19">
        <v>86.097825313633891</v>
      </c>
      <c r="Z60" s="19">
        <v>38.313728745227309</v>
      </c>
      <c r="AA60" s="19">
        <v>2.6328408471079281</v>
      </c>
      <c r="AB60" s="19">
        <v>663.47589347119788</v>
      </c>
      <c r="AC60" s="19">
        <v>67.550050987739226</v>
      </c>
      <c r="AD60" s="19">
        <v>3.9296132046386982E-2</v>
      </c>
      <c r="AE60" s="19">
        <v>7.8199302772310109</v>
      </c>
      <c r="AF60" s="19">
        <v>41.025161856428014</v>
      </c>
      <c r="AG60" s="19">
        <v>8.0164109374629451</v>
      </c>
      <c r="AH60" s="19">
        <v>143.94173168591553</v>
      </c>
      <c r="AI60" s="19">
        <v>7.8592264092773974</v>
      </c>
      <c r="AJ60" s="19">
        <v>3.4580596200820546</v>
      </c>
      <c r="AK60" s="19">
        <v>73.9553205113003</v>
      </c>
      <c r="AL60" s="19">
        <v>15.325491498090924</v>
      </c>
      <c r="AM60" s="19">
        <v>67.943012308203095</v>
      </c>
      <c r="AN60" s="19">
        <v>0</v>
      </c>
      <c r="AO60" s="19">
        <v>0</v>
      </c>
      <c r="AP60" s="19">
        <v>0</v>
      </c>
      <c r="AQ60" s="19">
        <v>3.9296132046386982E-2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0.5108497166030308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1657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1657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493.03364504000768</v>
      </c>
      <c r="E61" s="19">
        <v>37.164369034994699</v>
      </c>
      <c r="F61" s="19">
        <v>1.5357177287187891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1.0579388797840548</v>
      </c>
      <c r="M61" s="19">
        <v>3.412706063819531E-2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115.89549792731128</v>
      </c>
      <c r="Z61" s="19">
        <v>15.59606671165526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1.2627012436132268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0.20476236382917187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0.68254121276390634</v>
      </c>
      <c r="BH61" s="19">
        <v>0.34127060638195317</v>
      </c>
      <c r="BI61" s="19">
        <v>0</v>
      </c>
      <c r="BJ61" s="19">
        <v>27.09688614672708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0.13650824255278124</v>
      </c>
      <c r="BR61" s="19">
        <v>0</v>
      </c>
      <c r="BS61" s="19">
        <v>0</v>
      </c>
      <c r="BT61" s="19">
        <v>694.04203219897818</v>
      </c>
      <c r="BU61" s="19">
        <v>0</v>
      </c>
      <c r="BV61" s="19">
        <v>0</v>
      </c>
      <c r="BW61" s="19">
        <v>0</v>
      </c>
      <c r="BX61" s="19">
        <v>13.957967801021884</v>
      </c>
      <c r="BY61" s="19">
        <v>0</v>
      </c>
      <c r="BZ61" s="19">
        <v>0</v>
      </c>
      <c r="CA61" s="19">
        <v>13.957967801021884</v>
      </c>
      <c r="CB61" s="19">
        <v>708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0.93024730500951169</v>
      </c>
      <c r="F62" s="19">
        <v>0</v>
      </c>
      <c r="G62" s="19">
        <v>101.70703868103995</v>
      </c>
      <c r="H62" s="19">
        <v>8.7167617839780167</v>
      </c>
      <c r="I62" s="19">
        <v>10.646163601775523</v>
      </c>
      <c r="J62" s="19">
        <v>4.410061297822871</v>
      </c>
      <c r="K62" s="19">
        <v>31.249418727541748</v>
      </c>
      <c r="L62" s="19">
        <v>0.58571126611709989</v>
      </c>
      <c r="M62" s="19">
        <v>85.100401606425692</v>
      </c>
      <c r="N62" s="19">
        <v>4.6856901289367991</v>
      </c>
      <c r="O62" s="19">
        <v>0.31008243500317056</v>
      </c>
      <c r="P62" s="19">
        <v>6.4083703233988585</v>
      </c>
      <c r="Q62" s="19">
        <v>0</v>
      </c>
      <c r="R62" s="19">
        <v>4.1344324667089412</v>
      </c>
      <c r="S62" s="19">
        <v>11.886493341788205</v>
      </c>
      <c r="T62" s="19">
        <v>18.225956457408582</v>
      </c>
      <c r="U62" s="19">
        <v>11.610864510674276</v>
      </c>
      <c r="V62" s="19">
        <v>10.956246036778694</v>
      </c>
      <c r="W62" s="19">
        <v>3.8932572394842531</v>
      </c>
      <c r="X62" s="19">
        <v>28.079687169731557</v>
      </c>
      <c r="Y62" s="19">
        <v>114.73050095117311</v>
      </c>
      <c r="Z62" s="19">
        <v>34.970407947579794</v>
      </c>
      <c r="AA62" s="19">
        <v>32.386387655886708</v>
      </c>
      <c r="AB62" s="19">
        <v>44.16952018600719</v>
      </c>
      <c r="AC62" s="19">
        <v>17.261255548509826</v>
      </c>
      <c r="AD62" s="19">
        <v>15.400760938490805</v>
      </c>
      <c r="AE62" s="19">
        <v>1.4815049672373706</v>
      </c>
      <c r="AF62" s="19">
        <v>6.8218135700697529</v>
      </c>
      <c r="AG62" s="19">
        <v>0.17226801944620587</v>
      </c>
      <c r="AH62" s="19">
        <v>4.5134221094905937</v>
      </c>
      <c r="AI62" s="19">
        <v>8.1310505178609169</v>
      </c>
      <c r="AJ62" s="19">
        <v>3.0663707461424647</v>
      </c>
      <c r="AK62" s="19">
        <v>0.68907207778482349</v>
      </c>
      <c r="AL62" s="19">
        <v>0.82688649334178821</v>
      </c>
      <c r="AM62" s="19">
        <v>12.299936588459101</v>
      </c>
      <c r="AN62" s="19">
        <v>7.9932361023039533</v>
      </c>
      <c r="AO62" s="19">
        <v>0.55125766222785888</v>
      </c>
      <c r="AP62" s="19">
        <v>7.7520608750792643</v>
      </c>
      <c r="AQ62" s="19">
        <v>27.183893468611288</v>
      </c>
      <c r="AR62" s="19">
        <v>1.6537729866835764</v>
      </c>
      <c r="AS62" s="19">
        <v>61.155146903403093</v>
      </c>
      <c r="AT62" s="19">
        <v>0.37898964278165292</v>
      </c>
      <c r="AU62" s="19">
        <v>0</v>
      </c>
      <c r="AV62" s="19">
        <v>0</v>
      </c>
      <c r="AW62" s="19">
        <v>1.378144155569647</v>
      </c>
      <c r="AX62" s="19">
        <v>0</v>
      </c>
      <c r="AY62" s="19">
        <v>0</v>
      </c>
      <c r="AZ62" s="19">
        <v>0</v>
      </c>
      <c r="BA62" s="19">
        <v>0</v>
      </c>
      <c r="BB62" s="19">
        <v>3.445360388924118E-2</v>
      </c>
      <c r="BC62" s="19">
        <v>3.445360388924118E-2</v>
      </c>
      <c r="BD62" s="19">
        <v>1.2747833439019234</v>
      </c>
      <c r="BE62" s="19">
        <v>0.68907207778482349</v>
      </c>
      <c r="BF62" s="19">
        <v>0</v>
      </c>
      <c r="BG62" s="19">
        <v>0.62016487000634113</v>
      </c>
      <c r="BH62" s="19">
        <v>0.51680405833861764</v>
      </c>
      <c r="BI62" s="19">
        <v>0</v>
      </c>
      <c r="BJ62" s="19">
        <v>3.135277953920947</v>
      </c>
      <c r="BK62" s="19">
        <v>3.445360388924118E-2</v>
      </c>
      <c r="BL62" s="19">
        <v>2.4806594800253645</v>
      </c>
      <c r="BM62" s="19">
        <v>11.541957302895794</v>
      </c>
      <c r="BN62" s="19">
        <v>0</v>
      </c>
      <c r="BO62" s="19">
        <v>31.180511519763265</v>
      </c>
      <c r="BP62" s="19">
        <v>0</v>
      </c>
      <c r="BQ62" s="19">
        <v>0.37898964278165292</v>
      </c>
      <c r="BR62" s="19">
        <v>0.2411752272246882</v>
      </c>
      <c r="BS62" s="19">
        <v>0</v>
      </c>
      <c r="BT62" s="19">
        <v>800.6673007820757</v>
      </c>
      <c r="BU62" s="19">
        <v>0</v>
      </c>
      <c r="BV62" s="19">
        <v>0</v>
      </c>
      <c r="BW62" s="19">
        <v>0</v>
      </c>
      <c r="BX62" s="19">
        <v>14.332699217924329</v>
      </c>
      <c r="BY62" s="19">
        <v>0</v>
      </c>
      <c r="BZ62" s="19">
        <v>0</v>
      </c>
      <c r="CA62" s="19">
        <v>14.332699217924329</v>
      </c>
      <c r="CB62" s="19">
        <v>815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0.37876712328767126</v>
      </c>
      <c r="E63" s="19">
        <v>0.91986301369863011</v>
      </c>
      <c r="F63" s="19">
        <v>5.410958904109589E-2</v>
      </c>
      <c r="G63" s="19">
        <v>0</v>
      </c>
      <c r="H63" s="19">
        <v>0</v>
      </c>
      <c r="I63" s="19">
        <v>0</v>
      </c>
      <c r="J63" s="19">
        <v>0</v>
      </c>
      <c r="K63" s="19">
        <v>5.410958904109589E-2</v>
      </c>
      <c r="L63" s="19">
        <v>0</v>
      </c>
      <c r="M63" s="19">
        <v>1.2715753424657532</v>
      </c>
      <c r="N63" s="19">
        <v>0</v>
      </c>
      <c r="O63" s="19">
        <v>0</v>
      </c>
      <c r="P63" s="19">
        <v>2.0561643835616437</v>
      </c>
      <c r="Q63" s="19">
        <v>1.3797945205479452</v>
      </c>
      <c r="R63" s="19">
        <v>2.867808219178082</v>
      </c>
      <c r="S63" s="19">
        <v>7.7376712328767123</v>
      </c>
      <c r="T63" s="19">
        <v>35.901712328767118</v>
      </c>
      <c r="U63" s="19">
        <v>29.625</v>
      </c>
      <c r="V63" s="19">
        <v>0</v>
      </c>
      <c r="W63" s="19">
        <v>0</v>
      </c>
      <c r="X63" s="19">
        <v>0</v>
      </c>
      <c r="Y63" s="19">
        <v>4.0311643835616442</v>
      </c>
      <c r="Z63" s="19">
        <v>0.43287671232876712</v>
      </c>
      <c r="AA63" s="19">
        <v>2.7054794520547945E-2</v>
      </c>
      <c r="AB63" s="19">
        <v>43.368835616438353</v>
      </c>
      <c r="AC63" s="19">
        <v>21.779109589041095</v>
      </c>
      <c r="AD63" s="19">
        <v>0</v>
      </c>
      <c r="AE63" s="19">
        <v>0</v>
      </c>
      <c r="AF63" s="19">
        <v>16.205821917808219</v>
      </c>
      <c r="AG63" s="19">
        <v>11.660616438356165</v>
      </c>
      <c r="AH63" s="19">
        <v>0.73047945205479459</v>
      </c>
      <c r="AI63" s="19">
        <v>2.029109589041096</v>
      </c>
      <c r="AJ63" s="19">
        <v>22.239041095890414</v>
      </c>
      <c r="AK63" s="19">
        <v>8.3058219178082187</v>
      </c>
      <c r="AL63" s="19">
        <v>4.5181506849315065</v>
      </c>
      <c r="AM63" s="19">
        <v>7.2236301369863014</v>
      </c>
      <c r="AN63" s="19">
        <v>15.394178082191781</v>
      </c>
      <c r="AO63" s="19">
        <v>2.3267123287671234</v>
      </c>
      <c r="AP63" s="19">
        <v>3.1654109589041095</v>
      </c>
      <c r="AQ63" s="19">
        <v>204.04726027397263</v>
      </c>
      <c r="AR63" s="19">
        <v>37.092123287671235</v>
      </c>
      <c r="AS63" s="19">
        <v>0</v>
      </c>
      <c r="AT63" s="19">
        <v>7.7106164383561637</v>
      </c>
      <c r="AU63" s="19">
        <v>0</v>
      </c>
      <c r="AV63" s="19">
        <v>0</v>
      </c>
      <c r="AW63" s="19">
        <v>0</v>
      </c>
      <c r="AX63" s="19">
        <v>0.21643835616438356</v>
      </c>
      <c r="AY63" s="19">
        <v>0</v>
      </c>
      <c r="AZ63" s="19">
        <v>8.0352739726027398</v>
      </c>
      <c r="BA63" s="19">
        <v>3.0571917808219178</v>
      </c>
      <c r="BB63" s="19">
        <v>0</v>
      </c>
      <c r="BC63" s="19">
        <v>0</v>
      </c>
      <c r="BD63" s="19">
        <v>2.7054794520547945E-2</v>
      </c>
      <c r="BE63" s="19">
        <v>20.994520547945207</v>
      </c>
      <c r="BF63" s="19">
        <v>0</v>
      </c>
      <c r="BG63" s="19">
        <v>0.10821917808219178</v>
      </c>
      <c r="BH63" s="19">
        <v>2.7054794520547945E-2</v>
      </c>
      <c r="BI63" s="19">
        <v>0.54109589041095885</v>
      </c>
      <c r="BJ63" s="19">
        <v>8.4140410958904113</v>
      </c>
      <c r="BK63" s="19">
        <v>0</v>
      </c>
      <c r="BL63" s="19">
        <v>5.059246575342466</v>
      </c>
      <c r="BM63" s="19">
        <v>1.9749999999999999</v>
      </c>
      <c r="BN63" s="19">
        <v>0</v>
      </c>
      <c r="BO63" s="19">
        <v>0.10821917808219178</v>
      </c>
      <c r="BP63" s="19">
        <v>0</v>
      </c>
      <c r="BQ63" s="19">
        <v>0.10821917808219178</v>
      </c>
      <c r="BR63" s="19">
        <v>2.7595890410958903</v>
      </c>
      <c r="BS63" s="19">
        <v>0</v>
      </c>
      <c r="BT63" s="19">
        <v>545.96575342465758</v>
      </c>
      <c r="BU63" s="19">
        <v>0</v>
      </c>
      <c r="BV63" s="19">
        <v>0</v>
      </c>
      <c r="BW63" s="19">
        <v>0</v>
      </c>
      <c r="BX63" s="19">
        <v>7.0342465753424657</v>
      </c>
      <c r="BY63" s="19">
        <v>0</v>
      </c>
      <c r="BZ63" s="19">
        <v>0</v>
      </c>
      <c r="CA63" s="19">
        <v>7.0342465753424657</v>
      </c>
      <c r="CB63" s="19">
        <v>553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5.9499355423649578E-2</v>
      </c>
      <c r="E64" s="19">
        <v>0.57516043576194587</v>
      </c>
      <c r="F64" s="19">
        <v>0</v>
      </c>
      <c r="G64" s="19">
        <v>0</v>
      </c>
      <c r="H64" s="19">
        <v>1.4676507671166896</v>
      </c>
      <c r="I64" s="19">
        <v>1.5469832410148889</v>
      </c>
      <c r="J64" s="19">
        <v>0.25783054016914814</v>
      </c>
      <c r="K64" s="19">
        <v>1.130487753049342</v>
      </c>
      <c r="L64" s="19">
        <v>0.43632860644009686</v>
      </c>
      <c r="M64" s="19">
        <v>3.1336327189788777</v>
      </c>
      <c r="N64" s="19">
        <v>0.51566108033829627</v>
      </c>
      <c r="O64" s="19">
        <v>0</v>
      </c>
      <c r="P64" s="19">
        <v>1.1106546345747921</v>
      </c>
      <c r="Q64" s="19">
        <v>0.85282409440564388</v>
      </c>
      <c r="R64" s="19">
        <v>1.9833118474549861E-2</v>
      </c>
      <c r="S64" s="19">
        <v>0.41649548796554708</v>
      </c>
      <c r="T64" s="19">
        <v>0.87265721288019371</v>
      </c>
      <c r="U64" s="19">
        <v>1.9833118474549861E-2</v>
      </c>
      <c r="V64" s="19">
        <v>0.75365850203289464</v>
      </c>
      <c r="W64" s="19">
        <v>1.9833118474549861E-2</v>
      </c>
      <c r="X64" s="19">
        <v>1.2891527008457409</v>
      </c>
      <c r="Y64" s="19">
        <v>2.9948008896570286</v>
      </c>
      <c r="Z64" s="19">
        <v>30.939664820297782</v>
      </c>
      <c r="AA64" s="19">
        <v>0.3966623694909972</v>
      </c>
      <c r="AB64" s="19">
        <v>0.75365850203289464</v>
      </c>
      <c r="AC64" s="19">
        <v>1.4279845301675897</v>
      </c>
      <c r="AD64" s="19">
        <v>0.45616172491464674</v>
      </c>
      <c r="AE64" s="19">
        <v>0.97182280525294318</v>
      </c>
      <c r="AF64" s="19">
        <v>11.324710648967969</v>
      </c>
      <c r="AG64" s="19">
        <v>1.3486520562693904</v>
      </c>
      <c r="AH64" s="19">
        <v>0.27766365864369802</v>
      </c>
      <c r="AI64" s="19">
        <v>0.87265721288019371</v>
      </c>
      <c r="AJ64" s="19">
        <v>0.63465979118559557</v>
      </c>
      <c r="AK64" s="19">
        <v>0.83299097593109417</v>
      </c>
      <c r="AL64" s="19">
        <v>7.9332473898199446E-2</v>
      </c>
      <c r="AM64" s="19">
        <v>0.15866494779639889</v>
      </c>
      <c r="AN64" s="19">
        <v>0</v>
      </c>
      <c r="AO64" s="19">
        <v>0.31732989559279778</v>
      </c>
      <c r="AP64" s="19">
        <v>1.3288189377948405</v>
      </c>
      <c r="AQ64" s="19">
        <v>3.1534658374534277</v>
      </c>
      <c r="AR64" s="19">
        <v>5.7516043576194589</v>
      </c>
      <c r="AS64" s="19">
        <v>46.191332927226625</v>
      </c>
      <c r="AT64" s="19">
        <v>7.6952499681253457</v>
      </c>
      <c r="AU64" s="19">
        <v>0.23799742169459831</v>
      </c>
      <c r="AV64" s="19">
        <v>1.9833118474549861E-2</v>
      </c>
      <c r="AW64" s="19">
        <v>2.3403079799968833</v>
      </c>
      <c r="AX64" s="19">
        <v>2.0031449659295357</v>
      </c>
      <c r="AY64" s="19">
        <v>1.7453144257603874</v>
      </c>
      <c r="AZ64" s="19">
        <v>0.35699613254189744</v>
      </c>
      <c r="BA64" s="19">
        <v>1.130487753049342</v>
      </c>
      <c r="BB64" s="19">
        <v>3.8674581025372228</v>
      </c>
      <c r="BC64" s="19">
        <v>0.1983311847454986</v>
      </c>
      <c r="BD64" s="19">
        <v>0.57516043576194587</v>
      </c>
      <c r="BE64" s="19">
        <v>0</v>
      </c>
      <c r="BF64" s="19">
        <v>5.8309368315176586</v>
      </c>
      <c r="BG64" s="19">
        <v>2.9551346527079287</v>
      </c>
      <c r="BH64" s="19">
        <v>6.0491011347377075</v>
      </c>
      <c r="BI64" s="19">
        <v>2.6378047571151311</v>
      </c>
      <c r="BJ64" s="19">
        <v>39.824901896896115</v>
      </c>
      <c r="BK64" s="19">
        <v>3.9666236949099723E-2</v>
      </c>
      <c r="BL64" s="19">
        <v>5.1764439218575129</v>
      </c>
      <c r="BM64" s="19">
        <v>4.6806159599937667</v>
      </c>
      <c r="BN64" s="19">
        <v>3.2129651928770775</v>
      </c>
      <c r="BO64" s="19">
        <v>1.3089858193202906</v>
      </c>
      <c r="BP64" s="19">
        <v>13.546019918117553</v>
      </c>
      <c r="BQ64" s="19">
        <v>4.2839535905027697</v>
      </c>
      <c r="BR64" s="19">
        <v>26.140050149456712</v>
      </c>
      <c r="BS64" s="19">
        <v>0</v>
      </c>
      <c r="BT64" s="19">
        <v>260.54767740016149</v>
      </c>
      <c r="BU64" s="19">
        <v>0</v>
      </c>
      <c r="BV64" s="19">
        <v>0</v>
      </c>
      <c r="BW64" s="19">
        <v>0</v>
      </c>
      <c r="BX64" s="19">
        <v>1139.4523225998385</v>
      </c>
      <c r="BY64" s="19">
        <v>0</v>
      </c>
      <c r="BZ64" s="19">
        <v>0</v>
      </c>
      <c r="CA64" s="19">
        <v>1139.4523225998385</v>
      </c>
      <c r="CB64" s="19">
        <v>1400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7.1521295310905026</v>
      </c>
      <c r="E65" s="19">
        <v>55.081043806876188</v>
      </c>
      <c r="F65" s="19">
        <v>0.3031731207784028</v>
      </c>
      <c r="G65" s="19">
        <v>0</v>
      </c>
      <c r="H65" s="19">
        <v>3.4727102925526139</v>
      </c>
      <c r="I65" s="19">
        <v>0</v>
      </c>
      <c r="J65" s="19">
        <v>0</v>
      </c>
      <c r="K65" s="19">
        <v>0</v>
      </c>
      <c r="L65" s="19">
        <v>0</v>
      </c>
      <c r="M65" s="19">
        <v>3.2522207501683211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4.1341789197054925E-2</v>
      </c>
      <c r="Y65" s="19">
        <v>3.8447863953261079</v>
      </c>
      <c r="Z65" s="19">
        <v>0</v>
      </c>
      <c r="AA65" s="19">
        <v>67.538702951588732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3.9136893773211994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0.3031731207784028</v>
      </c>
      <c r="BH65" s="19">
        <v>0.59256564515778731</v>
      </c>
      <c r="BI65" s="19">
        <v>0</v>
      </c>
      <c r="BJ65" s="19">
        <v>0</v>
      </c>
      <c r="BK65" s="19">
        <v>0</v>
      </c>
      <c r="BL65" s="19">
        <v>10.170080142475511</v>
      </c>
      <c r="BM65" s="19">
        <v>8.5577503637903707</v>
      </c>
      <c r="BN65" s="19">
        <v>2.4942879482223135</v>
      </c>
      <c r="BO65" s="19">
        <v>70.170796863801229</v>
      </c>
      <c r="BP65" s="19">
        <v>127.37405251612623</v>
      </c>
      <c r="BQ65" s="19">
        <v>0.11024477119214647</v>
      </c>
      <c r="BR65" s="19">
        <v>10.583498034446061</v>
      </c>
      <c r="BS65" s="19">
        <v>0</v>
      </c>
      <c r="BT65" s="19">
        <v>374.95624742088916</v>
      </c>
      <c r="BU65" s="19">
        <v>0</v>
      </c>
      <c r="BV65" s="19">
        <v>0</v>
      </c>
      <c r="BW65" s="19">
        <v>0</v>
      </c>
      <c r="BX65" s="19">
        <v>894.0437525791109</v>
      </c>
      <c r="BY65" s="19">
        <v>0</v>
      </c>
      <c r="BZ65" s="19">
        <v>0</v>
      </c>
      <c r="CA65" s="19">
        <v>894.0437525791109</v>
      </c>
      <c r="CB65" s="19">
        <v>1269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0.53123097138095698</v>
      </c>
      <c r="H66" s="19">
        <v>2.4901451783482358</v>
      </c>
      <c r="I66" s="19">
        <v>18.991507226869214</v>
      </c>
      <c r="J66" s="19">
        <v>2.0253180783898985</v>
      </c>
      <c r="K66" s="19">
        <v>0</v>
      </c>
      <c r="L66" s="19">
        <v>0</v>
      </c>
      <c r="M66" s="19">
        <v>9.9605807133929442E-2</v>
      </c>
      <c r="N66" s="19">
        <v>0</v>
      </c>
      <c r="O66" s="19">
        <v>0</v>
      </c>
      <c r="P66" s="19">
        <v>1.0956638784732236</v>
      </c>
      <c r="Q66" s="19">
        <v>0</v>
      </c>
      <c r="R66" s="19">
        <v>14.940871070089415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0.13280774284523925</v>
      </c>
      <c r="Z66" s="19">
        <v>0</v>
      </c>
      <c r="AA66" s="19">
        <v>3.3201935711309812E-2</v>
      </c>
      <c r="AB66" s="19">
        <v>56.509694580649303</v>
      </c>
      <c r="AC66" s="19">
        <v>2.3241354997916868</v>
      </c>
      <c r="AD66" s="19">
        <v>7.5700413421786372</v>
      </c>
      <c r="AE66" s="19">
        <v>0.53123097138095698</v>
      </c>
      <c r="AF66" s="19">
        <v>0.19921161426785888</v>
      </c>
      <c r="AG66" s="19">
        <v>0</v>
      </c>
      <c r="AH66" s="19">
        <v>4.0174342210684868</v>
      </c>
      <c r="AI66" s="19">
        <v>40.506361567797967</v>
      </c>
      <c r="AJ66" s="19">
        <v>297.0577188090889</v>
      </c>
      <c r="AK66" s="19">
        <v>63.34929333717912</v>
      </c>
      <c r="AL66" s="19">
        <v>24.835047912059736</v>
      </c>
      <c r="AM66" s="19">
        <v>1.1288658141845336</v>
      </c>
      <c r="AN66" s="19">
        <v>15.93692914142871</v>
      </c>
      <c r="AO66" s="19">
        <v>0</v>
      </c>
      <c r="AP66" s="19">
        <v>0.43162516424702752</v>
      </c>
      <c r="AQ66" s="19">
        <v>1.394481299875012</v>
      </c>
      <c r="AR66" s="19">
        <v>20.253180783898983</v>
      </c>
      <c r="AS66" s="19">
        <v>9.1637342563215061</v>
      </c>
      <c r="AT66" s="19">
        <v>192.33881357561773</v>
      </c>
      <c r="AU66" s="19">
        <v>0</v>
      </c>
      <c r="AV66" s="19">
        <v>34.1979937826491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0.13280774284523925</v>
      </c>
      <c r="BH66" s="19">
        <v>0</v>
      </c>
      <c r="BI66" s="19">
        <v>11.056244591866168</v>
      </c>
      <c r="BJ66" s="19">
        <v>0</v>
      </c>
      <c r="BK66" s="19">
        <v>0</v>
      </c>
      <c r="BL66" s="19">
        <v>3.3201935711309812E-2</v>
      </c>
      <c r="BM66" s="19">
        <v>0.16600967855654905</v>
      </c>
      <c r="BN66" s="19">
        <v>0</v>
      </c>
      <c r="BO66" s="19">
        <v>0.39842322853571777</v>
      </c>
      <c r="BP66" s="19">
        <v>0.23241354997916866</v>
      </c>
      <c r="BQ66" s="19">
        <v>0</v>
      </c>
      <c r="BR66" s="19">
        <v>0.49802903566964718</v>
      </c>
      <c r="BS66" s="19">
        <v>0</v>
      </c>
      <c r="BT66" s="19">
        <v>824.6032753260904</v>
      </c>
      <c r="BU66" s="19">
        <v>0</v>
      </c>
      <c r="BV66" s="19">
        <v>0</v>
      </c>
      <c r="BW66" s="19">
        <v>0</v>
      </c>
      <c r="BX66" s="19">
        <v>211.39672467390955</v>
      </c>
      <c r="BY66" s="19">
        <v>0</v>
      </c>
      <c r="BZ66" s="19">
        <v>0</v>
      </c>
      <c r="CA66" s="19">
        <v>211.39672467390955</v>
      </c>
      <c r="CB66" s="19">
        <v>1036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15.872817521373239</v>
      </c>
      <c r="E67" s="19">
        <v>4.9708467682592348</v>
      </c>
      <c r="F67" s="19">
        <v>1.0732510067832439</v>
      </c>
      <c r="G67" s="19">
        <v>5.0273336633530894</v>
      </c>
      <c r="H67" s="19">
        <v>2.5701537267704002</v>
      </c>
      <c r="I67" s="19">
        <v>0</v>
      </c>
      <c r="J67" s="19">
        <v>0</v>
      </c>
      <c r="K67" s="19">
        <v>63.604243875680666</v>
      </c>
      <c r="L67" s="19">
        <v>5.3944984814631463</v>
      </c>
      <c r="M67" s="19">
        <v>167.20120947781064</v>
      </c>
      <c r="N67" s="19">
        <v>81.680050305714246</v>
      </c>
      <c r="O67" s="19">
        <v>0</v>
      </c>
      <c r="P67" s="19">
        <v>2.4289364890357628</v>
      </c>
      <c r="Q67" s="19">
        <v>1.9770413282849231</v>
      </c>
      <c r="R67" s="19">
        <v>9.2920942429391378</v>
      </c>
      <c r="S67" s="19">
        <v>4.9426033207123075</v>
      </c>
      <c r="T67" s="19">
        <v>18.697162276065985</v>
      </c>
      <c r="U67" s="19">
        <v>32.197530203497315</v>
      </c>
      <c r="V67" s="19">
        <v>2.3442061463949804</v>
      </c>
      <c r="W67" s="19">
        <v>0.73432963622011427</v>
      </c>
      <c r="X67" s="19">
        <v>35.332552881206261</v>
      </c>
      <c r="Y67" s="19">
        <v>17.454450584001179</v>
      </c>
      <c r="Z67" s="19">
        <v>42.958283718876686</v>
      </c>
      <c r="AA67" s="19">
        <v>11.325622466317915</v>
      </c>
      <c r="AB67" s="19">
        <v>358.63529695088505</v>
      </c>
      <c r="AC67" s="19">
        <v>57.221224730075058</v>
      </c>
      <c r="AD67" s="19">
        <v>7.1455922293726504</v>
      </c>
      <c r="AE67" s="19">
        <v>0</v>
      </c>
      <c r="AF67" s="19">
        <v>20.448256023975489</v>
      </c>
      <c r="AG67" s="19">
        <v>35.558500461581687</v>
      </c>
      <c r="AH67" s="19">
        <v>59.452457086282323</v>
      </c>
      <c r="AI67" s="19">
        <v>34.908901168002359</v>
      </c>
      <c r="AJ67" s="19">
        <v>84.10898679475001</v>
      </c>
      <c r="AK67" s="19">
        <v>80.635042746477922</v>
      </c>
      <c r="AL67" s="19">
        <v>6.7784274112625926</v>
      </c>
      <c r="AM67" s="19">
        <v>64.338573511900776</v>
      </c>
      <c r="AN67" s="19">
        <v>16.607147157593353</v>
      </c>
      <c r="AO67" s="19">
        <v>3.699891628647499</v>
      </c>
      <c r="AP67" s="19">
        <v>9.1226335576575721</v>
      </c>
      <c r="AQ67" s="19">
        <v>339.57096985670898</v>
      </c>
      <c r="AR67" s="19">
        <v>26.096945533360984</v>
      </c>
      <c r="AS67" s="19">
        <v>119.38505278086242</v>
      </c>
      <c r="AT67" s="19">
        <v>1.7510937479095032</v>
      </c>
      <c r="AU67" s="19">
        <v>0</v>
      </c>
      <c r="AV67" s="19">
        <v>0.22594758037541976</v>
      </c>
      <c r="AW67" s="19">
        <v>2.7961013071458196</v>
      </c>
      <c r="AX67" s="19">
        <v>0.22594758037541976</v>
      </c>
      <c r="AY67" s="19">
        <v>11.862247969709538</v>
      </c>
      <c r="AZ67" s="19">
        <v>0</v>
      </c>
      <c r="BA67" s="19">
        <v>0</v>
      </c>
      <c r="BB67" s="19">
        <v>0</v>
      </c>
      <c r="BC67" s="19">
        <v>8.4730342640782413E-2</v>
      </c>
      <c r="BD67" s="19">
        <v>0.93203376904860658</v>
      </c>
      <c r="BE67" s="19">
        <v>1.4686592724402285</v>
      </c>
      <c r="BF67" s="19">
        <v>11.26913557122406</v>
      </c>
      <c r="BG67" s="19">
        <v>0.33892137056312965</v>
      </c>
      <c r="BH67" s="19">
        <v>0</v>
      </c>
      <c r="BI67" s="19">
        <v>0</v>
      </c>
      <c r="BJ67" s="19">
        <v>14.912540304777705</v>
      </c>
      <c r="BK67" s="19">
        <v>0</v>
      </c>
      <c r="BL67" s="19">
        <v>4.6601688452430325</v>
      </c>
      <c r="BM67" s="19">
        <v>5.959367432401697</v>
      </c>
      <c r="BN67" s="19">
        <v>0</v>
      </c>
      <c r="BO67" s="19">
        <v>13.472124479884403</v>
      </c>
      <c r="BP67" s="19">
        <v>10.534805935003947</v>
      </c>
      <c r="BQ67" s="19">
        <v>0</v>
      </c>
      <c r="BR67" s="19">
        <v>2.4289364890357628</v>
      </c>
      <c r="BS67" s="19">
        <v>0</v>
      </c>
      <c r="BT67" s="19">
        <v>1933.7158797479362</v>
      </c>
      <c r="BU67" s="19">
        <v>0</v>
      </c>
      <c r="BV67" s="19">
        <v>0</v>
      </c>
      <c r="BW67" s="19">
        <v>0</v>
      </c>
      <c r="BX67" s="19">
        <v>177.28412025206373</v>
      </c>
      <c r="BY67" s="19">
        <v>0</v>
      </c>
      <c r="BZ67" s="19">
        <v>0</v>
      </c>
      <c r="CA67" s="19">
        <v>177.28412025206373</v>
      </c>
      <c r="CB67" s="19">
        <v>2111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1.2896192299510743</v>
      </c>
      <c r="E68" s="19">
        <v>3.0435013826845352</v>
      </c>
      <c r="F68" s="19">
        <v>0.15475430759412892</v>
      </c>
      <c r="G68" s="19">
        <v>0</v>
      </c>
      <c r="H68" s="19">
        <v>2.4502765369070412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159.44852159115084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12.251382684535205</v>
      </c>
      <c r="AP68" s="19">
        <v>3.4561795362688787</v>
      </c>
      <c r="AQ68" s="19">
        <v>285.47011274196979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15.191714528823654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1.7796745373324825</v>
      </c>
      <c r="BM68" s="19">
        <v>0.43847053818336523</v>
      </c>
      <c r="BN68" s="19">
        <v>0</v>
      </c>
      <c r="BO68" s="19">
        <v>2.5792384599021483E-2</v>
      </c>
      <c r="BP68" s="19">
        <v>0</v>
      </c>
      <c r="BQ68" s="19">
        <v>0</v>
      </c>
      <c r="BR68" s="19">
        <v>0</v>
      </c>
      <c r="BS68" s="19">
        <v>0</v>
      </c>
      <c r="BT68" s="19">
        <v>485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485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2.3062470458484321</v>
      </c>
      <c r="E69" s="19">
        <v>4.1088309437529542</v>
      </c>
      <c r="F69" s="19">
        <v>0.26508586733890027</v>
      </c>
      <c r="G69" s="19">
        <v>0</v>
      </c>
      <c r="H69" s="19">
        <v>1.1133606428233811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0.34461162754057034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18.847605167795809</v>
      </c>
      <c r="AP69" s="19">
        <v>15.507523239325666</v>
      </c>
      <c r="AQ69" s="19">
        <v>612.5604222467307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0.15905152040334017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13.121750433275562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1.3784465101622814</v>
      </c>
      <c r="BM69" s="19">
        <v>0.21206869387112023</v>
      </c>
      <c r="BN69" s="19">
        <v>0</v>
      </c>
      <c r="BO69" s="19">
        <v>5.3017173467780059E-2</v>
      </c>
      <c r="BP69" s="19">
        <v>0</v>
      </c>
      <c r="BQ69" s="19">
        <v>0</v>
      </c>
      <c r="BR69" s="19">
        <v>3.021978887663463</v>
      </c>
      <c r="BS69" s="19">
        <v>0</v>
      </c>
      <c r="BT69" s="19">
        <v>673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673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74.999102548761513</v>
      </c>
      <c r="E70" s="19">
        <v>48.704080411630969</v>
      </c>
      <c r="F70" s="19">
        <v>1.398946990546847</v>
      </c>
      <c r="G70" s="19">
        <v>1.6061983965537872</v>
      </c>
      <c r="H70" s="19">
        <v>0.85491204977862867</v>
      </c>
      <c r="I70" s="19">
        <v>5.1812851501735077E-2</v>
      </c>
      <c r="J70" s="19">
        <v>0.18134498025607276</v>
      </c>
      <c r="K70" s="19">
        <v>2.5906425750867539E-2</v>
      </c>
      <c r="L70" s="19">
        <v>4.2745602488931436</v>
      </c>
      <c r="M70" s="19">
        <v>32.901160703601768</v>
      </c>
      <c r="N70" s="19">
        <v>43.341450281201382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4.5336245064018188</v>
      </c>
      <c r="U70" s="19">
        <v>0</v>
      </c>
      <c r="V70" s="19">
        <v>0</v>
      </c>
      <c r="W70" s="19">
        <v>0</v>
      </c>
      <c r="X70" s="19">
        <v>11.528359459136054</v>
      </c>
      <c r="Y70" s="19">
        <v>5.0776594471700367</v>
      </c>
      <c r="Z70" s="19">
        <v>7.9791791312672018</v>
      </c>
      <c r="AA70" s="19">
        <v>1.5025726935503172</v>
      </c>
      <c r="AB70" s="19">
        <v>12.616429340672489</v>
      </c>
      <c r="AC70" s="19">
        <v>85.750269235371547</v>
      </c>
      <c r="AD70" s="19">
        <v>8.7045590522914917</v>
      </c>
      <c r="AE70" s="19">
        <v>0.15543855450520522</v>
      </c>
      <c r="AF70" s="19">
        <v>4.3522795261457459</v>
      </c>
      <c r="AG70" s="19">
        <v>2.5906425750867539E-2</v>
      </c>
      <c r="AH70" s="19">
        <v>8.6268397750388903</v>
      </c>
      <c r="AI70" s="19">
        <v>9.45584539906665</v>
      </c>
      <c r="AJ70" s="19">
        <v>69.118343903314596</v>
      </c>
      <c r="AK70" s="19">
        <v>3.1087710901041041</v>
      </c>
      <c r="AL70" s="19">
        <v>4.0154959913844683</v>
      </c>
      <c r="AM70" s="19">
        <v>12.745961469426829</v>
      </c>
      <c r="AN70" s="19">
        <v>4.792688763910494</v>
      </c>
      <c r="AO70" s="19">
        <v>3.0051453871006344</v>
      </c>
      <c r="AP70" s="19">
        <v>1.6839176738063897</v>
      </c>
      <c r="AQ70" s="19">
        <v>705.5355988991264</v>
      </c>
      <c r="AR70" s="19">
        <v>5.0776594471700367</v>
      </c>
      <c r="AS70" s="19">
        <v>0.10362570300347015</v>
      </c>
      <c r="AT70" s="19">
        <v>0</v>
      </c>
      <c r="AU70" s="19">
        <v>0</v>
      </c>
      <c r="AV70" s="19">
        <v>0</v>
      </c>
      <c r="AW70" s="19">
        <v>0</v>
      </c>
      <c r="AX70" s="19">
        <v>5.0776594471700367</v>
      </c>
      <c r="AY70" s="19">
        <v>15.258884767260978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18.082685174105539</v>
      </c>
      <c r="BF70" s="19">
        <v>0</v>
      </c>
      <c r="BG70" s="19">
        <v>0.10362570300347015</v>
      </c>
      <c r="BH70" s="19">
        <v>0</v>
      </c>
      <c r="BI70" s="19">
        <v>0</v>
      </c>
      <c r="BJ70" s="19">
        <v>1.89116907981333</v>
      </c>
      <c r="BK70" s="19">
        <v>0</v>
      </c>
      <c r="BL70" s="19">
        <v>8.2900562402776128</v>
      </c>
      <c r="BM70" s="19">
        <v>3.808244585377528</v>
      </c>
      <c r="BN70" s="19">
        <v>0</v>
      </c>
      <c r="BO70" s="19">
        <v>3.3678353476127794</v>
      </c>
      <c r="BP70" s="19">
        <v>1.8652626540624626</v>
      </c>
      <c r="BQ70" s="19">
        <v>2.5906425750867539E-2</v>
      </c>
      <c r="BR70" s="19">
        <v>1.5543855450520521</v>
      </c>
      <c r="BS70" s="19">
        <v>0</v>
      </c>
      <c r="BT70" s="19">
        <v>1237.1613617326791</v>
      </c>
      <c r="BU70" s="19">
        <v>0</v>
      </c>
      <c r="BV70" s="19">
        <v>0</v>
      </c>
      <c r="BW70" s="19">
        <v>0</v>
      </c>
      <c r="BX70" s="19">
        <v>61.83863826732081</v>
      </c>
      <c r="BY70" s="19">
        <v>0</v>
      </c>
      <c r="BZ70" s="19">
        <v>0</v>
      </c>
      <c r="CA70" s="19">
        <v>61.83863826732081</v>
      </c>
      <c r="CB70" s="19">
        <v>1299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1.276649320127581</v>
      </c>
      <c r="AD71" s="19">
        <v>163.73845895585026</v>
      </c>
      <c r="AE71" s="19">
        <v>28.675507805942591</v>
      </c>
      <c r="AF71" s="19">
        <v>0</v>
      </c>
      <c r="AG71" s="19">
        <v>0</v>
      </c>
      <c r="AH71" s="19">
        <v>0</v>
      </c>
      <c r="AI71" s="19">
        <v>0.36008057747188182</v>
      </c>
      <c r="AJ71" s="19">
        <v>0.81836494879973132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0.13093839180795702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195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195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4.8572512948740849</v>
      </c>
      <c r="E72" s="19">
        <v>8.6986068940882308</v>
      </c>
      <c r="F72" s="19">
        <v>0.41270762636185032</v>
      </c>
      <c r="G72" s="19">
        <v>3.6191284157885337</v>
      </c>
      <c r="H72" s="19">
        <v>76.31916413645294</v>
      </c>
      <c r="I72" s="19">
        <v>0</v>
      </c>
      <c r="J72" s="19">
        <v>1.7460707269155207</v>
      </c>
      <c r="K72" s="19">
        <v>6.0953741739596357</v>
      </c>
      <c r="L72" s="19">
        <v>0</v>
      </c>
      <c r="M72" s="19">
        <v>1.2063761385961778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4.2540632255759956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3.17467404893731E-2</v>
      </c>
      <c r="AB72" s="19">
        <v>27.333943561350242</v>
      </c>
      <c r="AC72" s="19">
        <v>24.349749955349168</v>
      </c>
      <c r="AD72" s="19">
        <v>275.2759867833542</v>
      </c>
      <c r="AE72" s="19">
        <v>3.396901232362922</v>
      </c>
      <c r="AF72" s="19">
        <v>624.99808001428823</v>
      </c>
      <c r="AG72" s="19">
        <v>1.7460707269155207</v>
      </c>
      <c r="AH72" s="19">
        <v>105.30393820325058</v>
      </c>
      <c r="AI72" s="19">
        <v>309.3402393284515</v>
      </c>
      <c r="AJ72" s="19">
        <v>272.70450080371495</v>
      </c>
      <c r="AK72" s="19">
        <v>306.6100196463654</v>
      </c>
      <c r="AL72" s="19">
        <v>36.096043936417217</v>
      </c>
      <c r="AM72" s="19">
        <v>40.604081085908199</v>
      </c>
      <c r="AN72" s="19">
        <v>24.762457581711022</v>
      </c>
      <c r="AO72" s="19">
        <v>5.4286926236828004</v>
      </c>
      <c r="AP72" s="19">
        <v>2.7937131630648326</v>
      </c>
      <c r="AQ72" s="19">
        <v>620.10908197892479</v>
      </c>
      <c r="AR72" s="19">
        <v>0</v>
      </c>
      <c r="AS72" s="19">
        <v>29.778442579031971</v>
      </c>
      <c r="AT72" s="19">
        <v>1.1111359171280586</v>
      </c>
      <c r="AU72" s="19">
        <v>0</v>
      </c>
      <c r="AV72" s="19">
        <v>0</v>
      </c>
      <c r="AW72" s="19">
        <v>0.15873370244686552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0.41270762636185032</v>
      </c>
      <c r="BD72" s="19">
        <v>0</v>
      </c>
      <c r="BE72" s="19">
        <v>0</v>
      </c>
      <c r="BF72" s="19">
        <v>0</v>
      </c>
      <c r="BG72" s="19">
        <v>1.0793891766386856</v>
      </c>
      <c r="BH72" s="19">
        <v>0</v>
      </c>
      <c r="BI72" s="19">
        <v>6.7620557242364709</v>
      </c>
      <c r="BJ72" s="19">
        <v>0</v>
      </c>
      <c r="BK72" s="19">
        <v>0</v>
      </c>
      <c r="BL72" s="19">
        <v>4.6032773709590993</v>
      </c>
      <c r="BM72" s="19">
        <v>1.2063761385961778</v>
      </c>
      <c r="BN72" s="19">
        <v>0</v>
      </c>
      <c r="BO72" s="19">
        <v>9.5240221468119307E-2</v>
      </c>
      <c r="BP72" s="19">
        <v>0</v>
      </c>
      <c r="BQ72" s="19">
        <v>0</v>
      </c>
      <c r="BR72" s="19">
        <v>0</v>
      </c>
      <c r="BS72" s="19">
        <v>0</v>
      </c>
      <c r="BT72" s="19">
        <v>2833.3013484550811</v>
      </c>
      <c r="BU72" s="19">
        <v>0</v>
      </c>
      <c r="BV72" s="19">
        <v>0</v>
      </c>
      <c r="BW72" s="19">
        <v>0</v>
      </c>
      <c r="BX72" s="19">
        <v>6.9207894266833359</v>
      </c>
      <c r="BY72" s="19">
        <v>3.7778621182353995</v>
      </c>
      <c r="BZ72" s="19">
        <v>0</v>
      </c>
      <c r="CA72" s="19">
        <v>10.698651544918736</v>
      </c>
      <c r="CB72" s="19">
        <v>2844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0.14364909813678034</v>
      </c>
      <c r="K73" s="19">
        <v>10.234998242245599</v>
      </c>
      <c r="L73" s="19">
        <v>0</v>
      </c>
      <c r="M73" s="19">
        <v>14.508558911814815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7.9366126720571133</v>
      </c>
      <c r="U73" s="19">
        <v>11.168717380134671</v>
      </c>
      <c r="V73" s="19">
        <v>0</v>
      </c>
      <c r="W73" s="19">
        <v>0</v>
      </c>
      <c r="X73" s="19">
        <v>0.79007003975229184</v>
      </c>
      <c r="Y73" s="19">
        <v>7.6852267503177476</v>
      </c>
      <c r="Z73" s="19">
        <v>0</v>
      </c>
      <c r="AA73" s="19">
        <v>0.25138592173936558</v>
      </c>
      <c r="AB73" s="19">
        <v>2.657508315530436</v>
      </c>
      <c r="AC73" s="19">
        <v>3.4116660807485331</v>
      </c>
      <c r="AD73" s="19">
        <v>50.74404391681766</v>
      </c>
      <c r="AE73" s="19">
        <v>307.55271911084668</v>
      </c>
      <c r="AF73" s="19">
        <v>78.145109386408507</v>
      </c>
      <c r="AG73" s="19">
        <v>7.3979285540441868</v>
      </c>
      <c r="AH73" s="19">
        <v>298.86194867357148</v>
      </c>
      <c r="AI73" s="19">
        <v>55.412639606263014</v>
      </c>
      <c r="AJ73" s="19">
        <v>30.7049947267368</v>
      </c>
      <c r="AK73" s="19">
        <v>134.63511722869737</v>
      </c>
      <c r="AL73" s="19">
        <v>32.285134806241381</v>
      </c>
      <c r="AM73" s="19">
        <v>84.96844154790557</v>
      </c>
      <c r="AN73" s="19">
        <v>13.395278401254767</v>
      </c>
      <c r="AO73" s="19">
        <v>0.28729819627356068</v>
      </c>
      <c r="AP73" s="19">
        <v>5.1713675329240925</v>
      </c>
      <c r="AQ73" s="19">
        <v>153.23767543741042</v>
      </c>
      <c r="AR73" s="19">
        <v>0</v>
      </c>
      <c r="AS73" s="19">
        <v>0.79007003975229184</v>
      </c>
      <c r="AT73" s="19">
        <v>0.53868411801292626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1.5801400795045837</v>
      </c>
      <c r="BF73" s="19">
        <v>0</v>
      </c>
      <c r="BG73" s="19">
        <v>3.5912274534195085E-2</v>
      </c>
      <c r="BH73" s="19">
        <v>0</v>
      </c>
      <c r="BI73" s="19">
        <v>0</v>
      </c>
      <c r="BJ73" s="19">
        <v>0</v>
      </c>
      <c r="BK73" s="19">
        <v>0</v>
      </c>
      <c r="BL73" s="19">
        <v>0.53868411801292626</v>
      </c>
      <c r="BM73" s="19">
        <v>0.10773682360258524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1315.1793179912925</v>
      </c>
      <c r="BU73" s="19">
        <v>0</v>
      </c>
      <c r="BV73" s="19">
        <v>0</v>
      </c>
      <c r="BW73" s="19">
        <v>0</v>
      </c>
      <c r="BX73" s="19">
        <v>12.820682008707644</v>
      </c>
      <c r="BY73" s="19">
        <v>0</v>
      </c>
      <c r="BZ73" s="19">
        <v>0</v>
      </c>
      <c r="CA73" s="19">
        <v>12.820682008707644</v>
      </c>
      <c r="CB73" s="19">
        <v>1328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1.8175399479747307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2.489780750650316E-2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3.8840579710144927</v>
      </c>
      <c r="AE74" s="19">
        <v>10.606465997770346</v>
      </c>
      <c r="AF74" s="19">
        <v>0</v>
      </c>
      <c r="AG74" s="19">
        <v>0</v>
      </c>
      <c r="AH74" s="19">
        <v>34.657748049052394</v>
      </c>
      <c r="AI74" s="19">
        <v>23.130063173541437</v>
      </c>
      <c r="AJ74" s="19">
        <v>0</v>
      </c>
      <c r="AK74" s="19">
        <v>73.84689706428837</v>
      </c>
      <c r="AL74" s="19">
        <v>0.59754738015607578</v>
      </c>
      <c r="AM74" s="19">
        <v>0</v>
      </c>
      <c r="AN74" s="19">
        <v>30.076551467855815</v>
      </c>
      <c r="AO74" s="19">
        <v>0</v>
      </c>
      <c r="AP74" s="19">
        <v>0</v>
      </c>
      <c r="AQ74" s="19">
        <v>10.00891861761427</v>
      </c>
      <c r="AR74" s="19">
        <v>12.349312523225567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201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201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10.689226849271439</v>
      </c>
      <c r="E75" s="19">
        <v>16.406720280277092</v>
      </c>
      <c r="F75" s="19">
        <v>1.3810370606293849</v>
      </c>
      <c r="G75" s="19">
        <v>1.7953481788182004</v>
      </c>
      <c r="H75" s="19">
        <v>37.039413966080105</v>
      </c>
      <c r="I75" s="19">
        <v>20.853659615503712</v>
      </c>
      <c r="J75" s="19">
        <v>5.3031823128168378</v>
      </c>
      <c r="K75" s="19">
        <v>54.965275013049514</v>
      </c>
      <c r="L75" s="19">
        <v>3.0106607921720587</v>
      </c>
      <c r="M75" s="19">
        <v>50.849784572373949</v>
      </c>
      <c r="N75" s="19">
        <v>97.832665374985638</v>
      </c>
      <c r="O75" s="19">
        <v>0.80100149516504326</v>
      </c>
      <c r="P75" s="19">
        <v>2.4858667091328925</v>
      </c>
      <c r="Q75" s="19">
        <v>2.2649007794321911</v>
      </c>
      <c r="R75" s="19">
        <v>1.8505896612433756</v>
      </c>
      <c r="S75" s="19">
        <v>10.385398695932976</v>
      </c>
      <c r="T75" s="19">
        <v>3.342109686723111</v>
      </c>
      <c r="U75" s="19">
        <v>0.80100149516504326</v>
      </c>
      <c r="V75" s="19">
        <v>8.0376356928630202</v>
      </c>
      <c r="W75" s="19">
        <v>1.3257955782042095</v>
      </c>
      <c r="X75" s="19">
        <v>12.70554095779034</v>
      </c>
      <c r="Y75" s="19">
        <v>23.836699666463183</v>
      </c>
      <c r="Z75" s="19">
        <v>22.952835947660379</v>
      </c>
      <c r="AA75" s="19">
        <v>4.0050074758252165</v>
      </c>
      <c r="AB75" s="19">
        <v>4.5574223000769702</v>
      </c>
      <c r="AC75" s="19">
        <v>5.8832178782811795</v>
      </c>
      <c r="AD75" s="19">
        <v>65.930709274446826</v>
      </c>
      <c r="AE75" s="19">
        <v>4.7783882297776712</v>
      </c>
      <c r="AF75" s="19">
        <v>246.65321902840816</v>
      </c>
      <c r="AG75" s="19">
        <v>28.035052330776512</v>
      </c>
      <c r="AH75" s="19">
        <v>70.156682679972747</v>
      </c>
      <c r="AI75" s="19">
        <v>183.67792906370818</v>
      </c>
      <c r="AJ75" s="19">
        <v>153.46083817713725</v>
      </c>
      <c r="AK75" s="19">
        <v>87.668232608753343</v>
      </c>
      <c r="AL75" s="19">
        <v>67.505091523564332</v>
      </c>
      <c r="AM75" s="19">
        <v>38.309968061859138</v>
      </c>
      <c r="AN75" s="19">
        <v>80.48683989348055</v>
      </c>
      <c r="AO75" s="19">
        <v>57.534003945820174</v>
      </c>
      <c r="AP75" s="19">
        <v>22.842352982810027</v>
      </c>
      <c r="AQ75" s="19">
        <v>768.29853756933937</v>
      </c>
      <c r="AR75" s="19">
        <v>8.2309808813511349</v>
      </c>
      <c r="AS75" s="19">
        <v>31.349541276287038</v>
      </c>
      <c r="AT75" s="19">
        <v>2.7344533800461819</v>
      </c>
      <c r="AU75" s="19">
        <v>2.7620741212587695E-2</v>
      </c>
      <c r="AV75" s="19">
        <v>0</v>
      </c>
      <c r="AW75" s="19">
        <v>0.13810370606293848</v>
      </c>
      <c r="AX75" s="19">
        <v>3.8945245109748652</v>
      </c>
      <c r="AY75" s="19">
        <v>49.247781582043871</v>
      </c>
      <c r="AZ75" s="19">
        <v>0</v>
      </c>
      <c r="BA75" s="19">
        <v>0.27620741212587696</v>
      </c>
      <c r="BB75" s="19">
        <v>0.69051853031469246</v>
      </c>
      <c r="BC75" s="19">
        <v>8.2862223637763091E-2</v>
      </c>
      <c r="BD75" s="19">
        <v>0</v>
      </c>
      <c r="BE75" s="19">
        <v>8.5071882934770109</v>
      </c>
      <c r="BF75" s="19">
        <v>0</v>
      </c>
      <c r="BG75" s="19">
        <v>0.88386371880280623</v>
      </c>
      <c r="BH75" s="19">
        <v>0</v>
      </c>
      <c r="BI75" s="19">
        <v>0</v>
      </c>
      <c r="BJ75" s="19">
        <v>5.6622519485804776</v>
      </c>
      <c r="BK75" s="19">
        <v>2.541108191558068</v>
      </c>
      <c r="BL75" s="19">
        <v>33.669683538144405</v>
      </c>
      <c r="BM75" s="19">
        <v>2.541108191558068</v>
      </c>
      <c r="BN75" s="19">
        <v>0</v>
      </c>
      <c r="BO75" s="19">
        <v>2.3201422618573666</v>
      </c>
      <c r="BP75" s="19">
        <v>0</v>
      </c>
      <c r="BQ75" s="19">
        <v>0</v>
      </c>
      <c r="BR75" s="19">
        <v>2.7344533800461819</v>
      </c>
      <c r="BS75" s="19">
        <v>0</v>
      </c>
      <c r="BT75" s="19">
        <v>2436.2322371738724</v>
      </c>
      <c r="BU75" s="19">
        <v>0</v>
      </c>
      <c r="BV75" s="19">
        <v>0</v>
      </c>
      <c r="BW75" s="19">
        <v>0</v>
      </c>
      <c r="BX75" s="19">
        <v>419.14474790101826</v>
      </c>
      <c r="BY75" s="19">
        <v>266.62301492510903</v>
      </c>
      <c r="BZ75" s="19">
        <v>0</v>
      </c>
      <c r="CA75" s="19">
        <v>685.7677628261273</v>
      </c>
      <c r="CB75" s="19">
        <v>3122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13.959120753639739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725.13177276620036</v>
      </c>
      <c r="AH76" s="19">
        <v>29.254753068798173</v>
      </c>
      <c r="AI76" s="19">
        <v>4.7520411076220386</v>
      </c>
      <c r="AJ76" s="19">
        <v>1.8810162717670569</v>
      </c>
      <c r="AK76" s="19">
        <v>17.57265201256066</v>
      </c>
      <c r="AL76" s="19">
        <v>0.24750214102198118</v>
      </c>
      <c r="AM76" s="19">
        <v>1.6830145589494718</v>
      </c>
      <c r="AN76" s="19">
        <v>21.582186697116757</v>
      </c>
      <c r="AO76" s="19">
        <v>6.6825578075934908</v>
      </c>
      <c r="AP76" s="19">
        <v>0</v>
      </c>
      <c r="AQ76" s="19">
        <v>0</v>
      </c>
      <c r="AR76" s="19">
        <v>0</v>
      </c>
      <c r="AS76" s="19">
        <v>1.5840137025406795</v>
      </c>
      <c r="AT76" s="19">
        <v>0</v>
      </c>
      <c r="AU76" s="19">
        <v>0</v>
      </c>
      <c r="AV76" s="19">
        <v>0</v>
      </c>
      <c r="AW76" s="19">
        <v>9.4545817870396807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20.146674279189266</v>
      </c>
      <c r="BD76" s="19">
        <v>0</v>
      </c>
      <c r="BE76" s="19">
        <v>0</v>
      </c>
      <c r="BF76" s="19">
        <v>0</v>
      </c>
      <c r="BG76" s="19">
        <v>0.49500428204396235</v>
      </c>
      <c r="BH76" s="19">
        <v>0</v>
      </c>
      <c r="BI76" s="19">
        <v>0</v>
      </c>
      <c r="BJ76" s="19">
        <v>0</v>
      </c>
      <c r="BK76" s="19">
        <v>0</v>
      </c>
      <c r="BL76" s="19">
        <v>4.0095346845560949</v>
      </c>
      <c r="BM76" s="19">
        <v>1.6335141307450756</v>
      </c>
      <c r="BN76" s="19">
        <v>0</v>
      </c>
      <c r="BO76" s="19">
        <v>0.14850128461318871</v>
      </c>
      <c r="BP76" s="19">
        <v>4.9500428204396235E-2</v>
      </c>
      <c r="BQ76" s="19">
        <v>0.64350556665715097</v>
      </c>
      <c r="BR76" s="19">
        <v>6.0885526691407366</v>
      </c>
      <c r="BS76" s="19">
        <v>0</v>
      </c>
      <c r="BT76" s="19">
        <v>867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867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2.9870012228814712E-2</v>
      </c>
      <c r="E77" s="19">
        <v>0</v>
      </c>
      <c r="F77" s="19">
        <v>0</v>
      </c>
      <c r="G77" s="19">
        <v>0</v>
      </c>
      <c r="H77" s="19">
        <v>1.8519407581865122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127.3059921192083</v>
      </c>
      <c r="AH77" s="19">
        <v>0</v>
      </c>
      <c r="AI77" s="19">
        <v>0.71688029349155302</v>
      </c>
      <c r="AJ77" s="19">
        <v>0</v>
      </c>
      <c r="AK77" s="19">
        <v>5.9740024457629423E-2</v>
      </c>
      <c r="AL77" s="19">
        <v>0.59740024457629426</v>
      </c>
      <c r="AM77" s="19">
        <v>0</v>
      </c>
      <c r="AN77" s="19">
        <v>4.2415417364916888</v>
      </c>
      <c r="AO77" s="19">
        <v>0.71688029349155302</v>
      </c>
      <c r="AP77" s="19">
        <v>0.44805018343222064</v>
      </c>
      <c r="AQ77" s="19">
        <v>0</v>
      </c>
      <c r="AR77" s="19">
        <v>8.9610036686444128E-2</v>
      </c>
      <c r="AS77" s="19">
        <v>3.166221296254359</v>
      </c>
      <c r="AT77" s="19">
        <v>0</v>
      </c>
      <c r="AU77" s="19">
        <v>0</v>
      </c>
      <c r="AV77" s="19">
        <v>0</v>
      </c>
      <c r="AW77" s="19">
        <v>1.2246705013814032</v>
      </c>
      <c r="AX77" s="19">
        <v>2.9870012228814712E-2</v>
      </c>
      <c r="AY77" s="19">
        <v>0</v>
      </c>
      <c r="AZ77" s="19">
        <v>0</v>
      </c>
      <c r="BA77" s="19">
        <v>10.125934145568188</v>
      </c>
      <c r="BB77" s="19">
        <v>0.32857013451696182</v>
      </c>
      <c r="BC77" s="19">
        <v>70.254268762172202</v>
      </c>
      <c r="BD77" s="19">
        <v>15.323316273381947</v>
      </c>
      <c r="BE77" s="19">
        <v>2.9870012228814712E-2</v>
      </c>
      <c r="BF77" s="19">
        <v>10.066194121110557</v>
      </c>
      <c r="BG77" s="19">
        <v>13.172675392907287</v>
      </c>
      <c r="BH77" s="19">
        <v>4.5999818832374659</v>
      </c>
      <c r="BI77" s="19">
        <v>1.6727206848136236</v>
      </c>
      <c r="BJ77" s="19">
        <v>16.070066579102313</v>
      </c>
      <c r="BK77" s="19">
        <v>1.1649304769237738</v>
      </c>
      <c r="BL77" s="19">
        <v>14.666176004348022</v>
      </c>
      <c r="BM77" s="19">
        <v>36.112844784636984</v>
      </c>
      <c r="BN77" s="19">
        <v>4.450631822093392</v>
      </c>
      <c r="BO77" s="19">
        <v>4.5103718465510214</v>
      </c>
      <c r="BP77" s="19">
        <v>2.9870012228814709</v>
      </c>
      <c r="BQ77" s="19">
        <v>0.14935006114407356</v>
      </c>
      <c r="BR77" s="19">
        <v>15.054486163322613</v>
      </c>
      <c r="BS77" s="19">
        <v>0</v>
      </c>
      <c r="BT77" s="19">
        <v>361.2180578830563</v>
      </c>
      <c r="BU77" s="19">
        <v>0</v>
      </c>
      <c r="BV77" s="19">
        <v>0</v>
      </c>
      <c r="BW77" s="19">
        <v>0</v>
      </c>
      <c r="BX77" s="19">
        <v>483.47601793559494</v>
      </c>
      <c r="BY77" s="19">
        <v>474.30592418134881</v>
      </c>
      <c r="BZ77" s="19">
        <v>0</v>
      </c>
      <c r="CA77" s="19">
        <v>957.7819421169437</v>
      </c>
      <c r="CB77" s="19">
        <v>1319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397.6033047199237</v>
      </c>
      <c r="AH78" s="19">
        <v>0.27260072693527182</v>
      </c>
      <c r="AI78" s="19">
        <v>0</v>
      </c>
      <c r="AJ78" s="19">
        <v>9.086690897842395</v>
      </c>
      <c r="AK78" s="19">
        <v>0</v>
      </c>
      <c r="AL78" s="19">
        <v>0.93895805944371413</v>
      </c>
      <c r="AM78" s="19">
        <v>0.93895805944371413</v>
      </c>
      <c r="AN78" s="19">
        <v>9.0866908978423935E-2</v>
      </c>
      <c r="AO78" s="19">
        <v>0</v>
      </c>
      <c r="AP78" s="19">
        <v>0</v>
      </c>
      <c r="AQ78" s="19">
        <v>0.39375660557317038</v>
      </c>
      <c r="AR78" s="19">
        <v>0</v>
      </c>
      <c r="AS78" s="19">
        <v>0.60577939318949292</v>
      </c>
      <c r="AT78" s="19">
        <v>0.12115587863789859</v>
      </c>
      <c r="AU78" s="19">
        <v>0</v>
      </c>
      <c r="AV78" s="19">
        <v>0.42404557523264508</v>
      </c>
      <c r="AW78" s="19">
        <v>0.90866908978423944</v>
      </c>
      <c r="AX78" s="19">
        <v>0</v>
      </c>
      <c r="AY78" s="19">
        <v>0</v>
      </c>
      <c r="AZ78" s="19">
        <v>0</v>
      </c>
      <c r="BA78" s="19">
        <v>4.2101667826669757</v>
      </c>
      <c r="BB78" s="19">
        <v>9.7227592606913618</v>
      </c>
      <c r="BC78" s="19">
        <v>0</v>
      </c>
      <c r="BD78" s="19">
        <v>5.0885469027917409</v>
      </c>
      <c r="BE78" s="19">
        <v>0</v>
      </c>
      <c r="BF78" s="19">
        <v>4.2707447219859258</v>
      </c>
      <c r="BG78" s="19">
        <v>5.0885469027917409</v>
      </c>
      <c r="BH78" s="19">
        <v>9.0866908978423935E-2</v>
      </c>
      <c r="BI78" s="19">
        <v>0</v>
      </c>
      <c r="BJ78" s="19">
        <v>41.495888433480268</v>
      </c>
      <c r="BK78" s="19">
        <v>5.1188358724512151</v>
      </c>
      <c r="BL78" s="19">
        <v>0.72693527182739148</v>
      </c>
      <c r="BM78" s="19">
        <v>0.18173381795684787</v>
      </c>
      <c r="BN78" s="19">
        <v>9.0866908978423935E-2</v>
      </c>
      <c r="BO78" s="19">
        <v>3.0288969659474647E-2</v>
      </c>
      <c r="BP78" s="19">
        <v>9.0866908978423935E-2</v>
      </c>
      <c r="BQ78" s="19">
        <v>3.1500528445853631</v>
      </c>
      <c r="BR78" s="19">
        <v>17.567602402495297</v>
      </c>
      <c r="BS78" s="19">
        <v>0</v>
      </c>
      <c r="BT78" s="19">
        <v>508.3094888253035</v>
      </c>
      <c r="BU78" s="19">
        <v>0</v>
      </c>
      <c r="BV78" s="19">
        <v>0</v>
      </c>
      <c r="BW78" s="19">
        <v>0</v>
      </c>
      <c r="BX78" s="19">
        <v>1228.157141752378</v>
      </c>
      <c r="BY78" s="19">
        <v>613.53336942231851</v>
      </c>
      <c r="BZ78" s="19">
        <v>0</v>
      </c>
      <c r="CA78" s="19">
        <v>1841.6905111746964</v>
      </c>
      <c r="CB78" s="19">
        <v>2350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11.905889124725691</v>
      </c>
      <c r="I79" s="19">
        <v>0</v>
      </c>
      <c r="J79" s="19">
        <v>0</v>
      </c>
      <c r="K79" s="19">
        <v>0.93895024642947078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12.131237183868762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95.585135086520125</v>
      </c>
      <c r="AH79" s="19">
        <v>1.7276684534302262</v>
      </c>
      <c r="AI79" s="19">
        <v>28.581645501313091</v>
      </c>
      <c r="AJ79" s="19">
        <v>8.3378781882937005</v>
      </c>
      <c r="AK79" s="19">
        <v>7.5116019714357662E-2</v>
      </c>
      <c r="AL79" s="19">
        <v>1.4272043745727958</v>
      </c>
      <c r="AM79" s="19">
        <v>2.0281325322876569</v>
      </c>
      <c r="AN79" s="19">
        <v>10.929380868439042</v>
      </c>
      <c r="AO79" s="19">
        <v>0.22534805914307302</v>
      </c>
      <c r="AP79" s="19">
        <v>0.15023203942871532</v>
      </c>
      <c r="AQ79" s="19">
        <v>30.83512609274382</v>
      </c>
      <c r="AR79" s="19">
        <v>0</v>
      </c>
      <c r="AS79" s="19">
        <v>4.2816131237183868</v>
      </c>
      <c r="AT79" s="19">
        <v>0</v>
      </c>
      <c r="AU79" s="19">
        <v>0</v>
      </c>
      <c r="AV79" s="19">
        <v>0</v>
      </c>
      <c r="AW79" s="19">
        <v>1.2769723351440803</v>
      </c>
      <c r="AX79" s="19">
        <v>0</v>
      </c>
      <c r="AY79" s="19">
        <v>0</v>
      </c>
      <c r="AZ79" s="19">
        <v>0</v>
      </c>
      <c r="BA79" s="19">
        <v>2.0281325322876569</v>
      </c>
      <c r="BB79" s="19">
        <v>0</v>
      </c>
      <c r="BC79" s="19">
        <v>0.78871820700075546</v>
      </c>
      <c r="BD79" s="19">
        <v>0</v>
      </c>
      <c r="BE79" s="19">
        <v>0</v>
      </c>
      <c r="BF79" s="19">
        <v>0</v>
      </c>
      <c r="BG79" s="19">
        <v>59.379213584199739</v>
      </c>
      <c r="BH79" s="19">
        <v>0.18779004928589416</v>
      </c>
      <c r="BI79" s="19">
        <v>0</v>
      </c>
      <c r="BJ79" s="19">
        <v>0</v>
      </c>
      <c r="BK79" s="19">
        <v>0</v>
      </c>
      <c r="BL79" s="19">
        <v>2.4788286505738029</v>
      </c>
      <c r="BM79" s="19">
        <v>5.6337014785768247</v>
      </c>
      <c r="BN79" s="19">
        <v>0</v>
      </c>
      <c r="BO79" s="19">
        <v>13.783789617584631</v>
      </c>
      <c r="BP79" s="19">
        <v>7.4364859517214086</v>
      </c>
      <c r="BQ79" s="19">
        <v>0</v>
      </c>
      <c r="BR79" s="19">
        <v>1.3520883548584379</v>
      </c>
      <c r="BS79" s="19">
        <v>0</v>
      </c>
      <c r="BT79" s="19">
        <v>303.50627765586216</v>
      </c>
      <c r="BU79" s="19">
        <v>0</v>
      </c>
      <c r="BV79" s="19">
        <v>0</v>
      </c>
      <c r="BW79" s="19">
        <v>0</v>
      </c>
      <c r="BX79" s="19">
        <v>254.90621290067273</v>
      </c>
      <c r="BY79" s="19">
        <v>485.58750944346514</v>
      </c>
      <c r="BZ79" s="19">
        <v>0</v>
      </c>
      <c r="CA79" s="19">
        <v>740.49372234413784</v>
      </c>
      <c r="CB79" s="19">
        <v>1044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1.715693056977613</v>
      </c>
      <c r="E80" s="19">
        <v>4.1862910590253755</v>
      </c>
      <c r="F80" s="19">
        <v>0.20588316683731356</v>
      </c>
      <c r="G80" s="19">
        <v>1.1666712787447768</v>
      </c>
      <c r="H80" s="19">
        <v>7.0343415336082131</v>
      </c>
      <c r="I80" s="19">
        <v>1.1323574176052245</v>
      </c>
      <c r="J80" s="19">
        <v>0.5147079170932839</v>
      </c>
      <c r="K80" s="19">
        <v>1.715693056977613</v>
      </c>
      <c r="L80" s="19">
        <v>1.0980435564656723</v>
      </c>
      <c r="M80" s="19">
        <v>2.4362841409082101</v>
      </c>
      <c r="N80" s="19">
        <v>0.78921880620970186</v>
      </c>
      <c r="O80" s="19">
        <v>0.10294158341865678</v>
      </c>
      <c r="P80" s="19">
        <v>1.9902039460940311</v>
      </c>
      <c r="Q80" s="19">
        <v>0.20588316683731356</v>
      </c>
      <c r="R80" s="19">
        <v>0.3431386113955226</v>
      </c>
      <c r="S80" s="19">
        <v>0.82353266734925423</v>
      </c>
      <c r="T80" s="19">
        <v>2.1960871129313446</v>
      </c>
      <c r="U80" s="19">
        <v>0.20588316683731356</v>
      </c>
      <c r="V80" s="19">
        <v>0.1715693056977613</v>
      </c>
      <c r="W80" s="19">
        <v>0.20588316683731356</v>
      </c>
      <c r="X80" s="19">
        <v>4.2892326424440324</v>
      </c>
      <c r="Y80" s="19">
        <v>0.75490494507014971</v>
      </c>
      <c r="Z80" s="19">
        <v>0.24019702797686582</v>
      </c>
      <c r="AA80" s="19">
        <v>0.3431386113955226</v>
      </c>
      <c r="AB80" s="19">
        <v>2.8823643357223898</v>
      </c>
      <c r="AC80" s="19">
        <v>5.3186484766306004</v>
      </c>
      <c r="AD80" s="19">
        <v>0.96078811190746327</v>
      </c>
      <c r="AE80" s="19">
        <v>2.916678196861942</v>
      </c>
      <c r="AF80" s="19">
        <v>1.4411821678611949</v>
      </c>
      <c r="AG80" s="19">
        <v>76.657165785759744</v>
      </c>
      <c r="AH80" s="19">
        <v>340.29056092093981</v>
      </c>
      <c r="AI80" s="19">
        <v>128.36815452306502</v>
      </c>
      <c r="AJ80" s="19">
        <v>49.995295680327644</v>
      </c>
      <c r="AK80" s="19">
        <v>52.94628773832914</v>
      </c>
      <c r="AL80" s="19">
        <v>12.696128621634337</v>
      </c>
      <c r="AM80" s="19">
        <v>9.7451365636328404</v>
      </c>
      <c r="AN80" s="19">
        <v>85.853280571159743</v>
      </c>
      <c r="AO80" s="19">
        <v>206.19199158756953</v>
      </c>
      <c r="AP80" s="19">
        <v>8.7843484517253785</v>
      </c>
      <c r="AQ80" s="19">
        <v>478.36953814649803</v>
      </c>
      <c r="AR80" s="19">
        <v>17.500069181171654</v>
      </c>
      <c r="AS80" s="19">
        <v>31.500124526108976</v>
      </c>
      <c r="AT80" s="19">
        <v>48.245288762210471</v>
      </c>
      <c r="AU80" s="19">
        <v>0.78921880620970186</v>
      </c>
      <c r="AV80" s="19">
        <v>3.431386113955226E-2</v>
      </c>
      <c r="AW80" s="19">
        <v>2.7451088911641808</v>
      </c>
      <c r="AX80" s="19">
        <v>1.2696128621634335</v>
      </c>
      <c r="AY80" s="19">
        <v>0.85784652848880649</v>
      </c>
      <c r="AZ80" s="19">
        <v>0.30882475025597034</v>
      </c>
      <c r="BA80" s="19">
        <v>2.7107950300246286</v>
      </c>
      <c r="BB80" s="19">
        <v>42.652129396463458</v>
      </c>
      <c r="BC80" s="19">
        <v>0.48039405595373164</v>
      </c>
      <c r="BD80" s="19">
        <v>1.9902039460940311</v>
      </c>
      <c r="BE80" s="19">
        <v>16.161828596729116</v>
      </c>
      <c r="BF80" s="19">
        <v>21.995184990452998</v>
      </c>
      <c r="BG80" s="19">
        <v>2.2647148352104489</v>
      </c>
      <c r="BH80" s="19">
        <v>1.4068683067216425</v>
      </c>
      <c r="BI80" s="19">
        <v>1.2696128621634335</v>
      </c>
      <c r="BJ80" s="19">
        <v>23.024600824639567</v>
      </c>
      <c r="BK80" s="19">
        <v>6.8627722279104519E-2</v>
      </c>
      <c r="BL80" s="19">
        <v>4.4264880870022409</v>
      </c>
      <c r="BM80" s="19">
        <v>2.7107950300246286</v>
      </c>
      <c r="BN80" s="19">
        <v>0</v>
      </c>
      <c r="BO80" s="19">
        <v>0.30882475025597034</v>
      </c>
      <c r="BP80" s="19">
        <v>0.10294158341865678</v>
      </c>
      <c r="BQ80" s="19">
        <v>2.6078534466059717</v>
      </c>
      <c r="BR80" s="19">
        <v>25.186374076431356</v>
      </c>
      <c r="BS80" s="19">
        <v>0</v>
      </c>
      <c r="BT80" s="19">
        <v>1749.9039765337466</v>
      </c>
      <c r="BU80" s="19">
        <v>0</v>
      </c>
      <c r="BV80" s="19">
        <v>0</v>
      </c>
      <c r="BW80" s="19">
        <v>0</v>
      </c>
      <c r="BX80" s="19">
        <v>134.4073940836262</v>
      </c>
      <c r="BY80" s="19">
        <v>595.68862938262725</v>
      </c>
      <c r="BZ80" s="19">
        <v>0</v>
      </c>
      <c r="CA80" s="19">
        <v>730.09602346625343</v>
      </c>
      <c r="CB80" s="19">
        <v>2480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0.1102875246577799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1.8381254109629985E-2</v>
      </c>
      <c r="AG81" s="19">
        <v>0</v>
      </c>
      <c r="AH81" s="19">
        <v>19.153266782234443</v>
      </c>
      <c r="AI81" s="19">
        <v>0.2205750493155598</v>
      </c>
      <c r="AJ81" s="19">
        <v>0.33086257397333974</v>
      </c>
      <c r="AK81" s="19">
        <v>0</v>
      </c>
      <c r="AL81" s="19">
        <v>3.6762508219259971E-2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5.5143762328889949E-2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3.6762508219259971E-2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7.646601709606073</v>
      </c>
      <c r="BS81" s="19">
        <v>0</v>
      </c>
      <c r="BT81" s="19">
        <v>27.608643672664233</v>
      </c>
      <c r="BU81" s="19">
        <v>0</v>
      </c>
      <c r="BV81" s="19">
        <v>0</v>
      </c>
      <c r="BW81" s="19">
        <v>0</v>
      </c>
      <c r="BX81" s="19">
        <v>567.1719768067428</v>
      </c>
      <c r="BY81" s="19">
        <v>20.21937952059298</v>
      </c>
      <c r="BZ81" s="19">
        <v>0</v>
      </c>
      <c r="CA81" s="19">
        <v>587.39135632733576</v>
      </c>
      <c r="CB81" s="19">
        <v>615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61.72601400879622</v>
      </c>
      <c r="AJ82" s="19">
        <v>0</v>
      </c>
      <c r="AK82" s="19">
        <v>0</v>
      </c>
      <c r="AL82" s="19">
        <v>0</v>
      </c>
      <c r="AM82" s="19">
        <v>0</v>
      </c>
      <c r="AN82" s="19">
        <v>23.670304609871312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85.396318618667536</v>
      </c>
      <c r="BU82" s="19">
        <v>0</v>
      </c>
      <c r="BV82" s="19">
        <v>0</v>
      </c>
      <c r="BW82" s="19">
        <v>0</v>
      </c>
      <c r="BX82" s="19">
        <v>5.5214204267796054</v>
      </c>
      <c r="BY82" s="19">
        <v>517.08226095455291</v>
      </c>
      <c r="BZ82" s="19">
        <v>0</v>
      </c>
      <c r="CA82" s="19">
        <v>522.60368138133242</v>
      </c>
      <c r="CB82" s="19">
        <v>608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4.9197580645161292</v>
      </c>
      <c r="H83" s="19">
        <v>76.206048387096772</v>
      </c>
      <c r="I83" s="19">
        <v>44.277822580645157</v>
      </c>
      <c r="J83" s="19">
        <v>11.512903225806452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0.26774193548387099</v>
      </c>
      <c r="AF83" s="19">
        <v>0</v>
      </c>
      <c r="AG83" s="19">
        <v>0</v>
      </c>
      <c r="AH83" s="19">
        <v>0</v>
      </c>
      <c r="AI83" s="19">
        <v>79.920967741935485</v>
      </c>
      <c r="AJ83" s="19">
        <v>0</v>
      </c>
      <c r="AK83" s="19">
        <v>0</v>
      </c>
      <c r="AL83" s="19">
        <v>0</v>
      </c>
      <c r="AM83" s="19">
        <v>0</v>
      </c>
      <c r="AN83" s="19">
        <v>34.036693548387099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0.20080645161290323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251.34274193548387</v>
      </c>
      <c r="BU83" s="19">
        <v>0</v>
      </c>
      <c r="BV83" s="19">
        <v>0</v>
      </c>
      <c r="BW83" s="19">
        <v>0</v>
      </c>
      <c r="BX83" s="19">
        <v>0</v>
      </c>
      <c r="BY83" s="19">
        <v>495.65725806451616</v>
      </c>
      <c r="BZ83" s="19">
        <v>0</v>
      </c>
      <c r="CA83" s="19">
        <v>495.65725806451616</v>
      </c>
      <c r="CB83" s="19">
        <v>747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0.44357233771743743</v>
      </c>
      <c r="E84" s="19">
        <v>1.2198239287229529</v>
      </c>
      <c r="F84" s="19">
        <v>0.48053669919389053</v>
      </c>
      <c r="G84" s="19">
        <v>2.1808973271107339</v>
      </c>
      <c r="H84" s="19">
        <v>91.338937208315656</v>
      </c>
      <c r="I84" s="19">
        <v>104.27646372507425</v>
      </c>
      <c r="J84" s="19">
        <v>16.70789138735681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2.9941132795927028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3.5855430632159524</v>
      </c>
      <c r="AC84" s="19">
        <v>7.3928722952906228E-2</v>
      </c>
      <c r="AD84" s="19">
        <v>0</v>
      </c>
      <c r="AE84" s="19">
        <v>0.66535850657615614</v>
      </c>
      <c r="AF84" s="19">
        <v>2.3657191344929993</v>
      </c>
      <c r="AG84" s="19">
        <v>2.809291472210437</v>
      </c>
      <c r="AH84" s="19">
        <v>26.392554094187528</v>
      </c>
      <c r="AI84" s="19">
        <v>812.73541578277468</v>
      </c>
      <c r="AJ84" s="19">
        <v>89.712505303351719</v>
      </c>
      <c r="AK84" s="19">
        <v>1.3307170131523123</v>
      </c>
      <c r="AL84" s="19">
        <v>27.057912600763682</v>
      </c>
      <c r="AM84" s="19">
        <v>0</v>
      </c>
      <c r="AN84" s="19">
        <v>339.40676707679256</v>
      </c>
      <c r="AO84" s="19">
        <v>0.70232286805260924</v>
      </c>
      <c r="AP84" s="19">
        <v>3.8073292320746712</v>
      </c>
      <c r="AQ84" s="19">
        <v>206.92649554518457</v>
      </c>
      <c r="AR84" s="19">
        <v>16.079497242257109</v>
      </c>
      <c r="AS84" s="19">
        <v>22.585224862112852</v>
      </c>
      <c r="AT84" s="19">
        <v>2.3287547730165468</v>
      </c>
      <c r="AU84" s="19">
        <v>7.7255515485787019</v>
      </c>
      <c r="AV84" s="19">
        <v>0</v>
      </c>
      <c r="AW84" s="19">
        <v>9.4259121764955456</v>
      </c>
      <c r="AX84" s="19">
        <v>0.36964361476453117</v>
      </c>
      <c r="AY84" s="19">
        <v>0</v>
      </c>
      <c r="AZ84" s="19">
        <v>0</v>
      </c>
      <c r="BA84" s="19">
        <v>0</v>
      </c>
      <c r="BB84" s="19">
        <v>3.0310776410691558</v>
      </c>
      <c r="BC84" s="19">
        <v>0</v>
      </c>
      <c r="BD84" s="19">
        <v>0.18482180738226558</v>
      </c>
      <c r="BE84" s="19">
        <v>0</v>
      </c>
      <c r="BF84" s="19">
        <v>0</v>
      </c>
      <c r="BG84" s="19">
        <v>0.22178616885871871</v>
      </c>
      <c r="BH84" s="19">
        <v>7.3928722952906228E-2</v>
      </c>
      <c r="BI84" s="19">
        <v>0</v>
      </c>
      <c r="BJ84" s="19">
        <v>49.532244378447182</v>
      </c>
      <c r="BK84" s="19">
        <v>0</v>
      </c>
      <c r="BL84" s="19">
        <v>3.511614340263046</v>
      </c>
      <c r="BM84" s="19">
        <v>0.55446542214679673</v>
      </c>
      <c r="BN84" s="19">
        <v>0</v>
      </c>
      <c r="BO84" s="19">
        <v>5.3598324140857017</v>
      </c>
      <c r="BP84" s="19">
        <v>0</v>
      </c>
      <c r="BQ84" s="19">
        <v>0.18482180738226558</v>
      </c>
      <c r="BR84" s="19">
        <v>0</v>
      </c>
      <c r="BS84" s="19">
        <v>0</v>
      </c>
      <c r="BT84" s="19">
        <v>1858.3832732286805</v>
      </c>
      <c r="BU84" s="19">
        <v>0</v>
      </c>
      <c r="BV84" s="19">
        <v>0</v>
      </c>
      <c r="BW84" s="19">
        <v>0</v>
      </c>
      <c r="BX84" s="19">
        <v>174.3239287229529</v>
      </c>
      <c r="BY84" s="19">
        <v>2846.2927980483664</v>
      </c>
      <c r="BZ84" s="19">
        <v>0</v>
      </c>
      <c r="CA84" s="19">
        <v>3020.6167267713195</v>
      </c>
      <c r="CB84" s="19">
        <v>4879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50.398061613014889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4.2151106076339717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0.68070109191604522</v>
      </c>
      <c r="BH85" s="19">
        <v>0</v>
      </c>
      <c r="BI85" s="19">
        <v>0</v>
      </c>
      <c r="BJ85" s="19">
        <v>0</v>
      </c>
      <c r="BK85" s="19">
        <v>0</v>
      </c>
      <c r="BL85" s="19">
        <v>0.57597784700588439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55.869851159570786</v>
      </c>
      <c r="BU85" s="19">
        <v>0</v>
      </c>
      <c r="BV85" s="19">
        <v>0</v>
      </c>
      <c r="BW85" s="19">
        <v>0</v>
      </c>
      <c r="BX85" s="19">
        <v>3429.6862708077665</v>
      </c>
      <c r="BY85" s="19">
        <v>1506.443878032663</v>
      </c>
      <c r="BZ85" s="19">
        <v>0</v>
      </c>
      <c r="CA85" s="19">
        <v>4936.1301488404288</v>
      </c>
      <c r="CB85" s="19">
        <v>4992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1.6053555958100338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0.5914467984563283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196.47299362054031</v>
      </c>
      <c r="AK86" s="19">
        <v>0.95758053083405525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6.1116169173820589</v>
      </c>
      <c r="AS86" s="19">
        <v>0</v>
      </c>
      <c r="AT86" s="19">
        <v>14.589021028589432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220.32801449161221</v>
      </c>
      <c r="BU86" s="19">
        <v>0</v>
      </c>
      <c r="BV86" s="19">
        <v>0</v>
      </c>
      <c r="BW86" s="19">
        <v>0</v>
      </c>
      <c r="BX86" s="19">
        <v>37.373804835787979</v>
      </c>
      <c r="BY86" s="19">
        <v>1530.2981806725998</v>
      </c>
      <c r="BZ86" s="19">
        <v>0</v>
      </c>
      <c r="CA86" s="19">
        <v>1567.6719855083877</v>
      </c>
      <c r="CB86" s="19">
        <v>1788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1936.8334622478731</v>
      </c>
      <c r="AK87" s="19">
        <v>512.20995220245527</v>
      </c>
      <c r="AL87" s="19">
        <v>0.99272128676543492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530.31855774379721</v>
      </c>
      <c r="AS87" s="19">
        <v>0</v>
      </c>
      <c r="AT87" s="19">
        <v>403.52408718589476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1.9512108050217172</v>
      </c>
      <c r="BH87" s="19">
        <v>0</v>
      </c>
      <c r="BI87" s="19">
        <v>6.4355724797207516</v>
      </c>
      <c r="BJ87" s="19">
        <v>0</v>
      </c>
      <c r="BK87" s="19">
        <v>0</v>
      </c>
      <c r="BL87" s="19">
        <v>42.173538803276408</v>
      </c>
      <c r="BM87" s="19">
        <v>12.49459550584082</v>
      </c>
      <c r="BN87" s="19">
        <v>0</v>
      </c>
      <c r="BO87" s="19">
        <v>5.0663017393546337</v>
      </c>
      <c r="BP87" s="19">
        <v>0</v>
      </c>
      <c r="BQ87" s="19">
        <v>0</v>
      </c>
      <c r="BR87" s="19">
        <v>0</v>
      </c>
      <c r="BS87" s="19">
        <v>0</v>
      </c>
      <c r="BT87" s="19">
        <v>3452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3452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290.58940738393284</v>
      </c>
      <c r="AM88" s="19">
        <v>0</v>
      </c>
      <c r="AN88" s="19">
        <v>33.15682934558707</v>
      </c>
      <c r="AO88" s="19">
        <v>0</v>
      </c>
      <c r="AP88" s="19">
        <v>0</v>
      </c>
      <c r="AQ88" s="19">
        <v>0</v>
      </c>
      <c r="AR88" s="19">
        <v>3.237462367295199</v>
      </c>
      <c r="AS88" s="19">
        <v>0</v>
      </c>
      <c r="AT88" s="19">
        <v>29.050249564252891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4.0196680399302807</v>
      </c>
      <c r="BM88" s="19">
        <v>2.1727935350974489E-2</v>
      </c>
      <c r="BN88" s="19">
        <v>0</v>
      </c>
      <c r="BO88" s="19">
        <v>0</v>
      </c>
      <c r="BP88" s="19">
        <v>0</v>
      </c>
      <c r="BQ88" s="19">
        <v>0</v>
      </c>
      <c r="BR88" s="19">
        <v>1.5644113452701631</v>
      </c>
      <c r="BS88" s="19">
        <v>0</v>
      </c>
      <c r="BT88" s="19">
        <v>361.63975598161937</v>
      </c>
      <c r="BU88" s="19">
        <v>0</v>
      </c>
      <c r="BV88" s="19">
        <v>0</v>
      </c>
      <c r="BW88" s="19">
        <v>0</v>
      </c>
      <c r="BX88" s="19">
        <v>405.16081048962127</v>
      </c>
      <c r="BY88" s="19">
        <v>330.1994335287593</v>
      </c>
      <c r="BZ88" s="19">
        <v>0</v>
      </c>
      <c r="CA88" s="19">
        <v>735.36024401838063</v>
      </c>
      <c r="CB88" s="19">
        <v>1097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10.38572343149808</v>
      </c>
      <c r="AL89" s="19">
        <v>0</v>
      </c>
      <c r="AM89" s="19">
        <v>38.481838398813935</v>
      </c>
      <c r="AN89" s="19">
        <v>0</v>
      </c>
      <c r="AO89" s="19">
        <v>0</v>
      </c>
      <c r="AP89" s="19">
        <v>0</v>
      </c>
      <c r="AQ89" s="19">
        <v>1.5617629220297862E-2</v>
      </c>
      <c r="AR89" s="19">
        <v>0.23426443830446794</v>
      </c>
      <c r="AS89" s="19">
        <v>1.468057146707999</v>
      </c>
      <c r="AT89" s="19">
        <v>0</v>
      </c>
      <c r="AU89" s="19">
        <v>0</v>
      </c>
      <c r="AV89" s="19">
        <v>0</v>
      </c>
      <c r="AW89" s="19">
        <v>0.62470516881191451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2.2333209785025945</v>
      </c>
      <c r="BM89" s="19">
        <v>1.5461452928094885</v>
      </c>
      <c r="BN89" s="19">
        <v>0</v>
      </c>
      <c r="BO89" s="19">
        <v>0.56223465193072308</v>
      </c>
      <c r="BP89" s="19">
        <v>0.3904407305074466</v>
      </c>
      <c r="BQ89" s="19">
        <v>0.17179392142327649</v>
      </c>
      <c r="BR89" s="19">
        <v>0</v>
      </c>
      <c r="BS89" s="19">
        <v>0</v>
      </c>
      <c r="BT89" s="19">
        <v>56.114141788530226</v>
      </c>
      <c r="BU89" s="19">
        <v>0</v>
      </c>
      <c r="BV89" s="19">
        <v>0</v>
      </c>
      <c r="BW89" s="19">
        <v>0</v>
      </c>
      <c r="BX89" s="19">
        <v>681.16289844329128</v>
      </c>
      <c r="BY89" s="19">
        <v>189.72295976817844</v>
      </c>
      <c r="BZ89" s="19">
        <v>0</v>
      </c>
      <c r="CA89" s="19">
        <v>870.88585821146978</v>
      </c>
      <c r="CB89" s="19">
        <v>927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9.7572216278495591E-2</v>
      </c>
      <c r="E90" s="19">
        <v>3.2524072092831861E-2</v>
      </c>
      <c r="F90" s="19">
        <v>0.26019257674265489</v>
      </c>
      <c r="G90" s="19">
        <v>0</v>
      </c>
      <c r="H90" s="19">
        <v>0.89441198255287635</v>
      </c>
      <c r="I90" s="19">
        <v>0.69926754999588514</v>
      </c>
      <c r="J90" s="19">
        <v>6.5048144185663723E-2</v>
      </c>
      <c r="K90" s="19">
        <v>0.19514443255699118</v>
      </c>
      <c r="L90" s="19">
        <v>0.14635832441774338</v>
      </c>
      <c r="M90" s="19">
        <v>0.30897868488190272</v>
      </c>
      <c r="N90" s="19">
        <v>0.13009628837132745</v>
      </c>
      <c r="O90" s="19">
        <v>0</v>
      </c>
      <c r="P90" s="19">
        <v>0.22766850464982305</v>
      </c>
      <c r="Q90" s="19">
        <v>29.206616739363017</v>
      </c>
      <c r="R90" s="19">
        <v>6.0494774092667267</v>
      </c>
      <c r="S90" s="19">
        <v>0.16262036046415931</v>
      </c>
      <c r="T90" s="19">
        <v>3.2524072092831861E-2</v>
      </c>
      <c r="U90" s="19">
        <v>0</v>
      </c>
      <c r="V90" s="19">
        <v>8.1310180232079657E-2</v>
      </c>
      <c r="W90" s="19">
        <v>3.2524072092831861E-2</v>
      </c>
      <c r="X90" s="19">
        <v>2.0652785778948237</v>
      </c>
      <c r="Y90" s="19">
        <v>0.82936383836721261</v>
      </c>
      <c r="Z90" s="19">
        <v>0</v>
      </c>
      <c r="AA90" s="19">
        <v>1.0732943790634515</v>
      </c>
      <c r="AB90" s="19">
        <v>3.2524072092831861E-2</v>
      </c>
      <c r="AC90" s="19">
        <v>3.0247387046333634</v>
      </c>
      <c r="AD90" s="19">
        <v>0.17888239651057525</v>
      </c>
      <c r="AE90" s="19">
        <v>1.6262036046415931E-2</v>
      </c>
      <c r="AF90" s="19">
        <v>8.1310180232079657E-2</v>
      </c>
      <c r="AG90" s="19">
        <v>0.47159904534606206</v>
      </c>
      <c r="AH90" s="19">
        <v>4.8786108139247795E-2</v>
      </c>
      <c r="AI90" s="19">
        <v>12.960842728993498</v>
      </c>
      <c r="AJ90" s="19">
        <v>8.7164513208789405</v>
      </c>
      <c r="AK90" s="19">
        <v>0.74805365813513292</v>
      </c>
      <c r="AL90" s="19">
        <v>0.11383425232491153</v>
      </c>
      <c r="AM90" s="19">
        <v>13.43244177433956</v>
      </c>
      <c r="AN90" s="19">
        <v>2.2604230104518144</v>
      </c>
      <c r="AO90" s="19">
        <v>1.1058184511562834</v>
      </c>
      <c r="AP90" s="19">
        <v>0.84562587441362846</v>
      </c>
      <c r="AQ90" s="19">
        <v>18.99405810221381</v>
      </c>
      <c r="AR90" s="19">
        <v>0.52038515348530978</v>
      </c>
      <c r="AS90" s="19">
        <v>6.7162208871697802</v>
      </c>
      <c r="AT90" s="19">
        <v>2.3092091185910624</v>
      </c>
      <c r="AU90" s="19">
        <v>2.3254711546374787</v>
      </c>
      <c r="AV90" s="19">
        <v>3.2524072092831861E-2</v>
      </c>
      <c r="AW90" s="19">
        <v>2.7970701999835406</v>
      </c>
      <c r="AX90" s="19">
        <v>6.5048144185663723E-2</v>
      </c>
      <c r="AY90" s="19">
        <v>0.13009628837132745</v>
      </c>
      <c r="AZ90" s="19">
        <v>3.2524072092831861E-2</v>
      </c>
      <c r="BA90" s="19">
        <v>1.3009628837132745</v>
      </c>
      <c r="BB90" s="19">
        <v>4.8786108139247795E-2</v>
      </c>
      <c r="BC90" s="19">
        <v>1.7725619290593366</v>
      </c>
      <c r="BD90" s="19">
        <v>6.4885523825199565</v>
      </c>
      <c r="BE90" s="19">
        <v>2.5043535511480539</v>
      </c>
      <c r="BF90" s="19">
        <v>5.0412311743889386</v>
      </c>
      <c r="BG90" s="19">
        <v>9.1555262941321693</v>
      </c>
      <c r="BH90" s="19">
        <v>6.3747181301950455</v>
      </c>
      <c r="BI90" s="19">
        <v>11.692403917373055</v>
      </c>
      <c r="BJ90" s="19">
        <v>4.2769154802073901</v>
      </c>
      <c r="BK90" s="19">
        <v>0.4553370092996461</v>
      </c>
      <c r="BL90" s="19">
        <v>19.839683976627438</v>
      </c>
      <c r="BM90" s="19">
        <v>22.522919924286068</v>
      </c>
      <c r="BN90" s="19">
        <v>0.58543329767097352</v>
      </c>
      <c r="BO90" s="19">
        <v>50.47735988807505</v>
      </c>
      <c r="BP90" s="19">
        <v>209.2436178092338</v>
      </c>
      <c r="BQ90" s="19">
        <v>3.5939099662579213</v>
      </c>
      <c r="BR90" s="19">
        <v>2.4067813348695579</v>
      </c>
      <c r="BS90" s="19">
        <v>0</v>
      </c>
      <c r="BT90" s="19">
        <v>478.33152826927824</v>
      </c>
      <c r="BU90" s="19">
        <v>0</v>
      </c>
      <c r="BV90" s="19">
        <v>0</v>
      </c>
      <c r="BW90" s="19">
        <v>0</v>
      </c>
      <c r="BX90" s="19">
        <v>409.15282692782489</v>
      </c>
      <c r="BY90" s="19">
        <v>100.51564480289687</v>
      </c>
      <c r="BZ90" s="19">
        <v>0</v>
      </c>
      <c r="CA90" s="19">
        <v>509.66847173072176</v>
      </c>
      <c r="CB90" s="19">
        <v>988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3.711886304909561</v>
      </c>
      <c r="E91" s="19">
        <v>1.5228251507321273</v>
      </c>
      <c r="F91" s="19">
        <v>6.0437123169681302</v>
      </c>
      <c r="G91" s="19">
        <v>41.68733850129199</v>
      </c>
      <c r="H91" s="19">
        <v>94.034453057708873</v>
      </c>
      <c r="I91" s="19">
        <v>65.433893195521094</v>
      </c>
      <c r="J91" s="19">
        <v>26.030792420327305</v>
      </c>
      <c r="K91" s="19">
        <v>37.642334194659774</v>
      </c>
      <c r="L91" s="19">
        <v>28.648148148148149</v>
      </c>
      <c r="M91" s="19">
        <v>20.986434108527131</v>
      </c>
      <c r="N91" s="19">
        <v>16.37037037037037</v>
      </c>
      <c r="O91" s="19">
        <v>0.71382428940568465</v>
      </c>
      <c r="P91" s="19">
        <v>12.420542635658915</v>
      </c>
      <c r="Q91" s="19">
        <v>18.273901808785528</v>
      </c>
      <c r="R91" s="19">
        <v>7.1382428940568472</v>
      </c>
      <c r="S91" s="19">
        <v>18.844961240310077</v>
      </c>
      <c r="T91" s="19">
        <v>98.698105081826014</v>
      </c>
      <c r="U91" s="19">
        <v>61.103359173126613</v>
      </c>
      <c r="V91" s="19">
        <v>23.127906976744189</v>
      </c>
      <c r="W91" s="19">
        <v>20.320198105081825</v>
      </c>
      <c r="X91" s="19">
        <v>49.253875968992247</v>
      </c>
      <c r="Y91" s="19">
        <v>26.316322136089578</v>
      </c>
      <c r="Z91" s="19">
        <v>6.6147717484926787</v>
      </c>
      <c r="AA91" s="19">
        <v>25.459732988802759</v>
      </c>
      <c r="AB91" s="19">
        <v>22.794788975021532</v>
      </c>
      <c r="AC91" s="19">
        <v>110.07170542635657</v>
      </c>
      <c r="AD91" s="19">
        <v>347.77519379844961</v>
      </c>
      <c r="AE91" s="19">
        <v>71.239664082687341</v>
      </c>
      <c r="AF91" s="19">
        <v>29.076442721791558</v>
      </c>
      <c r="AG91" s="19">
        <v>3.2360034453057707</v>
      </c>
      <c r="AH91" s="19">
        <v>20.653316106804478</v>
      </c>
      <c r="AI91" s="19">
        <v>69.954780361757116</v>
      </c>
      <c r="AJ91" s="19">
        <v>10.326658053402239</v>
      </c>
      <c r="AK91" s="19">
        <v>34.073212747631352</v>
      </c>
      <c r="AL91" s="19">
        <v>14.942721791559002</v>
      </c>
      <c r="AM91" s="19">
        <v>28.124677002583979</v>
      </c>
      <c r="AN91" s="19">
        <v>27.64879414298019</v>
      </c>
      <c r="AO91" s="19">
        <v>48.968346253229974</v>
      </c>
      <c r="AP91" s="19">
        <v>45.066106804478899</v>
      </c>
      <c r="AQ91" s="19">
        <v>109.73858742463395</v>
      </c>
      <c r="AR91" s="19">
        <v>29.361972437553831</v>
      </c>
      <c r="AS91" s="19">
        <v>158.2786391042205</v>
      </c>
      <c r="AT91" s="19">
        <v>31.788975021533162</v>
      </c>
      <c r="AU91" s="19">
        <v>34.691860465116278</v>
      </c>
      <c r="AV91" s="19">
        <v>19.891903531438416</v>
      </c>
      <c r="AW91" s="19">
        <v>121.96877691645135</v>
      </c>
      <c r="AX91" s="19">
        <v>0.33311800172265288</v>
      </c>
      <c r="AY91" s="19">
        <v>10.802540913006029</v>
      </c>
      <c r="AZ91" s="19">
        <v>37.261627906976742</v>
      </c>
      <c r="BA91" s="19">
        <v>5.9485357450473728</v>
      </c>
      <c r="BB91" s="19">
        <v>36.833333333333329</v>
      </c>
      <c r="BC91" s="19">
        <v>28.838501291989662</v>
      </c>
      <c r="BD91" s="19">
        <v>14.466838931955211</v>
      </c>
      <c r="BE91" s="19">
        <v>4.0450043066322134</v>
      </c>
      <c r="BF91" s="19">
        <v>31.360680447889749</v>
      </c>
      <c r="BG91" s="19">
        <v>9.8031869078380716</v>
      </c>
      <c r="BH91" s="19">
        <v>5.8057708871662363</v>
      </c>
      <c r="BI91" s="19">
        <v>38.546511627906973</v>
      </c>
      <c r="BJ91" s="19">
        <v>40.402454780361758</v>
      </c>
      <c r="BK91" s="19">
        <v>9.6128337639965551</v>
      </c>
      <c r="BL91" s="19">
        <v>41.73492678725237</v>
      </c>
      <c r="BM91" s="19">
        <v>5.4726528854435834</v>
      </c>
      <c r="BN91" s="19">
        <v>0</v>
      </c>
      <c r="BO91" s="19">
        <v>36.547803617571056</v>
      </c>
      <c r="BP91" s="19">
        <v>20.225021533161069</v>
      </c>
      <c r="BQ91" s="19">
        <v>17.940783807062878</v>
      </c>
      <c r="BR91" s="19">
        <v>19.74913867355728</v>
      </c>
      <c r="BS91" s="19">
        <v>0</v>
      </c>
      <c r="BT91" s="19">
        <v>2515.8023255813955</v>
      </c>
      <c r="BU91" s="19">
        <v>0</v>
      </c>
      <c r="BV91" s="19">
        <v>0</v>
      </c>
      <c r="BW91" s="19">
        <v>0</v>
      </c>
      <c r="BX91" s="19">
        <v>5.9485357450473728</v>
      </c>
      <c r="BY91" s="19">
        <v>351.2491386735573</v>
      </c>
      <c r="BZ91" s="19">
        <v>0</v>
      </c>
      <c r="CA91" s="19">
        <v>357.19767441860466</v>
      </c>
      <c r="CB91" s="19">
        <v>2873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172.70910933738756</v>
      </c>
      <c r="E92" s="19">
        <v>109.15190675281896</v>
      </c>
      <c r="F92" s="19">
        <v>9.0438363106550099</v>
      </c>
      <c r="G92" s="19">
        <v>20.121753452426201</v>
      </c>
      <c r="H92" s="19">
        <v>5.851894083365007</v>
      </c>
      <c r="I92" s="19">
        <v>28.915241353097681</v>
      </c>
      <c r="J92" s="19">
        <v>7.9172684657291272</v>
      </c>
      <c r="K92" s="19">
        <v>32.513999746610921</v>
      </c>
      <c r="L92" s="19">
        <v>1.9402001773723552</v>
      </c>
      <c r="M92" s="19">
        <v>61.9612314709236</v>
      </c>
      <c r="N92" s="19">
        <v>16.116178892689724</v>
      </c>
      <c r="O92" s="19">
        <v>1.6585582161408843</v>
      </c>
      <c r="P92" s="19">
        <v>42.02723932598505</v>
      </c>
      <c r="Q92" s="19">
        <v>4.6001520334473582</v>
      </c>
      <c r="R92" s="19">
        <v>7.1349296845305963</v>
      </c>
      <c r="S92" s="19">
        <v>18.08767262131002</v>
      </c>
      <c r="T92" s="19">
        <v>55.546053465095653</v>
      </c>
      <c r="U92" s="19">
        <v>4.2559229697200047</v>
      </c>
      <c r="V92" s="19">
        <v>2.8790067148105916</v>
      </c>
      <c r="W92" s="19">
        <v>2.7851260610667681</v>
      </c>
      <c r="X92" s="19">
        <v>116.81882680856455</v>
      </c>
      <c r="Y92" s="19">
        <v>16.710756366400609</v>
      </c>
      <c r="Z92" s="19">
        <v>4.8505004434308878</v>
      </c>
      <c r="AA92" s="19">
        <v>6.6342328645635371</v>
      </c>
      <c r="AB92" s="19">
        <v>52.479285442797419</v>
      </c>
      <c r="AC92" s="19">
        <v>94.913340935005706</v>
      </c>
      <c r="AD92" s="19">
        <v>95.664386164956298</v>
      </c>
      <c r="AE92" s="19">
        <v>55.95286963131889</v>
      </c>
      <c r="AF92" s="19">
        <v>31.293551247941213</v>
      </c>
      <c r="AG92" s="19">
        <v>3.9742810084885338</v>
      </c>
      <c r="AH92" s="19">
        <v>16.178765995185607</v>
      </c>
      <c r="AI92" s="19">
        <v>17.148866083871784</v>
      </c>
      <c r="AJ92" s="19">
        <v>16.710756366400609</v>
      </c>
      <c r="AK92" s="19">
        <v>39.429874572405929</v>
      </c>
      <c r="AL92" s="19">
        <v>7.4478651970100085</v>
      </c>
      <c r="AM92" s="19">
        <v>9.0438363106550099</v>
      </c>
      <c r="AN92" s="19">
        <v>4.6627391359432409</v>
      </c>
      <c r="AO92" s="19">
        <v>1567.8695046243506</v>
      </c>
      <c r="AP92" s="19">
        <v>87.684530596731278</v>
      </c>
      <c r="AQ92" s="19">
        <v>16.335233751425314</v>
      </c>
      <c r="AR92" s="19">
        <v>36.863803370074748</v>
      </c>
      <c r="AS92" s="19">
        <v>392.45242620043075</v>
      </c>
      <c r="AT92" s="19">
        <v>36.89509692132269</v>
      </c>
      <c r="AU92" s="19">
        <v>1.3456227036614723</v>
      </c>
      <c r="AV92" s="19">
        <v>1.0326871911820601</v>
      </c>
      <c r="AW92" s="19">
        <v>25.629418472063854</v>
      </c>
      <c r="AX92" s="19">
        <v>29.666286583048269</v>
      </c>
      <c r="AY92" s="19">
        <v>37.771316356265039</v>
      </c>
      <c r="AZ92" s="19">
        <v>5.3824908146458892</v>
      </c>
      <c r="BA92" s="19">
        <v>9.9513492968453061</v>
      </c>
      <c r="BB92" s="19">
        <v>55.984163182566832</v>
      </c>
      <c r="BC92" s="19">
        <v>10.858862283035602</v>
      </c>
      <c r="BD92" s="19">
        <v>65.090586595717724</v>
      </c>
      <c r="BE92" s="19">
        <v>10.702394526795894</v>
      </c>
      <c r="BF92" s="19">
        <v>22.218421386038262</v>
      </c>
      <c r="BG92" s="19">
        <v>7.1662232357785376</v>
      </c>
      <c r="BH92" s="19">
        <v>4.6314455846952995</v>
      </c>
      <c r="BI92" s="19">
        <v>3.4735841885214747</v>
      </c>
      <c r="BJ92" s="19">
        <v>127.92803750158367</v>
      </c>
      <c r="BK92" s="19">
        <v>2.1279614848600024</v>
      </c>
      <c r="BL92" s="19">
        <v>145.60889395667047</v>
      </c>
      <c r="BM92" s="19">
        <v>43.310274927150644</v>
      </c>
      <c r="BN92" s="19">
        <v>47.753959204358296</v>
      </c>
      <c r="BO92" s="19">
        <v>28.977828455593563</v>
      </c>
      <c r="BP92" s="19">
        <v>36.957684023818572</v>
      </c>
      <c r="BQ92" s="19">
        <v>19.0577727099962</v>
      </c>
      <c r="BR92" s="19">
        <v>79.829849233498038</v>
      </c>
      <c r="BS92" s="19">
        <v>0</v>
      </c>
      <c r="BT92" s="19">
        <v>4155.6897250728489</v>
      </c>
      <c r="BU92" s="19">
        <v>0</v>
      </c>
      <c r="BV92" s="19">
        <v>0</v>
      </c>
      <c r="BW92" s="19">
        <v>0</v>
      </c>
      <c r="BX92" s="19">
        <v>2019.3102749271504</v>
      </c>
      <c r="BY92" s="19">
        <v>0</v>
      </c>
      <c r="BZ92" s="19">
        <v>0</v>
      </c>
      <c r="CA92" s="19">
        <v>2019.3102749271504</v>
      </c>
      <c r="CB92" s="19">
        <v>6175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8.6403626724038576E-2</v>
      </c>
      <c r="E93" s="19">
        <v>4.3201813362019288E-2</v>
      </c>
      <c r="F93" s="19">
        <v>4.3201813362019288E-2</v>
      </c>
      <c r="G93" s="19">
        <v>1.2528525874985592</v>
      </c>
      <c r="H93" s="19">
        <v>1.036843520688463</v>
      </c>
      <c r="I93" s="19">
        <v>6.4802720043028925</v>
      </c>
      <c r="J93" s="19">
        <v>1.4256598409466363</v>
      </c>
      <c r="K93" s="19">
        <v>4.7954012831841411</v>
      </c>
      <c r="L93" s="19">
        <v>2.3328979215490411</v>
      </c>
      <c r="M93" s="19">
        <v>8.2947481655077038</v>
      </c>
      <c r="N93" s="19">
        <v>13.867782089208191</v>
      </c>
      <c r="O93" s="19">
        <v>4.3201813362019288E-2</v>
      </c>
      <c r="P93" s="19">
        <v>2.6353106150831764</v>
      </c>
      <c r="Q93" s="19">
        <v>0.9504398939644243</v>
      </c>
      <c r="R93" s="19">
        <v>0.86403626724038574</v>
      </c>
      <c r="S93" s="19">
        <v>5.5730339237004882</v>
      </c>
      <c r="T93" s="19">
        <v>11.44848054093511</v>
      </c>
      <c r="U93" s="19">
        <v>0.43201813362019287</v>
      </c>
      <c r="V93" s="19">
        <v>9.7204080064543401</v>
      </c>
      <c r="W93" s="19">
        <v>0.64802720043028927</v>
      </c>
      <c r="X93" s="19">
        <v>18.792788812478388</v>
      </c>
      <c r="Y93" s="19">
        <v>9.9796188866264561</v>
      </c>
      <c r="Z93" s="19">
        <v>3.8881632025817354</v>
      </c>
      <c r="AA93" s="19">
        <v>2.3328979215490411</v>
      </c>
      <c r="AB93" s="19">
        <v>19.008797879288487</v>
      </c>
      <c r="AC93" s="19">
        <v>26.093895270659647</v>
      </c>
      <c r="AD93" s="19">
        <v>154.18727188904685</v>
      </c>
      <c r="AE93" s="19">
        <v>67.135617964577975</v>
      </c>
      <c r="AF93" s="19">
        <v>5.659437550424526</v>
      </c>
      <c r="AG93" s="19">
        <v>0.99364170732644352</v>
      </c>
      <c r="AH93" s="19">
        <v>2.2896961081870222</v>
      </c>
      <c r="AI93" s="19">
        <v>3.7585577624956779</v>
      </c>
      <c r="AJ93" s="19">
        <v>4.406584962925967</v>
      </c>
      <c r="AK93" s="19">
        <v>12.398920434899534</v>
      </c>
      <c r="AL93" s="19">
        <v>5.6162357370625076</v>
      </c>
      <c r="AM93" s="19">
        <v>2.2464942948250028</v>
      </c>
      <c r="AN93" s="19">
        <v>0.77763264051634717</v>
      </c>
      <c r="AO93" s="19">
        <v>2.0304852280149066</v>
      </c>
      <c r="AP93" s="19">
        <v>22.335337508163974</v>
      </c>
      <c r="AQ93" s="19">
        <v>11.189269660762994</v>
      </c>
      <c r="AR93" s="19">
        <v>13.91098390257021</v>
      </c>
      <c r="AS93" s="19">
        <v>103.29553574858812</v>
      </c>
      <c r="AT93" s="19">
        <v>10.28203158016059</v>
      </c>
      <c r="AU93" s="19">
        <v>0.43201813362019287</v>
      </c>
      <c r="AV93" s="19">
        <v>0.30241269353413497</v>
      </c>
      <c r="AW93" s="19">
        <v>19.959237773252912</v>
      </c>
      <c r="AX93" s="19">
        <v>10.973260593952897</v>
      </c>
      <c r="AY93" s="19">
        <v>33.006185408582738</v>
      </c>
      <c r="AZ93" s="19">
        <v>1.6848707211187521</v>
      </c>
      <c r="BA93" s="19">
        <v>1.9008797879288486</v>
      </c>
      <c r="BB93" s="19">
        <v>1.8144761612048099</v>
      </c>
      <c r="BC93" s="19">
        <v>2.8081178685312538</v>
      </c>
      <c r="BD93" s="19">
        <v>15.552652810326942</v>
      </c>
      <c r="BE93" s="19">
        <v>8.8995735525759727</v>
      </c>
      <c r="BF93" s="19">
        <v>14.256598409466363</v>
      </c>
      <c r="BG93" s="19">
        <v>2.5489069883591382</v>
      </c>
      <c r="BH93" s="19">
        <v>1.036843520688463</v>
      </c>
      <c r="BI93" s="19">
        <v>1.641668907756733</v>
      </c>
      <c r="BJ93" s="19">
        <v>131.33351262053864</v>
      </c>
      <c r="BK93" s="19">
        <v>1.1232471474125014</v>
      </c>
      <c r="BL93" s="19">
        <v>366.00576280302738</v>
      </c>
      <c r="BM93" s="19">
        <v>45.534711283568328</v>
      </c>
      <c r="BN93" s="19">
        <v>6.6530792577509699</v>
      </c>
      <c r="BO93" s="19">
        <v>46.960371124514964</v>
      </c>
      <c r="BP93" s="19">
        <v>48.602040032271702</v>
      </c>
      <c r="BQ93" s="19">
        <v>3.1105305620653887</v>
      </c>
      <c r="BR93" s="19">
        <v>64.025087402512582</v>
      </c>
      <c r="BS93" s="19">
        <v>0</v>
      </c>
      <c r="BT93" s="19">
        <v>1404.750163279419</v>
      </c>
      <c r="BU93" s="19">
        <v>0</v>
      </c>
      <c r="BV93" s="19">
        <v>0</v>
      </c>
      <c r="BW93" s="19">
        <v>0</v>
      </c>
      <c r="BX93" s="19">
        <v>844.2498367205809</v>
      </c>
      <c r="BY93" s="19">
        <v>0</v>
      </c>
      <c r="BZ93" s="19">
        <v>0</v>
      </c>
      <c r="CA93" s="19">
        <v>844.2498367205809</v>
      </c>
      <c r="CB93" s="19">
        <v>2249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0.69892213253419688</v>
      </c>
      <c r="E94" s="19">
        <v>1.4477672745351222</v>
      </c>
      <c r="F94" s="19">
        <v>9.9846018933456709E-2</v>
      </c>
      <c r="G94" s="19">
        <v>4.9923009466728355E-2</v>
      </c>
      <c r="H94" s="19">
        <v>13.928519641217211</v>
      </c>
      <c r="I94" s="19">
        <v>11.78183023414789</v>
      </c>
      <c r="J94" s="19">
        <v>1.2480752366682089</v>
      </c>
      <c r="K94" s="19">
        <v>0</v>
      </c>
      <c r="L94" s="19">
        <v>0</v>
      </c>
      <c r="M94" s="19">
        <v>0.19969203786691342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0.39938407573382684</v>
      </c>
      <c r="U94" s="19">
        <v>0</v>
      </c>
      <c r="V94" s="19">
        <v>0</v>
      </c>
      <c r="W94" s="19">
        <v>0.89861417040111036</v>
      </c>
      <c r="X94" s="19">
        <v>2.9454575585369724</v>
      </c>
      <c r="Y94" s="19">
        <v>0</v>
      </c>
      <c r="Z94" s="19">
        <v>0</v>
      </c>
      <c r="AA94" s="19">
        <v>0</v>
      </c>
      <c r="AB94" s="19">
        <v>0</v>
      </c>
      <c r="AC94" s="19">
        <v>0.19969203786691342</v>
      </c>
      <c r="AD94" s="19">
        <v>0.89861417040111036</v>
      </c>
      <c r="AE94" s="19">
        <v>0.49923009466728346</v>
      </c>
      <c r="AF94" s="19">
        <v>1.5476132934685789</v>
      </c>
      <c r="AG94" s="19">
        <v>2.8955345490702444</v>
      </c>
      <c r="AH94" s="19">
        <v>0.14976902840018505</v>
      </c>
      <c r="AI94" s="19">
        <v>2.6958425112033306</v>
      </c>
      <c r="AJ94" s="19">
        <v>12.530675376148816</v>
      </c>
      <c r="AK94" s="19">
        <v>1.0483831988012953</v>
      </c>
      <c r="AL94" s="19">
        <v>13.429289546549928</v>
      </c>
      <c r="AM94" s="19">
        <v>0.44930708520055518</v>
      </c>
      <c r="AN94" s="19">
        <v>0</v>
      </c>
      <c r="AO94" s="19">
        <v>0</v>
      </c>
      <c r="AP94" s="19">
        <v>0</v>
      </c>
      <c r="AQ94" s="19">
        <v>1148.3290637536854</v>
      </c>
      <c r="AR94" s="19">
        <v>26.0598109416322</v>
      </c>
      <c r="AS94" s="19">
        <v>23.413891439895597</v>
      </c>
      <c r="AT94" s="19">
        <v>0.9485371798678387</v>
      </c>
      <c r="AU94" s="19">
        <v>0.24961504733364173</v>
      </c>
      <c r="AV94" s="19">
        <v>9.9846018933456709E-2</v>
      </c>
      <c r="AW94" s="19">
        <v>11.632061205747705</v>
      </c>
      <c r="AX94" s="19">
        <v>10.134370921745855</v>
      </c>
      <c r="AY94" s="19">
        <v>0</v>
      </c>
      <c r="AZ94" s="19">
        <v>0.64899912306746865</v>
      </c>
      <c r="BA94" s="19">
        <v>11.232677130013879</v>
      </c>
      <c r="BB94" s="19">
        <v>9.9846018933456709E-2</v>
      </c>
      <c r="BC94" s="19">
        <v>34.197261484708918</v>
      </c>
      <c r="BD94" s="19">
        <v>18.820974568956586</v>
      </c>
      <c r="BE94" s="19">
        <v>14.427749735884493</v>
      </c>
      <c r="BF94" s="19">
        <v>2.0967663976025905</v>
      </c>
      <c r="BG94" s="19">
        <v>7.089067344275426</v>
      </c>
      <c r="BH94" s="19">
        <v>0</v>
      </c>
      <c r="BI94" s="19">
        <v>7.6881434578761665</v>
      </c>
      <c r="BJ94" s="19">
        <v>68.045061903150739</v>
      </c>
      <c r="BK94" s="19">
        <v>0</v>
      </c>
      <c r="BL94" s="19">
        <v>136.73912292936896</v>
      </c>
      <c r="BM94" s="19">
        <v>34.996029636176573</v>
      </c>
      <c r="BN94" s="19">
        <v>14.677364783218136</v>
      </c>
      <c r="BO94" s="19">
        <v>57.111922829937228</v>
      </c>
      <c r="BP94" s="19">
        <v>0</v>
      </c>
      <c r="BQ94" s="19">
        <v>0.2995380568003701</v>
      </c>
      <c r="BR94" s="19">
        <v>14.52759575481795</v>
      </c>
      <c r="BS94" s="19">
        <v>0</v>
      </c>
      <c r="BT94" s="19">
        <v>1713.6072999454507</v>
      </c>
      <c r="BU94" s="19">
        <v>0</v>
      </c>
      <c r="BV94" s="19">
        <v>0</v>
      </c>
      <c r="BW94" s="19">
        <v>0</v>
      </c>
      <c r="BX94" s="19">
        <v>0</v>
      </c>
      <c r="BY94" s="19">
        <v>12746.392700054548</v>
      </c>
      <c r="BZ94" s="19">
        <v>0</v>
      </c>
      <c r="CA94" s="19">
        <v>12746.392700054548</v>
      </c>
      <c r="CB94" s="19">
        <v>14460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101.58144332790658</v>
      </c>
      <c r="I95" s="19">
        <v>49.184472014820635</v>
      </c>
      <c r="J95" s="19">
        <v>5.3172402178184468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3.8217664065570092</v>
      </c>
      <c r="AE95" s="19">
        <v>1.8831892438106999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204.0490933587829</v>
      </c>
      <c r="AQ95" s="19">
        <v>502.03609723235843</v>
      </c>
      <c r="AR95" s="19">
        <v>0</v>
      </c>
      <c r="AS95" s="19">
        <v>0</v>
      </c>
      <c r="AT95" s="19">
        <v>18.056461573008477</v>
      </c>
      <c r="AU95" s="19">
        <v>0</v>
      </c>
      <c r="AV95" s="19">
        <v>0</v>
      </c>
      <c r="AW95" s="19">
        <v>14.17930724751586</v>
      </c>
      <c r="AX95" s="19">
        <v>0</v>
      </c>
      <c r="AY95" s="19">
        <v>0</v>
      </c>
      <c r="AZ95" s="19">
        <v>0</v>
      </c>
      <c r="BA95" s="19">
        <v>0</v>
      </c>
      <c r="BB95" s="19">
        <v>51.34460085330938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374.97621119407177</v>
      </c>
      <c r="BM95" s="19">
        <v>0.49849127042047947</v>
      </c>
      <c r="BN95" s="19">
        <v>0</v>
      </c>
      <c r="BO95" s="19">
        <v>0</v>
      </c>
      <c r="BP95" s="19">
        <v>0</v>
      </c>
      <c r="BQ95" s="19">
        <v>0</v>
      </c>
      <c r="BR95" s="19">
        <v>5.1510764610116206</v>
      </c>
      <c r="BS95" s="19">
        <v>0</v>
      </c>
      <c r="BT95" s="19">
        <v>1332.0794504013923</v>
      </c>
      <c r="BU95" s="19">
        <v>0</v>
      </c>
      <c r="BV95" s="19">
        <v>0</v>
      </c>
      <c r="BW95" s="19">
        <v>0</v>
      </c>
      <c r="BX95" s="19">
        <v>0</v>
      </c>
      <c r="BY95" s="19">
        <v>6560.920549598608</v>
      </c>
      <c r="BZ95" s="19">
        <v>0</v>
      </c>
      <c r="CA95" s="19">
        <v>6560.920549598608</v>
      </c>
      <c r="CB95" s="19">
        <v>7893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1.4966239455486767</v>
      </c>
      <c r="E96" s="19">
        <v>3.7963143984649359</v>
      </c>
      <c r="F96" s="19">
        <v>0.18251511531081424</v>
      </c>
      <c r="G96" s="19">
        <v>0.10950906918648855</v>
      </c>
      <c r="H96" s="19">
        <v>6.8990713587487784</v>
      </c>
      <c r="I96" s="19">
        <v>0.32852720755946563</v>
      </c>
      <c r="J96" s="19">
        <v>2.9202418449730279</v>
      </c>
      <c r="K96" s="19">
        <v>0</v>
      </c>
      <c r="L96" s="19">
        <v>0.18251511531081424</v>
      </c>
      <c r="M96" s="19">
        <v>3.6503023062162847E-2</v>
      </c>
      <c r="N96" s="19">
        <v>0</v>
      </c>
      <c r="O96" s="19">
        <v>0</v>
      </c>
      <c r="P96" s="19">
        <v>0.87607255349190838</v>
      </c>
      <c r="Q96" s="19">
        <v>0</v>
      </c>
      <c r="R96" s="19">
        <v>0</v>
      </c>
      <c r="S96" s="19">
        <v>0</v>
      </c>
      <c r="T96" s="19">
        <v>0.25552116143513992</v>
      </c>
      <c r="U96" s="19">
        <v>0.62055139205676835</v>
      </c>
      <c r="V96" s="19">
        <v>0.58404836899460555</v>
      </c>
      <c r="W96" s="19">
        <v>0</v>
      </c>
      <c r="X96" s="19">
        <v>0</v>
      </c>
      <c r="Y96" s="19">
        <v>7.3006046124325694E-2</v>
      </c>
      <c r="Z96" s="19">
        <v>0</v>
      </c>
      <c r="AA96" s="19">
        <v>0</v>
      </c>
      <c r="AB96" s="19">
        <v>0</v>
      </c>
      <c r="AC96" s="19">
        <v>0.62055139205676835</v>
      </c>
      <c r="AD96" s="19">
        <v>0.51104232287027984</v>
      </c>
      <c r="AE96" s="19">
        <v>33.546278194127652</v>
      </c>
      <c r="AF96" s="19">
        <v>0.58404836899460555</v>
      </c>
      <c r="AG96" s="19">
        <v>0</v>
      </c>
      <c r="AH96" s="19">
        <v>0.25552116143513992</v>
      </c>
      <c r="AI96" s="19">
        <v>0.80306650736758267</v>
      </c>
      <c r="AJ96" s="19">
        <v>0</v>
      </c>
      <c r="AK96" s="19">
        <v>0.29202418449730277</v>
      </c>
      <c r="AL96" s="19">
        <v>0</v>
      </c>
      <c r="AM96" s="19">
        <v>0.10950906918648855</v>
      </c>
      <c r="AN96" s="19">
        <v>0</v>
      </c>
      <c r="AO96" s="19">
        <v>0</v>
      </c>
      <c r="AP96" s="19">
        <v>0</v>
      </c>
      <c r="AQ96" s="19">
        <v>727.76077079034076</v>
      </c>
      <c r="AR96" s="19">
        <v>0.51104232287027984</v>
      </c>
      <c r="AS96" s="19">
        <v>1.0585876688027227</v>
      </c>
      <c r="AT96" s="19">
        <v>0.25552116143513992</v>
      </c>
      <c r="AU96" s="19">
        <v>0</v>
      </c>
      <c r="AV96" s="19">
        <v>0</v>
      </c>
      <c r="AW96" s="19">
        <v>18.397523623330073</v>
      </c>
      <c r="AX96" s="19">
        <v>1.1680967379892111</v>
      </c>
      <c r="AY96" s="19">
        <v>9.965325295970457</v>
      </c>
      <c r="AZ96" s="19">
        <v>0</v>
      </c>
      <c r="BA96" s="19">
        <v>0</v>
      </c>
      <c r="BB96" s="19">
        <v>126.08144165671048</v>
      </c>
      <c r="BC96" s="19">
        <v>0</v>
      </c>
      <c r="BD96" s="19">
        <v>35.079405162738496</v>
      </c>
      <c r="BE96" s="19">
        <v>25.734631258824805</v>
      </c>
      <c r="BF96" s="19">
        <v>4.854902067267659</v>
      </c>
      <c r="BG96" s="19">
        <v>17.886481300459796</v>
      </c>
      <c r="BH96" s="19">
        <v>0.10950906918648855</v>
      </c>
      <c r="BI96" s="19">
        <v>7.3006046124325694E-2</v>
      </c>
      <c r="BJ96" s="19">
        <v>20.186171753376055</v>
      </c>
      <c r="BK96" s="19">
        <v>0.25552116143513992</v>
      </c>
      <c r="BL96" s="19">
        <v>46.687366496506279</v>
      </c>
      <c r="BM96" s="19">
        <v>6.6070471742514751</v>
      </c>
      <c r="BN96" s="19">
        <v>0</v>
      </c>
      <c r="BO96" s="19">
        <v>46.431845335071138</v>
      </c>
      <c r="BP96" s="19">
        <v>0</v>
      </c>
      <c r="BQ96" s="19">
        <v>2.0806723145432819</v>
      </c>
      <c r="BR96" s="19">
        <v>0.25552116143513992</v>
      </c>
      <c r="BS96" s="19">
        <v>0</v>
      </c>
      <c r="BT96" s="19">
        <v>1146.523451359473</v>
      </c>
      <c r="BU96" s="19">
        <v>0</v>
      </c>
      <c r="BV96" s="19">
        <v>0</v>
      </c>
      <c r="BW96" s="19">
        <v>0</v>
      </c>
      <c r="BX96" s="19">
        <v>0</v>
      </c>
      <c r="BY96" s="19">
        <v>2886.4765486405272</v>
      </c>
      <c r="BZ96" s="19">
        <v>0</v>
      </c>
      <c r="CA96" s="19">
        <v>2886.4765486405272</v>
      </c>
      <c r="CB96" s="19">
        <v>4033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3.0040281564063962</v>
      </c>
      <c r="E97" s="19">
        <v>0.74012287911461927</v>
      </c>
      <c r="F97" s="19">
        <v>0.4789030394271066</v>
      </c>
      <c r="G97" s="19">
        <v>1.1101843186719291</v>
      </c>
      <c r="H97" s="19">
        <v>0.80542783903649762</v>
      </c>
      <c r="I97" s="19">
        <v>13.300443504089188</v>
      </c>
      <c r="J97" s="19">
        <v>1.0448793587500509</v>
      </c>
      <c r="K97" s="19">
        <v>0.10884159986979697</v>
      </c>
      <c r="L97" s="19">
        <v>6.5304959921878181E-2</v>
      </c>
      <c r="M97" s="19">
        <v>0.21768319973959394</v>
      </c>
      <c r="N97" s="19">
        <v>0.4789030394271066</v>
      </c>
      <c r="O97" s="19">
        <v>0</v>
      </c>
      <c r="P97" s="19">
        <v>8.7073279895837574E-2</v>
      </c>
      <c r="Q97" s="19">
        <v>0</v>
      </c>
      <c r="R97" s="19">
        <v>6.5304959921878181E-2</v>
      </c>
      <c r="S97" s="19">
        <v>0</v>
      </c>
      <c r="T97" s="19">
        <v>0</v>
      </c>
      <c r="U97" s="19">
        <v>0</v>
      </c>
      <c r="V97" s="19">
        <v>0</v>
      </c>
      <c r="W97" s="19">
        <v>6.5304959921878181E-2</v>
      </c>
      <c r="X97" s="19">
        <v>0</v>
      </c>
      <c r="Y97" s="19">
        <v>0.15237823981771575</v>
      </c>
      <c r="Z97" s="19">
        <v>0</v>
      </c>
      <c r="AA97" s="19">
        <v>0.65304959921878181</v>
      </c>
      <c r="AB97" s="19">
        <v>3.3523212759897465</v>
      </c>
      <c r="AC97" s="19">
        <v>4.6801887944012694</v>
      </c>
      <c r="AD97" s="19">
        <v>6.5304959921878181E-2</v>
      </c>
      <c r="AE97" s="19">
        <v>0.76189119908857872</v>
      </c>
      <c r="AF97" s="19">
        <v>2.1768319973959394E-2</v>
      </c>
      <c r="AG97" s="19">
        <v>5.3550067135940109</v>
      </c>
      <c r="AH97" s="19">
        <v>0.4789030394271066</v>
      </c>
      <c r="AI97" s="19">
        <v>39.94486715221548</v>
      </c>
      <c r="AJ97" s="19">
        <v>7.248850551328478</v>
      </c>
      <c r="AK97" s="19">
        <v>4.3536639947918787E-2</v>
      </c>
      <c r="AL97" s="19">
        <v>0</v>
      </c>
      <c r="AM97" s="19">
        <v>0.54420799934898478</v>
      </c>
      <c r="AN97" s="19">
        <v>0.69658623916670059</v>
      </c>
      <c r="AO97" s="19">
        <v>4.027139195182488</v>
      </c>
      <c r="AP97" s="19">
        <v>11.123611506693251</v>
      </c>
      <c r="AQ97" s="19">
        <v>9.4256825487244171</v>
      </c>
      <c r="AR97" s="19">
        <v>27.123326687553401</v>
      </c>
      <c r="AS97" s="19">
        <v>43.645481547788577</v>
      </c>
      <c r="AT97" s="19">
        <v>92.950726288806607</v>
      </c>
      <c r="AU97" s="19">
        <v>0</v>
      </c>
      <c r="AV97" s="19">
        <v>0</v>
      </c>
      <c r="AW97" s="19">
        <v>5.5726899133336047</v>
      </c>
      <c r="AX97" s="19">
        <v>0</v>
      </c>
      <c r="AY97" s="19">
        <v>1.5673190381250763</v>
      </c>
      <c r="AZ97" s="19">
        <v>0.13060991984375636</v>
      </c>
      <c r="BA97" s="19">
        <v>0.87073279895837574</v>
      </c>
      <c r="BB97" s="19">
        <v>0.4789030394271066</v>
      </c>
      <c r="BC97" s="19">
        <v>4.3536639947918787E-2</v>
      </c>
      <c r="BD97" s="19">
        <v>2.1332953574480205</v>
      </c>
      <c r="BE97" s="19">
        <v>0.28298815966147212</v>
      </c>
      <c r="BF97" s="19">
        <v>0</v>
      </c>
      <c r="BG97" s="19">
        <v>1.6979289579688326</v>
      </c>
      <c r="BH97" s="19">
        <v>0.28298815966147212</v>
      </c>
      <c r="BI97" s="19">
        <v>12.342637425234976</v>
      </c>
      <c r="BJ97" s="19">
        <v>1.1101843186719291</v>
      </c>
      <c r="BK97" s="19">
        <v>2.4598201570574116</v>
      </c>
      <c r="BL97" s="19">
        <v>27.014485087683607</v>
      </c>
      <c r="BM97" s="19">
        <v>4.6801887944012694</v>
      </c>
      <c r="BN97" s="19">
        <v>0</v>
      </c>
      <c r="BO97" s="19">
        <v>13.714041583594417</v>
      </c>
      <c r="BP97" s="19">
        <v>9.2950726288806607</v>
      </c>
      <c r="BQ97" s="19">
        <v>0.67481791919274114</v>
      </c>
      <c r="BR97" s="19">
        <v>0.39182975953126908</v>
      </c>
      <c r="BS97" s="19">
        <v>0</v>
      </c>
      <c r="BT97" s="19">
        <v>358.61130325100703</v>
      </c>
      <c r="BU97" s="19">
        <v>0</v>
      </c>
      <c r="BV97" s="19">
        <v>0</v>
      </c>
      <c r="BW97" s="19">
        <v>0</v>
      </c>
      <c r="BX97" s="19">
        <v>711.38869674899297</v>
      </c>
      <c r="BY97" s="19">
        <v>0</v>
      </c>
      <c r="BZ97" s="19">
        <v>0</v>
      </c>
      <c r="CA97" s="19">
        <v>711.38869674899297</v>
      </c>
      <c r="CB97" s="19">
        <v>1070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4.8623355486233553E-2</v>
      </c>
      <c r="E98" s="19">
        <v>3.24155703241557E-2</v>
      </c>
      <c r="F98" s="19">
        <v>0</v>
      </c>
      <c r="G98" s="19">
        <v>0.43761019937610202</v>
      </c>
      <c r="H98" s="19">
        <v>0.5186491251864912</v>
      </c>
      <c r="I98" s="19">
        <v>0.8914281839142818</v>
      </c>
      <c r="J98" s="19">
        <v>0.40519462905194625</v>
      </c>
      <c r="K98" s="19">
        <v>60.84402549844026</v>
      </c>
      <c r="L98" s="19">
        <v>4.5868032008680322</v>
      </c>
      <c r="M98" s="19">
        <v>41.038112030381122</v>
      </c>
      <c r="N98" s="19">
        <v>2.0259731452597314</v>
      </c>
      <c r="O98" s="19">
        <v>2.8039468330394683</v>
      </c>
      <c r="P98" s="19">
        <v>8.0390614403906131</v>
      </c>
      <c r="Q98" s="19">
        <v>7.5042045300420446</v>
      </c>
      <c r="R98" s="19">
        <v>10.745761562457616</v>
      </c>
      <c r="S98" s="19">
        <v>2.64186898141869</v>
      </c>
      <c r="T98" s="19">
        <v>18.655160721551606</v>
      </c>
      <c r="U98" s="19">
        <v>0.95625932456259322</v>
      </c>
      <c r="V98" s="19">
        <v>4.9109589041095889</v>
      </c>
      <c r="W98" s="19">
        <v>3.4198426691984265</v>
      </c>
      <c r="X98" s="19">
        <v>10.03261901532619</v>
      </c>
      <c r="Y98" s="19">
        <v>13.095890410958903</v>
      </c>
      <c r="Z98" s="19">
        <v>0.87522039875220403</v>
      </c>
      <c r="AA98" s="19">
        <v>14.181812016818121</v>
      </c>
      <c r="AB98" s="19">
        <v>17.164044486640442</v>
      </c>
      <c r="AC98" s="19">
        <v>12.334124508341246</v>
      </c>
      <c r="AD98" s="19">
        <v>16.434694154346943</v>
      </c>
      <c r="AE98" s="19">
        <v>5.1864912518649122</v>
      </c>
      <c r="AF98" s="19">
        <v>15.948460599484607</v>
      </c>
      <c r="AG98" s="19">
        <v>9.3194764681947646</v>
      </c>
      <c r="AH98" s="19">
        <v>12.382747863827479</v>
      </c>
      <c r="AI98" s="19">
        <v>30.389597178895976</v>
      </c>
      <c r="AJ98" s="19">
        <v>1.9611420046114201</v>
      </c>
      <c r="AK98" s="19">
        <v>0.45381798453817984</v>
      </c>
      <c r="AL98" s="19">
        <v>2.0097653600976533</v>
      </c>
      <c r="AM98" s="19">
        <v>7.0017631900176323</v>
      </c>
      <c r="AN98" s="19">
        <v>8.1038925810389253E-2</v>
      </c>
      <c r="AO98" s="19">
        <v>0</v>
      </c>
      <c r="AP98" s="19">
        <v>0.11345449613454496</v>
      </c>
      <c r="AQ98" s="19">
        <v>1.620778516207785E-2</v>
      </c>
      <c r="AR98" s="19">
        <v>0</v>
      </c>
      <c r="AS98" s="19">
        <v>56.224806727248065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7.9742302997423034</v>
      </c>
      <c r="BA98" s="19">
        <v>6.7586464125864643</v>
      </c>
      <c r="BB98" s="19">
        <v>52.529431710294318</v>
      </c>
      <c r="BC98" s="19">
        <v>3.3225959582259597</v>
      </c>
      <c r="BD98" s="19">
        <v>0.45381798453817984</v>
      </c>
      <c r="BE98" s="19">
        <v>0</v>
      </c>
      <c r="BF98" s="19">
        <v>3.6143360911433611</v>
      </c>
      <c r="BG98" s="19">
        <v>0.56727248067272484</v>
      </c>
      <c r="BH98" s="19">
        <v>1.8476875084768751</v>
      </c>
      <c r="BI98" s="19">
        <v>0</v>
      </c>
      <c r="BJ98" s="19">
        <v>4.3112708531127089</v>
      </c>
      <c r="BK98" s="19">
        <v>0.50244134002441332</v>
      </c>
      <c r="BL98" s="19">
        <v>0</v>
      </c>
      <c r="BM98" s="19">
        <v>0</v>
      </c>
      <c r="BN98" s="19">
        <v>0.11345449613454496</v>
      </c>
      <c r="BO98" s="19">
        <v>0</v>
      </c>
      <c r="BP98" s="19">
        <v>0</v>
      </c>
      <c r="BQ98" s="19">
        <v>0.14587006645870068</v>
      </c>
      <c r="BR98" s="19">
        <v>0.14587006645870068</v>
      </c>
      <c r="BS98" s="19">
        <v>0</v>
      </c>
      <c r="BT98" s="19">
        <v>478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478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98.901672277618275</v>
      </c>
      <c r="E99" s="19">
        <v>17.457587627163733</v>
      </c>
      <c r="F99" s="19">
        <v>13.869905424123727</v>
      </c>
      <c r="G99" s="19">
        <v>23.930210158421474</v>
      </c>
      <c r="H99" s="19">
        <v>123.16476016621871</v>
      </c>
      <c r="I99" s="19">
        <v>84.32902497867228</v>
      </c>
      <c r="J99" s="19">
        <v>11.613734141799602</v>
      </c>
      <c r="K99" s="19">
        <v>194.14168952326787</v>
      </c>
      <c r="L99" s="19">
        <v>53.223450414170784</v>
      </c>
      <c r="M99" s="19">
        <v>240.55963967600192</v>
      </c>
      <c r="N99" s="19">
        <v>66.834450937044195</v>
      </c>
      <c r="O99" s="19">
        <v>4.6602882225055726</v>
      </c>
      <c r="P99" s="19">
        <v>25.63158522378065</v>
      </c>
      <c r="Q99" s="19">
        <v>11.576747727335272</v>
      </c>
      <c r="R99" s="19">
        <v>21.267188316989717</v>
      </c>
      <c r="S99" s="19">
        <v>11.354829240549291</v>
      </c>
      <c r="T99" s="19">
        <v>58.105657123462336</v>
      </c>
      <c r="U99" s="19">
        <v>8.1739975966169176</v>
      </c>
      <c r="V99" s="19">
        <v>83.182446130278038</v>
      </c>
      <c r="W99" s="19">
        <v>15.349362002696926</v>
      </c>
      <c r="X99" s="19">
        <v>116.13734141799601</v>
      </c>
      <c r="Y99" s="19">
        <v>43.015200022015719</v>
      </c>
      <c r="Z99" s="19">
        <v>30.254887031821891</v>
      </c>
      <c r="AA99" s="19">
        <v>58.105657123462336</v>
      </c>
      <c r="AB99" s="19">
        <v>58.179629952390997</v>
      </c>
      <c r="AC99" s="19">
        <v>61.508407254180689</v>
      </c>
      <c r="AD99" s="19">
        <v>104.96744424976838</v>
      </c>
      <c r="AE99" s="19">
        <v>11.761679799656921</v>
      </c>
      <c r="AF99" s="19">
        <v>50.782347059525009</v>
      </c>
      <c r="AG99" s="19">
        <v>30.957628906644164</v>
      </c>
      <c r="AH99" s="19">
        <v>31.697357195930763</v>
      </c>
      <c r="AI99" s="19">
        <v>40.241218937190979</v>
      </c>
      <c r="AJ99" s="19">
        <v>126.16065973782943</v>
      </c>
      <c r="AK99" s="19">
        <v>40.019300450404998</v>
      </c>
      <c r="AL99" s="19">
        <v>19.011017034665592</v>
      </c>
      <c r="AM99" s="19">
        <v>31.512425123609109</v>
      </c>
      <c r="AN99" s="19">
        <v>0.96164677607257854</v>
      </c>
      <c r="AO99" s="19">
        <v>64.652252483648752</v>
      </c>
      <c r="AP99" s="19">
        <v>8.0630383532239271</v>
      </c>
      <c r="AQ99" s="19">
        <v>55.738526597745221</v>
      </c>
      <c r="AR99" s="19">
        <v>34.32339262289819</v>
      </c>
      <c r="AS99" s="19">
        <v>774.49551888306894</v>
      </c>
      <c r="AT99" s="19">
        <v>800.42299542256433</v>
      </c>
      <c r="AU99" s="19">
        <v>2.9958995716107251</v>
      </c>
      <c r="AV99" s="19">
        <v>2.0342527955381469</v>
      </c>
      <c r="AW99" s="19">
        <v>106.1140230981626</v>
      </c>
      <c r="AX99" s="19">
        <v>0.55479621696494907</v>
      </c>
      <c r="AY99" s="19">
        <v>18.678139304486621</v>
      </c>
      <c r="AZ99" s="19">
        <v>14.276755983231357</v>
      </c>
      <c r="BA99" s="19">
        <v>3.0328859860750552</v>
      </c>
      <c r="BB99" s="19">
        <v>6.213717630007431</v>
      </c>
      <c r="BC99" s="19">
        <v>3.2548044728610352</v>
      </c>
      <c r="BD99" s="19">
        <v>14.128810325374037</v>
      </c>
      <c r="BE99" s="19">
        <v>0.36986414464329942</v>
      </c>
      <c r="BF99" s="19">
        <v>10.984965095905993</v>
      </c>
      <c r="BG99" s="19">
        <v>8.3219432544742364</v>
      </c>
      <c r="BH99" s="19">
        <v>1.4424701641088677</v>
      </c>
      <c r="BI99" s="19">
        <v>9.1356443726894945</v>
      </c>
      <c r="BJ99" s="19">
        <v>3.3287773017896947</v>
      </c>
      <c r="BK99" s="19">
        <v>1.7753478942878371</v>
      </c>
      <c r="BL99" s="19">
        <v>15.053470686982287</v>
      </c>
      <c r="BM99" s="19">
        <v>2.7739810848247455</v>
      </c>
      <c r="BN99" s="19">
        <v>7.3972828928659876E-2</v>
      </c>
      <c r="BO99" s="19">
        <v>7.841119866437948</v>
      </c>
      <c r="BP99" s="19">
        <v>0</v>
      </c>
      <c r="BQ99" s="19">
        <v>1.6274022364305176</v>
      </c>
      <c r="BR99" s="19">
        <v>2.5150761835744362</v>
      </c>
      <c r="BS99" s="19">
        <v>0</v>
      </c>
      <c r="BT99" s="19">
        <v>3996.8259198444225</v>
      </c>
      <c r="BU99" s="19">
        <v>0</v>
      </c>
      <c r="BV99" s="19">
        <v>0</v>
      </c>
      <c r="BW99" s="19">
        <v>0</v>
      </c>
      <c r="BX99" s="19">
        <v>35.174080155577776</v>
      </c>
      <c r="BY99" s="19">
        <v>0</v>
      </c>
      <c r="BZ99" s="19">
        <v>0</v>
      </c>
      <c r="CA99" s="19">
        <v>35.174080155577776</v>
      </c>
      <c r="CB99" s="19">
        <v>4032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5.4820800142292694E-2</v>
      </c>
      <c r="E100" s="19">
        <v>2.1928320056917076E-2</v>
      </c>
      <c r="F100" s="19">
        <v>0.27410400071146346</v>
      </c>
      <c r="G100" s="19">
        <v>0.13156992034150247</v>
      </c>
      <c r="H100" s="19">
        <v>2.5217568065454641</v>
      </c>
      <c r="I100" s="19">
        <v>2.752004167143093</v>
      </c>
      <c r="J100" s="19">
        <v>0.69074208179288787</v>
      </c>
      <c r="K100" s="19">
        <v>0.49338720128063418</v>
      </c>
      <c r="L100" s="19">
        <v>0.41663808108142447</v>
      </c>
      <c r="M100" s="19">
        <v>0.87713280227668311</v>
      </c>
      <c r="N100" s="19">
        <v>0.14253408036996101</v>
      </c>
      <c r="O100" s="19">
        <v>0</v>
      </c>
      <c r="P100" s="19">
        <v>2.1928320056917076E-2</v>
      </c>
      <c r="Q100" s="19">
        <v>1.0087027226181855</v>
      </c>
      <c r="R100" s="19">
        <v>6.5784960170751236E-2</v>
      </c>
      <c r="S100" s="19">
        <v>4.2979507311557468</v>
      </c>
      <c r="T100" s="19">
        <v>1.0964160028458538E-2</v>
      </c>
      <c r="U100" s="19">
        <v>0</v>
      </c>
      <c r="V100" s="19">
        <v>0</v>
      </c>
      <c r="W100" s="19">
        <v>0.37278144096759031</v>
      </c>
      <c r="X100" s="19">
        <v>1.4034124836426929</v>
      </c>
      <c r="Y100" s="19">
        <v>1.1841292830735222</v>
      </c>
      <c r="Z100" s="19">
        <v>0.10964160028458539</v>
      </c>
      <c r="AA100" s="19">
        <v>0.77845536202055621</v>
      </c>
      <c r="AB100" s="19">
        <v>1.3814841635857757</v>
      </c>
      <c r="AC100" s="19">
        <v>2.4230793662893366</v>
      </c>
      <c r="AD100" s="19">
        <v>0.65784960170751228</v>
      </c>
      <c r="AE100" s="19">
        <v>0.12060576031304393</v>
      </c>
      <c r="AF100" s="19">
        <v>2.7629683271715515</v>
      </c>
      <c r="AG100" s="19">
        <v>3.2892480085375618E-2</v>
      </c>
      <c r="AH100" s="19">
        <v>0.50435136130909275</v>
      </c>
      <c r="AI100" s="19">
        <v>4.9448361728348011</v>
      </c>
      <c r="AJ100" s="19">
        <v>0</v>
      </c>
      <c r="AK100" s="19">
        <v>2.6862192069723418</v>
      </c>
      <c r="AL100" s="19">
        <v>2.1928320056917076E-2</v>
      </c>
      <c r="AM100" s="19">
        <v>9.8677440256126847E-2</v>
      </c>
      <c r="AN100" s="19">
        <v>0.37278144096759031</v>
      </c>
      <c r="AO100" s="19">
        <v>0</v>
      </c>
      <c r="AP100" s="19">
        <v>8.7713280227668305E-2</v>
      </c>
      <c r="AQ100" s="19">
        <v>0.80038368207747335</v>
      </c>
      <c r="AR100" s="19">
        <v>0</v>
      </c>
      <c r="AS100" s="19">
        <v>0.4056739210529659</v>
      </c>
      <c r="AT100" s="19">
        <v>1.162200963016605</v>
      </c>
      <c r="AU100" s="19">
        <v>0</v>
      </c>
      <c r="AV100" s="19">
        <v>0</v>
      </c>
      <c r="AW100" s="19">
        <v>0.32892480085375614</v>
      </c>
      <c r="AX100" s="19">
        <v>0.16446240042687807</v>
      </c>
      <c r="AY100" s="19">
        <v>0.53724384139446835</v>
      </c>
      <c r="AZ100" s="19">
        <v>0</v>
      </c>
      <c r="BA100" s="19">
        <v>0.83327616216284894</v>
      </c>
      <c r="BB100" s="19">
        <v>0.14253408036996101</v>
      </c>
      <c r="BC100" s="19">
        <v>1.4363049637280685</v>
      </c>
      <c r="BD100" s="19">
        <v>2.225724485777083</v>
      </c>
      <c r="BE100" s="19">
        <v>0.21928320056917078</v>
      </c>
      <c r="BF100" s="19">
        <v>8.7713280227668305E-2</v>
      </c>
      <c r="BG100" s="19">
        <v>6.3372844964490351</v>
      </c>
      <c r="BH100" s="19">
        <v>0.30699648079683906</v>
      </c>
      <c r="BI100" s="19">
        <v>0.17542656045533661</v>
      </c>
      <c r="BJ100" s="19">
        <v>1.8748713648664099</v>
      </c>
      <c r="BK100" s="19">
        <v>0.26313984068300494</v>
      </c>
      <c r="BL100" s="19">
        <v>22.059889977258578</v>
      </c>
      <c r="BM100" s="19">
        <v>12.389500832158149</v>
      </c>
      <c r="BN100" s="19">
        <v>7.313094738981845</v>
      </c>
      <c r="BO100" s="19">
        <v>7.2034531386972596</v>
      </c>
      <c r="BP100" s="19">
        <v>0</v>
      </c>
      <c r="BQ100" s="19">
        <v>6.5784960170751236E-2</v>
      </c>
      <c r="BR100" s="19">
        <v>19.1982442098309</v>
      </c>
      <c r="BS100" s="19">
        <v>0</v>
      </c>
      <c r="BT100" s="19">
        <v>119.25716862954353</v>
      </c>
      <c r="BU100" s="19">
        <v>0</v>
      </c>
      <c r="BV100" s="19">
        <v>0</v>
      </c>
      <c r="BW100" s="19">
        <v>0</v>
      </c>
      <c r="BX100" s="19">
        <v>743.74283137045643</v>
      </c>
      <c r="BY100" s="19">
        <v>0</v>
      </c>
      <c r="BZ100" s="19">
        <v>0</v>
      </c>
      <c r="CA100" s="19">
        <v>743.74283137045643</v>
      </c>
      <c r="CB100" s="19">
        <v>863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965.52295181638556</v>
      </c>
      <c r="I101" s="19">
        <v>0</v>
      </c>
      <c r="J101" s="19">
        <v>1.8051375588995286</v>
      </c>
      <c r="K101" s="19">
        <v>227.44733242134063</v>
      </c>
      <c r="L101" s="19">
        <v>22.789861681106551</v>
      </c>
      <c r="M101" s="19">
        <v>85.067107463140303</v>
      </c>
      <c r="N101" s="19">
        <v>0.45128438972488216</v>
      </c>
      <c r="O101" s="19">
        <v>0.22564219486244108</v>
      </c>
      <c r="P101" s="19">
        <v>2.256421948624411</v>
      </c>
      <c r="Q101" s="19">
        <v>2.9333485332117339</v>
      </c>
      <c r="R101" s="19">
        <v>1.1282109743122055</v>
      </c>
      <c r="S101" s="19">
        <v>25.497568019455841</v>
      </c>
      <c r="T101" s="19">
        <v>222.48320413436693</v>
      </c>
      <c r="U101" s="19">
        <v>5.1897704818361454</v>
      </c>
      <c r="V101" s="19">
        <v>10.379540963672291</v>
      </c>
      <c r="W101" s="19">
        <v>1.3538531691746465</v>
      </c>
      <c r="X101" s="19">
        <v>165.84701322389421</v>
      </c>
      <c r="Y101" s="19">
        <v>2.707706338349293</v>
      </c>
      <c r="Z101" s="19">
        <v>8.1231190150478803</v>
      </c>
      <c r="AA101" s="19">
        <v>0.67692658458732324</v>
      </c>
      <c r="AB101" s="19">
        <v>9.476972184222527</v>
      </c>
      <c r="AC101" s="19">
        <v>23.466788265693872</v>
      </c>
      <c r="AD101" s="19">
        <v>70.851649186806512</v>
      </c>
      <c r="AE101" s="19">
        <v>2.482064143486852</v>
      </c>
      <c r="AF101" s="19">
        <v>6.7692658458732327</v>
      </c>
      <c r="AG101" s="19">
        <v>16.697522419820643</v>
      </c>
      <c r="AH101" s="19">
        <v>10.60518315853473</v>
      </c>
      <c r="AI101" s="19">
        <v>62.502887976896183</v>
      </c>
      <c r="AJ101" s="19">
        <v>49.415640674874602</v>
      </c>
      <c r="AK101" s="19">
        <v>20.984724122207023</v>
      </c>
      <c r="AL101" s="19">
        <v>35.425824593403256</v>
      </c>
      <c r="AM101" s="19">
        <v>0.22564219486244108</v>
      </c>
      <c r="AN101" s="19">
        <v>1.1282109743122055</v>
      </c>
      <c r="AO101" s="19">
        <v>0</v>
      </c>
      <c r="AP101" s="19">
        <v>0</v>
      </c>
      <c r="AQ101" s="19">
        <v>1.5794953640370877</v>
      </c>
      <c r="AR101" s="19">
        <v>0.67692658458732324</v>
      </c>
      <c r="AS101" s="19">
        <v>169.90857273141813</v>
      </c>
      <c r="AT101" s="19">
        <v>132.45196838425292</v>
      </c>
      <c r="AU101" s="19">
        <v>252.04233166134671</v>
      </c>
      <c r="AV101" s="19">
        <v>0</v>
      </c>
      <c r="AW101" s="19">
        <v>10.830825353397172</v>
      </c>
      <c r="AX101" s="19">
        <v>0</v>
      </c>
      <c r="AY101" s="19">
        <v>3.3846329229366163</v>
      </c>
      <c r="AZ101" s="19">
        <v>0</v>
      </c>
      <c r="BA101" s="19">
        <v>0.67692658458732324</v>
      </c>
      <c r="BB101" s="19">
        <v>0</v>
      </c>
      <c r="BC101" s="19">
        <v>2.9333485332117339</v>
      </c>
      <c r="BD101" s="19">
        <v>0</v>
      </c>
      <c r="BE101" s="19">
        <v>0</v>
      </c>
      <c r="BF101" s="19">
        <v>0.22564219486244108</v>
      </c>
      <c r="BG101" s="19">
        <v>0.67692658458732324</v>
      </c>
      <c r="BH101" s="19">
        <v>0</v>
      </c>
      <c r="BI101" s="19">
        <v>0</v>
      </c>
      <c r="BJ101" s="19">
        <v>46.707934336525305</v>
      </c>
      <c r="BK101" s="19">
        <v>0.22564219486244108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0.22564219486244108</v>
      </c>
      <c r="BR101" s="19">
        <v>0</v>
      </c>
      <c r="BS101" s="19">
        <v>0</v>
      </c>
      <c r="BT101" s="19">
        <v>2684.4651922784615</v>
      </c>
      <c r="BU101" s="19">
        <v>0</v>
      </c>
      <c r="BV101" s="19">
        <v>0</v>
      </c>
      <c r="BW101" s="19">
        <v>0</v>
      </c>
      <c r="BX101" s="19">
        <v>284.53480772153824</v>
      </c>
      <c r="BY101" s="19">
        <v>0</v>
      </c>
      <c r="BZ101" s="19">
        <v>0</v>
      </c>
      <c r="CA101" s="19">
        <v>284.53480772153824</v>
      </c>
      <c r="CB101" s="19">
        <v>2969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3.816938254483563E-2</v>
      </c>
      <c r="E102" s="19">
        <v>0</v>
      </c>
      <c r="F102" s="19">
        <v>0.19084691272417817</v>
      </c>
      <c r="G102" s="19">
        <v>0.30535506035868504</v>
      </c>
      <c r="H102" s="19">
        <v>42.177167712043371</v>
      </c>
      <c r="I102" s="19">
        <v>0.30535506035868504</v>
      </c>
      <c r="J102" s="19">
        <v>0.72521826835187697</v>
      </c>
      <c r="K102" s="19">
        <v>7.252182683518769</v>
      </c>
      <c r="L102" s="19">
        <v>0.34352444290352069</v>
      </c>
      <c r="M102" s="19">
        <v>6.3742868849875496</v>
      </c>
      <c r="N102" s="19">
        <v>1.5267753017934254</v>
      </c>
      <c r="O102" s="19">
        <v>0.99240394616572636</v>
      </c>
      <c r="P102" s="19">
        <v>1.2214202414347402</v>
      </c>
      <c r="Q102" s="19">
        <v>1.0305733287105618</v>
      </c>
      <c r="R102" s="19">
        <v>1.6794528319727675</v>
      </c>
      <c r="S102" s="19">
        <v>1.145081476345069</v>
      </c>
      <c r="T102" s="19">
        <v>2.8627036908626722</v>
      </c>
      <c r="U102" s="19">
        <v>0.91606518107605506</v>
      </c>
      <c r="V102" s="19">
        <v>1.145081476345069</v>
      </c>
      <c r="W102" s="19">
        <v>0.15267753017934252</v>
      </c>
      <c r="X102" s="19">
        <v>8.2445866296844947</v>
      </c>
      <c r="Y102" s="19">
        <v>7.3285214486084405</v>
      </c>
      <c r="Z102" s="19">
        <v>0.34352444290352069</v>
      </c>
      <c r="AA102" s="19">
        <v>3.7787688719387273</v>
      </c>
      <c r="AB102" s="19">
        <v>1.3740977716140828</v>
      </c>
      <c r="AC102" s="19">
        <v>3.893277019573234</v>
      </c>
      <c r="AD102" s="19">
        <v>2.8627036908626722</v>
      </c>
      <c r="AE102" s="19">
        <v>0.41986320799319188</v>
      </c>
      <c r="AF102" s="19">
        <v>1.641283449427932</v>
      </c>
      <c r="AG102" s="19">
        <v>9.0843130456708803</v>
      </c>
      <c r="AH102" s="19">
        <v>5.4582217039114953</v>
      </c>
      <c r="AI102" s="19">
        <v>7.252182683518769</v>
      </c>
      <c r="AJ102" s="19">
        <v>9.5805150187537436</v>
      </c>
      <c r="AK102" s="19">
        <v>3.7405994893938916</v>
      </c>
      <c r="AL102" s="19">
        <v>1.1832508588899044</v>
      </c>
      <c r="AM102" s="19">
        <v>1.1832508588899044</v>
      </c>
      <c r="AN102" s="19">
        <v>1.3740977716140828</v>
      </c>
      <c r="AO102" s="19">
        <v>12.443218709616415</v>
      </c>
      <c r="AP102" s="19">
        <v>1.7176222145176034</v>
      </c>
      <c r="AQ102" s="19">
        <v>51.223311375169416</v>
      </c>
      <c r="AR102" s="19">
        <v>7.9392315693258109</v>
      </c>
      <c r="AS102" s="19">
        <v>77.598354713650835</v>
      </c>
      <c r="AT102" s="19">
        <v>7.519368361332619</v>
      </c>
      <c r="AU102" s="19">
        <v>3.0535506035868507</v>
      </c>
      <c r="AV102" s="19">
        <v>0.41986320799319188</v>
      </c>
      <c r="AW102" s="19">
        <v>21.069499164749267</v>
      </c>
      <c r="AX102" s="19">
        <v>2.0611466574211237</v>
      </c>
      <c r="AY102" s="19">
        <v>1.6031140668830963</v>
      </c>
      <c r="AZ102" s="19">
        <v>0.87789579853121946</v>
      </c>
      <c r="BA102" s="19">
        <v>5.2673747911873168</v>
      </c>
      <c r="BB102" s="19">
        <v>7.252182683518769</v>
      </c>
      <c r="BC102" s="19">
        <v>17.405238440445046</v>
      </c>
      <c r="BD102" s="19">
        <v>84.812368014624766</v>
      </c>
      <c r="BE102" s="19">
        <v>1.641283449427932</v>
      </c>
      <c r="BF102" s="19">
        <v>22.29091940618401</v>
      </c>
      <c r="BG102" s="19">
        <v>10.878274025278154</v>
      </c>
      <c r="BH102" s="19">
        <v>16.41283449427932</v>
      </c>
      <c r="BI102" s="19">
        <v>2.5191792479591517</v>
      </c>
      <c r="BJ102" s="19">
        <v>11.298137233271346</v>
      </c>
      <c r="BK102" s="19">
        <v>0.83972641598638376</v>
      </c>
      <c r="BL102" s="19">
        <v>36.757115390676709</v>
      </c>
      <c r="BM102" s="19">
        <v>10.572918964919468</v>
      </c>
      <c r="BN102" s="19">
        <v>54.391370126390768</v>
      </c>
      <c r="BO102" s="19">
        <v>13.130267595423456</v>
      </c>
      <c r="BP102" s="19">
        <v>0</v>
      </c>
      <c r="BQ102" s="19">
        <v>2.7481955432281655</v>
      </c>
      <c r="BR102" s="19">
        <v>295.1256658366691</v>
      </c>
      <c r="BS102" s="19">
        <v>0</v>
      </c>
      <c r="BT102" s="19">
        <v>919.99662747817308</v>
      </c>
      <c r="BU102" s="19">
        <v>0</v>
      </c>
      <c r="BV102" s="19">
        <v>0</v>
      </c>
      <c r="BW102" s="19">
        <v>0</v>
      </c>
      <c r="BX102" s="19">
        <v>291.0033725218268</v>
      </c>
      <c r="BY102" s="19">
        <v>0</v>
      </c>
      <c r="BZ102" s="19">
        <v>0</v>
      </c>
      <c r="CA102" s="19">
        <v>291.0033725218268</v>
      </c>
      <c r="CB102" s="19">
        <v>1211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33.302870533099004</v>
      </c>
      <c r="E103" s="19">
        <v>2.4338996289787151</v>
      </c>
      <c r="F103" s="19">
        <v>6.4112478031634446</v>
      </c>
      <c r="G103" s="19">
        <v>1.5434485452060145</v>
      </c>
      <c r="H103" s="19">
        <v>116.76781878539347</v>
      </c>
      <c r="I103" s="19">
        <v>132.85530169888693</v>
      </c>
      <c r="J103" s="19">
        <v>26.179261862917397</v>
      </c>
      <c r="K103" s="19">
        <v>107.98203475883616</v>
      </c>
      <c r="L103" s="19">
        <v>106.67603983596953</v>
      </c>
      <c r="M103" s="19">
        <v>128.69986330794765</v>
      </c>
      <c r="N103" s="19">
        <v>100.44288224956063</v>
      </c>
      <c r="O103" s="19">
        <v>1.5434485452060145</v>
      </c>
      <c r="P103" s="19">
        <v>5.9363405584846713</v>
      </c>
      <c r="Q103" s="19">
        <v>0.29681702792423353</v>
      </c>
      <c r="R103" s="19">
        <v>3.3837141183362625</v>
      </c>
      <c r="S103" s="19">
        <v>8.3702401874633861</v>
      </c>
      <c r="T103" s="19">
        <v>40.723296231204841</v>
      </c>
      <c r="U103" s="19">
        <v>8.2515133762936923</v>
      </c>
      <c r="V103" s="19">
        <v>28.613161491896115</v>
      </c>
      <c r="W103" s="19">
        <v>24.932630345635616</v>
      </c>
      <c r="X103" s="19">
        <v>45.23491505565319</v>
      </c>
      <c r="Y103" s="19">
        <v>17.156024214020697</v>
      </c>
      <c r="Z103" s="19">
        <v>16.265573130247997</v>
      </c>
      <c r="AA103" s="19">
        <v>23.685998828353835</v>
      </c>
      <c r="AB103" s="19">
        <v>8.4296035930482329</v>
      </c>
      <c r="AC103" s="19">
        <v>10.626049599687562</v>
      </c>
      <c r="AD103" s="19">
        <v>124.18824448349932</v>
      </c>
      <c r="AE103" s="19">
        <v>5.2833430970513575</v>
      </c>
      <c r="AF103" s="19">
        <v>40.18902558094122</v>
      </c>
      <c r="AG103" s="19">
        <v>29.681702792423355</v>
      </c>
      <c r="AH103" s="19">
        <v>41.554383909392691</v>
      </c>
      <c r="AI103" s="19">
        <v>15.553212263229838</v>
      </c>
      <c r="AJ103" s="19">
        <v>201.89494239406366</v>
      </c>
      <c r="AK103" s="19">
        <v>32.234329232571767</v>
      </c>
      <c r="AL103" s="19">
        <v>13.297402851005662</v>
      </c>
      <c r="AM103" s="19">
        <v>8.4889669986330798</v>
      </c>
      <c r="AN103" s="19">
        <v>5.4614333138058972</v>
      </c>
      <c r="AO103" s="19">
        <v>2.8494434680726419</v>
      </c>
      <c r="AP103" s="19">
        <v>0.53427065026362042</v>
      </c>
      <c r="AQ103" s="19">
        <v>17.809021675454012</v>
      </c>
      <c r="AR103" s="19">
        <v>17.096660808435853</v>
      </c>
      <c r="AS103" s="19">
        <v>376.06717438000391</v>
      </c>
      <c r="AT103" s="19">
        <v>354.93380199179848</v>
      </c>
      <c r="AU103" s="19">
        <v>146.86506541691074</v>
      </c>
      <c r="AV103" s="19">
        <v>191.15016598320642</v>
      </c>
      <c r="AW103" s="19">
        <v>123.53524702206599</v>
      </c>
      <c r="AX103" s="19">
        <v>0.11872681116969341</v>
      </c>
      <c r="AY103" s="19">
        <v>1.5434485452060145</v>
      </c>
      <c r="AZ103" s="19">
        <v>1.1872681116969341</v>
      </c>
      <c r="BA103" s="19">
        <v>2.1964460066393281</v>
      </c>
      <c r="BB103" s="19">
        <v>6.0550673696543651</v>
      </c>
      <c r="BC103" s="19">
        <v>0.71236086701816048</v>
      </c>
      <c r="BD103" s="19">
        <v>8.2515133762936923</v>
      </c>
      <c r="BE103" s="19">
        <v>5.9363405584846707E-2</v>
      </c>
      <c r="BF103" s="19">
        <v>2.4338996289787151</v>
      </c>
      <c r="BG103" s="19">
        <v>5.3427065026362035</v>
      </c>
      <c r="BH103" s="19">
        <v>8.963874243311853</v>
      </c>
      <c r="BI103" s="19">
        <v>1.3059949228666277</v>
      </c>
      <c r="BJ103" s="19">
        <v>5.8176137473149776</v>
      </c>
      <c r="BK103" s="19">
        <v>1.6028119507908611</v>
      </c>
      <c r="BL103" s="19">
        <v>90.52919351689124</v>
      </c>
      <c r="BM103" s="19">
        <v>5.3427065026362035</v>
      </c>
      <c r="BN103" s="19">
        <v>0</v>
      </c>
      <c r="BO103" s="19">
        <v>6.8267916422573709</v>
      </c>
      <c r="BP103" s="19">
        <v>0</v>
      </c>
      <c r="BQ103" s="19">
        <v>0.11872681116969341</v>
      </c>
      <c r="BR103" s="19">
        <v>57.582503417301311</v>
      </c>
      <c r="BS103" s="19">
        <v>0</v>
      </c>
      <c r="BT103" s="19">
        <v>2961.4028510056633</v>
      </c>
      <c r="BU103" s="19">
        <v>0</v>
      </c>
      <c r="BV103" s="19">
        <v>0</v>
      </c>
      <c r="BW103" s="19">
        <v>0</v>
      </c>
      <c r="BX103" s="19">
        <v>990.59714899433709</v>
      </c>
      <c r="BY103" s="19">
        <v>0</v>
      </c>
      <c r="BZ103" s="19">
        <v>0</v>
      </c>
      <c r="CA103" s="19">
        <v>990.59714899433709</v>
      </c>
      <c r="CB103" s="19">
        <v>3952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6.709539121114684E-2</v>
      </c>
      <c r="E104" s="19">
        <v>0</v>
      </c>
      <c r="F104" s="19">
        <v>6.709539121114684E-2</v>
      </c>
      <c r="G104" s="19">
        <v>0.33547695605573419</v>
      </c>
      <c r="H104" s="19">
        <v>1.27481243301179</v>
      </c>
      <c r="I104" s="19">
        <v>0</v>
      </c>
      <c r="J104" s="19">
        <v>0.20128617363344051</v>
      </c>
      <c r="K104" s="19">
        <v>4.3612004287245449</v>
      </c>
      <c r="L104" s="19">
        <v>4.5624866023579846</v>
      </c>
      <c r="M104" s="19">
        <v>7.5817792068595926</v>
      </c>
      <c r="N104" s="19">
        <v>1.4760986066452304</v>
      </c>
      <c r="O104" s="19">
        <v>0.33547695605573419</v>
      </c>
      <c r="P104" s="19">
        <v>4.9650589496248667</v>
      </c>
      <c r="Q104" s="19">
        <v>5.5018220793140404</v>
      </c>
      <c r="R104" s="19">
        <v>5.8372990353697753</v>
      </c>
      <c r="S104" s="19">
        <v>1.0064308681672025</v>
      </c>
      <c r="T104" s="19">
        <v>8.1185423365487672</v>
      </c>
      <c r="U104" s="19">
        <v>3.4889603429796354</v>
      </c>
      <c r="V104" s="19">
        <v>2.012861736334405</v>
      </c>
      <c r="W104" s="19">
        <v>0.87224008574490886</v>
      </c>
      <c r="X104" s="19">
        <v>2.6838156484458735</v>
      </c>
      <c r="Y104" s="19">
        <v>19.994426580921761</v>
      </c>
      <c r="Z104" s="19">
        <v>0.80514469453376203</v>
      </c>
      <c r="AA104" s="19">
        <v>5.7702036441586273</v>
      </c>
      <c r="AB104" s="19">
        <v>4.4953912111468384</v>
      </c>
      <c r="AC104" s="19">
        <v>6.3740621650589491</v>
      </c>
      <c r="AD104" s="19">
        <v>1.2077170418006431</v>
      </c>
      <c r="AE104" s="19">
        <v>0.60385852090032155</v>
      </c>
      <c r="AF104" s="19">
        <v>5.3005359056806007</v>
      </c>
      <c r="AG104" s="19">
        <v>9.9301178992497334</v>
      </c>
      <c r="AH104" s="19">
        <v>5.0992497320471601</v>
      </c>
      <c r="AI104" s="19">
        <v>4.2941050375133978</v>
      </c>
      <c r="AJ104" s="19">
        <v>11.741693461950698</v>
      </c>
      <c r="AK104" s="19">
        <v>9.2591639871382636</v>
      </c>
      <c r="AL104" s="19">
        <v>5.9043944265809216</v>
      </c>
      <c r="AM104" s="19">
        <v>7.5146838156484463</v>
      </c>
      <c r="AN104" s="19">
        <v>0.7380493033226152</v>
      </c>
      <c r="AO104" s="19">
        <v>23.550482315112543</v>
      </c>
      <c r="AP104" s="19">
        <v>0.80514469453376203</v>
      </c>
      <c r="AQ104" s="19">
        <v>22.342765273311898</v>
      </c>
      <c r="AR104" s="19">
        <v>29.656162915326902</v>
      </c>
      <c r="AS104" s="19">
        <v>184.51232583065379</v>
      </c>
      <c r="AT104" s="19">
        <v>8.8565916398713824</v>
      </c>
      <c r="AU104" s="19">
        <v>0.60385852090032155</v>
      </c>
      <c r="AV104" s="19">
        <v>0.60385852090032155</v>
      </c>
      <c r="AW104" s="19">
        <v>70.517256162915331</v>
      </c>
      <c r="AX104" s="19">
        <v>3.019292604501608</v>
      </c>
      <c r="AY104" s="19">
        <v>10.39978563772776</v>
      </c>
      <c r="AZ104" s="19">
        <v>4.8979635584137187</v>
      </c>
      <c r="BA104" s="19">
        <v>2.3483386923901395</v>
      </c>
      <c r="BB104" s="19">
        <v>32.876741693461952</v>
      </c>
      <c r="BC104" s="19">
        <v>6.1056806002143622</v>
      </c>
      <c r="BD104" s="19">
        <v>293.87781350482317</v>
      </c>
      <c r="BE104" s="19">
        <v>9.2591639871382636</v>
      </c>
      <c r="BF104" s="19">
        <v>23.684673097534834</v>
      </c>
      <c r="BG104" s="19">
        <v>8.5882100750267956</v>
      </c>
      <c r="BH104" s="19">
        <v>3.6902465166130765</v>
      </c>
      <c r="BI104" s="19">
        <v>9.9301178992497334</v>
      </c>
      <c r="BJ104" s="19">
        <v>34.218649517684888</v>
      </c>
      <c r="BK104" s="19">
        <v>2.3483386923901395</v>
      </c>
      <c r="BL104" s="19">
        <v>101.38113612004288</v>
      </c>
      <c r="BM104" s="19">
        <v>10.19849946409432</v>
      </c>
      <c r="BN104" s="19">
        <v>20.79957127545552</v>
      </c>
      <c r="BO104" s="19">
        <v>13.016505894962485</v>
      </c>
      <c r="BP104" s="19">
        <v>12.613933547695606</v>
      </c>
      <c r="BQ104" s="19">
        <v>3.019292604501608</v>
      </c>
      <c r="BR104" s="19">
        <v>25.02658092175777</v>
      </c>
      <c r="BS104" s="19">
        <v>0</v>
      </c>
      <c r="BT104" s="19">
        <v>1126.5316184351555</v>
      </c>
      <c r="BU104" s="19">
        <v>0</v>
      </c>
      <c r="BV104" s="19">
        <v>0</v>
      </c>
      <c r="BW104" s="19">
        <v>0</v>
      </c>
      <c r="BX104" s="19">
        <v>125.46838156484458</v>
      </c>
      <c r="BY104" s="19">
        <v>0</v>
      </c>
      <c r="BZ104" s="19">
        <v>0</v>
      </c>
      <c r="CA104" s="19">
        <v>125.46838156484458</v>
      </c>
      <c r="CB104" s="19">
        <v>1252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0.33645959763139505</v>
      </c>
      <c r="E105" s="19">
        <v>8.4114899407848762E-2</v>
      </c>
      <c r="F105" s="19">
        <v>0.33645959763139505</v>
      </c>
      <c r="G105" s="19">
        <v>0.84114899407848764</v>
      </c>
      <c r="H105" s="19">
        <v>13.206039207032257</v>
      </c>
      <c r="I105" s="19">
        <v>5.3833535621023207</v>
      </c>
      <c r="J105" s="19">
        <v>0.92526389348633642</v>
      </c>
      <c r="K105" s="19">
        <v>17.243554378608994</v>
      </c>
      <c r="L105" s="19">
        <v>2.6916767810511604</v>
      </c>
      <c r="M105" s="19">
        <v>16.991209680385449</v>
      </c>
      <c r="N105" s="19">
        <v>3.869285372761043</v>
      </c>
      <c r="O105" s="19">
        <v>2.6075618816433117</v>
      </c>
      <c r="P105" s="19">
        <v>2.5234469822354626</v>
      </c>
      <c r="Q105" s="19">
        <v>1.5981830887491264</v>
      </c>
      <c r="R105" s="19">
        <v>2.2711022840119166</v>
      </c>
      <c r="S105" s="19">
        <v>0.58880429585494132</v>
      </c>
      <c r="T105" s="19">
        <v>5.4674684615101699</v>
      </c>
      <c r="U105" s="19">
        <v>1.0093787928941851</v>
      </c>
      <c r="V105" s="19">
        <v>2.1028724851962188</v>
      </c>
      <c r="W105" s="19">
        <v>0.84114899407848764</v>
      </c>
      <c r="X105" s="19">
        <v>9.5049836330869102</v>
      </c>
      <c r="Y105" s="19">
        <v>9.8414432307183048</v>
      </c>
      <c r="Z105" s="19">
        <v>2.6075618816433117</v>
      </c>
      <c r="AA105" s="19">
        <v>13.458383905255802</v>
      </c>
      <c r="AB105" s="19">
        <v>7.4862260472985405</v>
      </c>
      <c r="AC105" s="19">
        <v>5.8880429585494136</v>
      </c>
      <c r="AD105" s="19">
        <v>12.617234911177313</v>
      </c>
      <c r="AE105" s="19">
        <v>1.9346426863805215</v>
      </c>
      <c r="AF105" s="19">
        <v>12.112545514730222</v>
      </c>
      <c r="AG105" s="19">
        <v>10.682592224796792</v>
      </c>
      <c r="AH105" s="19">
        <v>9.5890985324947593</v>
      </c>
      <c r="AI105" s="19">
        <v>25.234469822354626</v>
      </c>
      <c r="AJ105" s="19">
        <v>13.794843502887199</v>
      </c>
      <c r="AK105" s="19">
        <v>7.9909154437456325</v>
      </c>
      <c r="AL105" s="19">
        <v>4.2057449703924377</v>
      </c>
      <c r="AM105" s="19">
        <v>7.4021111478906914</v>
      </c>
      <c r="AN105" s="19">
        <v>3.1122512780904046</v>
      </c>
      <c r="AO105" s="19">
        <v>11.607856118283129</v>
      </c>
      <c r="AP105" s="19">
        <v>1.2617234911177313</v>
      </c>
      <c r="AQ105" s="19">
        <v>109.09702453197984</v>
      </c>
      <c r="AR105" s="19">
        <v>30.954282982088344</v>
      </c>
      <c r="AS105" s="19">
        <v>163.77170914708157</v>
      </c>
      <c r="AT105" s="19">
        <v>14.720107396373532</v>
      </c>
      <c r="AU105" s="19">
        <v>0.42057449703924382</v>
      </c>
      <c r="AV105" s="19">
        <v>6.0562727573651109</v>
      </c>
      <c r="AW105" s="19">
        <v>12.86957960940086</v>
      </c>
      <c r="AX105" s="19">
        <v>0</v>
      </c>
      <c r="AY105" s="19">
        <v>2.1028724851962188</v>
      </c>
      <c r="AZ105" s="19">
        <v>9.0844091360476664</v>
      </c>
      <c r="BA105" s="19">
        <v>11.187281621243885</v>
      </c>
      <c r="BB105" s="19">
        <v>9.0002942366398173</v>
      </c>
      <c r="BC105" s="19">
        <v>29.271984993931369</v>
      </c>
      <c r="BD105" s="19">
        <v>76.123983964103132</v>
      </c>
      <c r="BE105" s="19">
        <v>3.7010555739453457</v>
      </c>
      <c r="BF105" s="19">
        <v>18.589392769134577</v>
      </c>
      <c r="BG105" s="19">
        <v>22.038103644856374</v>
      </c>
      <c r="BH105" s="19">
        <v>9.0844091360476664</v>
      </c>
      <c r="BI105" s="19">
        <v>9.9255581301261522</v>
      </c>
      <c r="BJ105" s="19">
        <v>10.93493692302034</v>
      </c>
      <c r="BK105" s="19">
        <v>3.3645959763139506</v>
      </c>
      <c r="BL105" s="19">
        <v>167.89333921806613</v>
      </c>
      <c r="BM105" s="19">
        <v>27.505572106366547</v>
      </c>
      <c r="BN105" s="19">
        <v>21.449299349001436</v>
      </c>
      <c r="BO105" s="19">
        <v>28.094376402221489</v>
      </c>
      <c r="BP105" s="19">
        <v>0</v>
      </c>
      <c r="BQ105" s="19">
        <v>10.177902828349701</v>
      </c>
      <c r="BR105" s="19">
        <v>628.59064327485373</v>
      </c>
      <c r="BS105" s="19">
        <v>0</v>
      </c>
      <c r="BT105" s="19">
        <v>1687.2607672220383</v>
      </c>
      <c r="BU105" s="19">
        <v>0</v>
      </c>
      <c r="BV105" s="19">
        <v>0</v>
      </c>
      <c r="BW105" s="19">
        <v>0</v>
      </c>
      <c r="BX105" s="19">
        <v>599.73923277796177</v>
      </c>
      <c r="BY105" s="19">
        <v>0</v>
      </c>
      <c r="BZ105" s="19">
        <v>0</v>
      </c>
      <c r="CA105" s="19">
        <v>599.73923277796177</v>
      </c>
      <c r="CB105" s="19">
        <v>2287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1.5117983502428649E-2</v>
      </c>
      <c r="E106" s="19">
        <v>0</v>
      </c>
      <c r="F106" s="19">
        <v>3.0235967004857298E-2</v>
      </c>
      <c r="G106" s="19">
        <v>1.5117983502428649E-2</v>
      </c>
      <c r="H106" s="19">
        <v>1.3455005317161499</v>
      </c>
      <c r="I106" s="19">
        <v>0</v>
      </c>
      <c r="J106" s="19">
        <v>6.0471934009714595E-2</v>
      </c>
      <c r="K106" s="19">
        <v>3.0235967004857298E-2</v>
      </c>
      <c r="L106" s="19">
        <v>0</v>
      </c>
      <c r="M106" s="19">
        <v>0.93731497715057621</v>
      </c>
      <c r="N106" s="19">
        <v>1.5117983502428649E-2</v>
      </c>
      <c r="O106" s="19">
        <v>0</v>
      </c>
      <c r="P106" s="19">
        <v>9.0707901014571893E-2</v>
      </c>
      <c r="Q106" s="19">
        <v>3.0235967004857298E-2</v>
      </c>
      <c r="R106" s="19">
        <v>0</v>
      </c>
      <c r="S106" s="19">
        <v>0</v>
      </c>
      <c r="T106" s="19">
        <v>6.0471934009714595E-2</v>
      </c>
      <c r="U106" s="19">
        <v>0.13606185152185785</v>
      </c>
      <c r="V106" s="19">
        <v>0</v>
      </c>
      <c r="W106" s="19">
        <v>1.5117983502428649E-2</v>
      </c>
      <c r="X106" s="19">
        <v>0.83148909263357573</v>
      </c>
      <c r="Y106" s="19">
        <v>1.1036127956772914</v>
      </c>
      <c r="Z106" s="19">
        <v>1.5117983502428649E-2</v>
      </c>
      <c r="AA106" s="19">
        <v>2.2979334923691548</v>
      </c>
      <c r="AB106" s="19">
        <v>0.10582588451700055</v>
      </c>
      <c r="AC106" s="19">
        <v>0</v>
      </c>
      <c r="AD106" s="19">
        <v>0.28724168654614435</v>
      </c>
      <c r="AE106" s="19">
        <v>0.48377547207771676</v>
      </c>
      <c r="AF106" s="19">
        <v>0.27212370304371569</v>
      </c>
      <c r="AG106" s="19">
        <v>1.5117983502428649E-2</v>
      </c>
      <c r="AH106" s="19">
        <v>0</v>
      </c>
      <c r="AI106" s="19">
        <v>0.98266892765786218</v>
      </c>
      <c r="AJ106" s="19">
        <v>4.3993331992067368</v>
      </c>
      <c r="AK106" s="19">
        <v>0.10582588451700055</v>
      </c>
      <c r="AL106" s="19">
        <v>0</v>
      </c>
      <c r="AM106" s="19">
        <v>0</v>
      </c>
      <c r="AN106" s="19">
        <v>0.51401143908257407</v>
      </c>
      <c r="AO106" s="19">
        <v>1.8746299543011524</v>
      </c>
      <c r="AP106" s="19">
        <v>1.5117983502428649E-2</v>
      </c>
      <c r="AQ106" s="19">
        <v>0</v>
      </c>
      <c r="AR106" s="19">
        <v>1.7083321357744374</v>
      </c>
      <c r="AS106" s="19">
        <v>4.3842152157043088</v>
      </c>
      <c r="AT106" s="19">
        <v>0.12094386801942919</v>
      </c>
      <c r="AU106" s="19">
        <v>0</v>
      </c>
      <c r="AV106" s="19">
        <v>10.9756560227632</v>
      </c>
      <c r="AW106" s="19">
        <v>0.19653378553157247</v>
      </c>
      <c r="AX106" s="19">
        <v>2.0711637398327247</v>
      </c>
      <c r="AY106" s="19">
        <v>0</v>
      </c>
      <c r="AZ106" s="19">
        <v>0</v>
      </c>
      <c r="BA106" s="19">
        <v>3.9306757106314487</v>
      </c>
      <c r="BB106" s="19">
        <v>0.58960135659471735</v>
      </c>
      <c r="BC106" s="19">
        <v>6.0471934009714595E-2</v>
      </c>
      <c r="BD106" s="19">
        <v>36.373868306843335</v>
      </c>
      <c r="BE106" s="19">
        <v>0.60471934009714601</v>
      </c>
      <c r="BF106" s="19">
        <v>10.764004253729199</v>
      </c>
      <c r="BG106" s="19">
        <v>1.5117983502428649E-2</v>
      </c>
      <c r="BH106" s="19">
        <v>2.1618716408472967</v>
      </c>
      <c r="BI106" s="19">
        <v>0</v>
      </c>
      <c r="BJ106" s="19">
        <v>11.383841577328772</v>
      </c>
      <c r="BK106" s="19">
        <v>6.0471934009714595E-2</v>
      </c>
      <c r="BL106" s="19">
        <v>117.87491736843619</v>
      </c>
      <c r="BM106" s="19">
        <v>23.61429023079355</v>
      </c>
      <c r="BN106" s="19">
        <v>1.8292760037938665</v>
      </c>
      <c r="BO106" s="19">
        <v>51.582559710286553</v>
      </c>
      <c r="BP106" s="19">
        <v>29.631247664760156</v>
      </c>
      <c r="BQ106" s="19">
        <v>0.39306757106314494</v>
      </c>
      <c r="BR106" s="19">
        <v>106.23407007156612</v>
      </c>
      <c r="BS106" s="19">
        <v>0</v>
      </c>
      <c r="BT106" s="19">
        <v>432.64645187250312</v>
      </c>
      <c r="BU106" s="19">
        <v>0</v>
      </c>
      <c r="BV106" s="19">
        <v>0</v>
      </c>
      <c r="BW106" s="19">
        <v>0</v>
      </c>
      <c r="BX106" s="19">
        <v>2197.3535481274967</v>
      </c>
      <c r="BY106" s="19">
        <v>0</v>
      </c>
      <c r="BZ106" s="19">
        <v>0</v>
      </c>
      <c r="CA106" s="19">
        <v>2197.3535481274967</v>
      </c>
      <c r="CB106" s="19">
        <v>2630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3.9563261067933673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7.6083194361410908E-2</v>
      </c>
      <c r="AL107" s="19">
        <v>0</v>
      </c>
      <c r="AM107" s="19">
        <v>0</v>
      </c>
      <c r="AN107" s="19">
        <v>0.27897171265850668</v>
      </c>
      <c r="AO107" s="19">
        <v>2.2824958308423269</v>
      </c>
      <c r="AP107" s="19">
        <v>0.12680532393568486</v>
      </c>
      <c r="AQ107" s="19">
        <v>0</v>
      </c>
      <c r="AR107" s="19">
        <v>0</v>
      </c>
      <c r="AS107" s="19">
        <v>5.4272678644473107</v>
      </c>
      <c r="AT107" s="19">
        <v>0</v>
      </c>
      <c r="AU107" s="19">
        <v>0</v>
      </c>
      <c r="AV107" s="19">
        <v>0</v>
      </c>
      <c r="AW107" s="19">
        <v>0</v>
      </c>
      <c r="AX107" s="19">
        <v>1.623108146376766</v>
      </c>
      <c r="AY107" s="19">
        <v>0</v>
      </c>
      <c r="AZ107" s="19">
        <v>0.81155407318838302</v>
      </c>
      <c r="BA107" s="19">
        <v>7.6083194361410908E-2</v>
      </c>
      <c r="BB107" s="19">
        <v>4.2352978194518736</v>
      </c>
      <c r="BC107" s="19">
        <v>2.5361064787136969E-2</v>
      </c>
      <c r="BD107" s="19">
        <v>57.189201094993862</v>
      </c>
      <c r="BE107" s="19">
        <v>1.0905257858468898</v>
      </c>
      <c r="BF107" s="19">
        <v>6.5431547150813376</v>
      </c>
      <c r="BG107" s="19">
        <v>4.4128252729618325</v>
      </c>
      <c r="BH107" s="19">
        <v>80.825713476605515</v>
      </c>
      <c r="BI107" s="19">
        <v>0.55794342531701335</v>
      </c>
      <c r="BJ107" s="19">
        <v>0.10144425914854788</v>
      </c>
      <c r="BK107" s="19">
        <v>0</v>
      </c>
      <c r="BL107" s="19">
        <v>33.90774362040213</v>
      </c>
      <c r="BM107" s="19">
        <v>80.090242597778541</v>
      </c>
      <c r="BN107" s="19">
        <v>44.305780183128284</v>
      </c>
      <c r="BO107" s="19">
        <v>1.5723860168024921</v>
      </c>
      <c r="BP107" s="19">
        <v>3.2715773575406688</v>
      </c>
      <c r="BQ107" s="19">
        <v>0</v>
      </c>
      <c r="BR107" s="19">
        <v>5.655517447531544</v>
      </c>
      <c r="BS107" s="19">
        <v>0</v>
      </c>
      <c r="BT107" s="19">
        <v>338.44340958434287</v>
      </c>
      <c r="BU107" s="19">
        <v>0</v>
      </c>
      <c r="BV107" s="19">
        <v>0</v>
      </c>
      <c r="BW107" s="19">
        <v>0</v>
      </c>
      <c r="BX107" s="19">
        <v>467.55659041565713</v>
      </c>
      <c r="BY107" s="19">
        <v>0</v>
      </c>
      <c r="BZ107" s="19">
        <v>0</v>
      </c>
      <c r="CA107" s="19">
        <v>467.55659041565713</v>
      </c>
      <c r="CB107" s="19">
        <v>806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3.8738369711510325E-2</v>
      </c>
      <c r="AU108" s="19">
        <v>0</v>
      </c>
      <c r="AV108" s="19">
        <v>0</v>
      </c>
      <c r="AW108" s="19">
        <v>0</v>
      </c>
      <c r="AX108" s="19">
        <v>0.1549534788460413</v>
      </c>
      <c r="AY108" s="19">
        <v>0</v>
      </c>
      <c r="AZ108" s="19">
        <v>0.50359880624963427</v>
      </c>
      <c r="BA108" s="19">
        <v>136.39779975422786</v>
      </c>
      <c r="BB108" s="19">
        <v>146.62472935806659</v>
      </c>
      <c r="BC108" s="19">
        <v>3.8738369711510325E-2</v>
      </c>
      <c r="BD108" s="19">
        <v>7.7476739423020649E-2</v>
      </c>
      <c r="BE108" s="19">
        <v>0</v>
      </c>
      <c r="BF108" s="19">
        <v>0</v>
      </c>
      <c r="BG108" s="19">
        <v>0</v>
      </c>
      <c r="BH108" s="19">
        <v>979.6546316343846</v>
      </c>
      <c r="BI108" s="19">
        <v>0</v>
      </c>
      <c r="BJ108" s="19">
        <v>0.61981391538416519</v>
      </c>
      <c r="BK108" s="19">
        <v>0.11621510913453098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2.2468254432675989</v>
      </c>
      <c r="BR108" s="19">
        <v>0</v>
      </c>
      <c r="BS108" s="19">
        <v>0</v>
      </c>
      <c r="BT108" s="19">
        <v>1266.4735209784071</v>
      </c>
      <c r="BU108" s="19">
        <v>0</v>
      </c>
      <c r="BV108" s="19">
        <v>0</v>
      </c>
      <c r="BW108" s="19">
        <v>0</v>
      </c>
      <c r="BX108" s="19">
        <v>57.526479021592834</v>
      </c>
      <c r="BY108" s="19">
        <v>0</v>
      </c>
      <c r="BZ108" s="19">
        <v>0</v>
      </c>
      <c r="CA108" s="19">
        <v>57.526479021592834</v>
      </c>
      <c r="CB108" s="19">
        <v>1324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0.22888229475766567</v>
      </c>
      <c r="E109" s="19">
        <v>0.13078988271866612</v>
      </c>
      <c r="F109" s="19">
        <v>0.29427723611699874</v>
      </c>
      <c r="G109" s="19">
        <v>1.2098064151476615</v>
      </c>
      <c r="H109" s="19">
        <v>16.021760633036596</v>
      </c>
      <c r="I109" s="19">
        <v>2.9427723611699874</v>
      </c>
      <c r="J109" s="19">
        <v>0.75204182563233013</v>
      </c>
      <c r="K109" s="19">
        <v>20.174339409354246</v>
      </c>
      <c r="L109" s="19">
        <v>7.3242334322453013</v>
      </c>
      <c r="M109" s="19">
        <v>35.672940511516181</v>
      </c>
      <c r="N109" s="19">
        <v>12.163459092835948</v>
      </c>
      <c r="O109" s="19">
        <v>0.78473929631199657</v>
      </c>
      <c r="P109" s="19">
        <v>8.4032499646742966</v>
      </c>
      <c r="Q109" s="19">
        <v>17.296961989543593</v>
      </c>
      <c r="R109" s="19">
        <v>5.7874523103009752</v>
      </c>
      <c r="S109" s="19">
        <v>2.6157976543733219</v>
      </c>
      <c r="T109" s="19">
        <v>11.084442560406952</v>
      </c>
      <c r="U109" s="19">
        <v>13.831030097498941</v>
      </c>
      <c r="V109" s="19">
        <v>6.6375865479723046</v>
      </c>
      <c r="W109" s="19">
        <v>3.1062597145683197</v>
      </c>
      <c r="X109" s="19">
        <v>9.1879892609862939</v>
      </c>
      <c r="Y109" s="19">
        <v>8.4686449060336297</v>
      </c>
      <c r="Z109" s="19">
        <v>0.94822664971032922</v>
      </c>
      <c r="AA109" s="19">
        <v>7.5531157270029672</v>
      </c>
      <c r="AB109" s="19">
        <v>11.542207149922284</v>
      </c>
      <c r="AC109" s="19">
        <v>16.054458103716264</v>
      </c>
      <c r="AD109" s="19">
        <v>6.2125194291366395</v>
      </c>
      <c r="AE109" s="19">
        <v>1.9945457114596581</v>
      </c>
      <c r="AF109" s="19">
        <v>13.307870566624276</v>
      </c>
      <c r="AG109" s="19">
        <v>23.999943478875227</v>
      </c>
      <c r="AH109" s="19">
        <v>16.054458103716264</v>
      </c>
      <c r="AI109" s="19">
        <v>17.983608873816589</v>
      </c>
      <c r="AJ109" s="19">
        <v>56.566624275823088</v>
      </c>
      <c r="AK109" s="19">
        <v>50.909961848240783</v>
      </c>
      <c r="AL109" s="19">
        <v>7.8146954924402996</v>
      </c>
      <c r="AM109" s="19">
        <v>14.648466864490603</v>
      </c>
      <c r="AN109" s="19">
        <v>2.7138900664123216</v>
      </c>
      <c r="AO109" s="19">
        <v>11.509509679242617</v>
      </c>
      <c r="AP109" s="19">
        <v>5.8201497809806417</v>
      </c>
      <c r="AQ109" s="19">
        <v>48.784626254062459</v>
      </c>
      <c r="AR109" s="19">
        <v>41.656577645895155</v>
      </c>
      <c r="AS109" s="19">
        <v>186.89874240497386</v>
      </c>
      <c r="AT109" s="19">
        <v>29.918185671894868</v>
      </c>
      <c r="AU109" s="19">
        <v>1.2425038858273281</v>
      </c>
      <c r="AV109" s="19">
        <v>2.5831001836936553</v>
      </c>
      <c r="AW109" s="19">
        <v>23.738363713437895</v>
      </c>
      <c r="AX109" s="19">
        <v>7.6185106683623003</v>
      </c>
      <c r="AY109" s="19">
        <v>20.370524233432246</v>
      </c>
      <c r="AZ109" s="19">
        <v>7.8146954924402996</v>
      </c>
      <c r="BA109" s="19">
        <v>11.57490462060195</v>
      </c>
      <c r="BB109" s="19">
        <v>902.58098064151477</v>
      </c>
      <c r="BC109" s="19">
        <v>40.217888935989826</v>
      </c>
      <c r="BD109" s="19">
        <v>349.43786915359613</v>
      </c>
      <c r="BE109" s="19">
        <v>18.572163346050587</v>
      </c>
      <c r="BF109" s="19">
        <v>74.027073618765016</v>
      </c>
      <c r="BG109" s="19">
        <v>13.961819980217607</v>
      </c>
      <c r="BH109" s="19">
        <v>62.975328529037725</v>
      </c>
      <c r="BI109" s="19">
        <v>4.1852762469973159</v>
      </c>
      <c r="BJ109" s="19">
        <v>57.384061042814757</v>
      </c>
      <c r="BK109" s="19">
        <v>9.5803589091422925</v>
      </c>
      <c r="BL109" s="19">
        <v>150.34297018510668</v>
      </c>
      <c r="BM109" s="19">
        <v>30.048975554613538</v>
      </c>
      <c r="BN109" s="19">
        <v>36.523074749187508</v>
      </c>
      <c r="BO109" s="19">
        <v>12.523131270312279</v>
      </c>
      <c r="BP109" s="19">
        <v>31.814638971315528</v>
      </c>
      <c r="BQ109" s="19">
        <v>8.1416701992369642</v>
      </c>
      <c r="BR109" s="19">
        <v>60.065253638547411</v>
      </c>
      <c r="BS109" s="19">
        <v>0</v>
      </c>
      <c r="BT109" s="19">
        <v>2694.3369789458811</v>
      </c>
      <c r="BU109" s="19">
        <v>0</v>
      </c>
      <c r="BV109" s="19">
        <v>0</v>
      </c>
      <c r="BW109" s="19">
        <v>0</v>
      </c>
      <c r="BX109" s="19">
        <v>3090.6630210541189</v>
      </c>
      <c r="BY109" s="19">
        <v>0</v>
      </c>
      <c r="BZ109" s="19">
        <v>0</v>
      </c>
      <c r="CA109" s="19">
        <v>3090.6630210541189</v>
      </c>
      <c r="CB109" s="19">
        <v>5785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0.57007100298449565</v>
      </c>
      <c r="E110" s="19">
        <v>0.35081292491353583</v>
      </c>
      <c r="F110" s="19">
        <v>4.3851615614191979E-2</v>
      </c>
      <c r="G110" s="19">
        <v>4.3851615614191979E-2</v>
      </c>
      <c r="H110" s="19">
        <v>1.6225097777251032</v>
      </c>
      <c r="I110" s="19">
        <v>7.54247788564102</v>
      </c>
      <c r="J110" s="19">
        <v>0.83318069666964756</v>
      </c>
      <c r="K110" s="19">
        <v>13.594000840399513</v>
      </c>
      <c r="L110" s="19">
        <v>0.48236777175611179</v>
      </c>
      <c r="M110" s="19">
        <v>21.750401344639219</v>
      </c>
      <c r="N110" s="19">
        <v>2.2802840119379826</v>
      </c>
      <c r="O110" s="19">
        <v>1.4471033152683352</v>
      </c>
      <c r="P110" s="19">
        <v>1.6225097777251032</v>
      </c>
      <c r="Q110" s="19">
        <v>1.6225097777251032</v>
      </c>
      <c r="R110" s="19">
        <v>0.48236777175611179</v>
      </c>
      <c r="S110" s="19">
        <v>0.35081292491353583</v>
      </c>
      <c r="T110" s="19">
        <v>4.7359744863327338</v>
      </c>
      <c r="U110" s="19">
        <v>0.2192580780709599</v>
      </c>
      <c r="V110" s="19">
        <v>1.3594000840399512</v>
      </c>
      <c r="W110" s="19">
        <v>8.7703231228383957E-2</v>
      </c>
      <c r="X110" s="19">
        <v>11.050607134776378</v>
      </c>
      <c r="Y110" s="19">
        <v>6.9285552670423325</v>
      </c>
      <c r="Z110" s="19">
        <v>0.57007100298449565</v>
      </c>
      <c r="AA110" s="19">
        <v>11.532974906532489</v>
      </c>
      <c r="AB110" s="19">
        <v>4.4728647926475817</v>
      </c>
      <c r="AC110" s="19">
        <v>3.1134647086076304</v>
      </c>
      <c r="AD110" s="19">
        <v>5.656858414230765</v>
      </c>
      <c r="AE110" s="19">
        <v>0.70162584982707166</v>
      </c>
      <c r="AF110" s="19">
        <v>3.5519808647495501</v>
      </c>
      <c r="AG110" s="19">
        <v>7.1478133451132928</v>
      </c>
      <c r="AH110" s="19">
        <v>11.31371682846153</v>
      </c>
      <c r="AI110" s="19">
        <v>6.8408520358139491</v>
      </c>
      <c r="AJ110" s="19">
        <v>35.25669895381035</v>
      </c>
      <c r="AK110" s="19">
        <v>4.7359744863327338</v>
      </c>
      <c r="AL110" s="19">
        <v>2.5872453212373263</v>
      </c>
      <c r="AM110" s="19">
        <v>3.7273873272063183</v>
      </c>
      <c r="AN110" s="19">
        <v>1.9294710870244471</v>
      </c>
      <c r="AO110" s="19">
        <v>28.328143686768019</v>
      </c>
      <c r="AP110" s="19">
        <v>8.2441037354680926</v>
      </c>
      <c r="AQ110" s="19">
        <v>18.154568864275475</v>
      </c>
      <c r="AR110" s="19">
        <v>16.005839699180072</v>
      </c>
      <c r="AS110" s="19">
        <v>209.74227748268021</v>
      </c>
      <c r="AT110" s="19">
        <v>28.415846917996401</v>
      </c>
      <c r="AU110" s="19">
        <v>4.3851615614191979E-2</v>
      </c>
      <c r="AV110" s="19">
        <v>26.924891987113874</v>
      </c>
      <c r="AW110" s="19">
        <v>30.564576083091808</v>
      </c>
      <c r="AX110" s="19">
        <v>2.3241356275521747</v>
      </c>
      <c r="AY110" s="19">
        <v>2.5872453212373263</v>
      </c>
      <c r="AZ110" s="19">
        <v>25.433937056231347</v>
      </c>
      <c r="BA110" s="19">
        <v>31.792421320289183</v>
      </c>
      <c r="BB110" s="19">
        <v>113.1371682846153</v>
      </c>
      <c r="BC110" s="19">
        <v>200.75269628177088</v>
      </c>
      <c r="BD110" s="19">
        <v>502.45181170741165</v>
      </c>
      <c r="BE110" s="19">
        <v>10.129723206878348</v>
      </c>
      <c r="BF110" s="19">
        <v>64.593429799704779</v>
      </c>
      <c r="BG110" s="19">
        <v>1.5348065464967191</v>
      </c>
      <c r="BH110" s="19">
        <v>95.684225270166891</v>
      </c>
      <c r="BI110" s="19">
        <v>11.532974906532489</v>
      </c>
      <c r="BJ110" s="19">
        <v>29.775247002036355</v>
      </c>
      <c r="BK110" s="19">
        <v>4.8675293331753089</v>
      </c>
      <c r="BL110" s="19">
        <v>338.57832415717627</v>
      </c>
      <c r="BM110" s="19">
        <v>43.983170461034554</v>
      </c>
      <c r="BN110" s="19">
        <v>11.226013597233147</v>
      </c>
      <c r="BO110" s="19">
        <v>67.531488045855653</v>
      </c>
      <c r="BP110" s="19">
        <v>0</v>
      </c>
      <c r="BQ110" s="19">
        <v>4.2097550989624306</v>
      </c>
      <c r="BR110" s="19">
        <v>44.904054388932586</v>
      </c>
      <c r="BS110" s="19">
        <v>0</v>
      </c>
      <c r="BT110" s="19">
        <v>2155.6138687468351</v>
      </c>
      <c r="BU110" s="19">
        <v>0</v>
      </c>
      <c r="BV110" s="19">
        <v>0</v>
      </c>
      <c r="BW110" s="19">
        <v>0</v>
      </c>
      <c r="BX110" s="19">
        <v>13.418594377942744</v>
      </c>
      <c r="BY110" s="19">
        <v>1900.9675368752223</v>
      </c>
      <c r="BZ110" s="19">
        <v>0</v>
      </c>
      <c r="CA110" s="19">
        <v>1914.3861312531651</v>
      </c>
      <c r="CB110" s="19">
        <v>4070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523.79958185201701</v>
      </c>
      <c r="E111" s="19">
        <v>203.02107862353614</v>
      </c>
      <c r="F111" s="19">
        <v>44.191527997440645</v>
      </c>
      <c r="G111" s="19">
        <v>74.995622513303687</v>
      </c>
      <c r="H111" s="19">
        <v>445.29463211538717</v>
      </c>
      <c r="I111" s="19">
        <v>281.00612803078434</v>
      </c>
      <c r="J111" s="19">
        <v>44.061552915095234</v>
      </c>
      <c r="K111" s="19">
        <v>520.42022971103631</v>
      </c>
      <c r="L111" s="19">
        <v>221.86746556362112</v>
      </c>
      <c r="M111" s="19">
        <v>471.28964858447</v>
      </c>
      <c r="N111" s="19">
        <v>168.70765688434693</v>
      </c>
      <c r="O111" s="19">
        <v>40.162300444732821</v>
      </c>
      <c r="P111" s="19">
        <v>110.60879507594703</v>
      </c>
      <c r="Q111" s="19">
        <v>124.90605413394255</v>
      </c>
      <c r="R111" s="19">
        <v>89.162906488953766</v>
      </c>
      <c r="S111" s="19">
        <v>59.268637549508632</v>
      </c>
      <c r="T111" s="19">
        <v>223.16721638707526</v>
      </c>
      <c r="U111" s="19">
        <v>50.950232279402158</v>
      </c>
      <c r="V111" s="19">
        <v>330.26668423969613</v>
      </c>
      <c r="W111" s="19">
        <v>88.643006159572124</v>
      </c>
      <c r="X111" s="19">
        <v>384.33631849538818</v>
      </c>
      <c r="Y111" s="19">
        <v>147.91164370908075</v>
      </c>
      <c r="Z111" s="19">
        <v>80.454575971811053</v>
      </c>
      <c r="AA111" s="19">
        <v>101.38056422942265</v>
      </c>
      <c r="AB111" s="19">
        <v>216.53848718745917</v>
      </c>
      <c r="AC111" s="19">
        <v>245.65290563283182</v>
      </c>
      <c r="AD111" s="19">
        <v>364.19018073184907</v>
      </c>
      <c r="AE111" s="19">
        <v>128.15543119257788</v>
      </c>
      <c r="AF111" s="19">
        <v>208.3500569996981</v>
      </c>
      <c r="AG111" s="19">
        <v>173.51673493112725</v>
      </c>
      <c r="AH111" s="19">
        <v>184.30466676579658</v>
      </c>
      <c r="AI111" s="19">
        <v>289.9744087126179</v>
      </c>
      <c r="AJ111" s="19">
        <v>443.21503079786061</v>
      </c>
      <c r="AK111" s="19">
        <v>194.44272318873882</v>
      </c>
      <c r="AL111" s="19">
        <v>113.85817213458236</v>
      </c>
      <c r="AM111" s="19">
        <v>115.41787312272733</v>
      </c>
      <c r="AN111" s="19">
        <v>65.897366749124728</v>
      </c>
      <c r="AO111" s="19">
        <v>587.87729744830597</v>
      </c>
      <c r="AP111" s="19">
        <v>117.10754919321771</v>
      </c>
      <c r="AQ111" s="19">
        <v>1114.7962812766129</v>
      </c>
      <c r="AR111" s="19">
        <v>318.9588520756451</v>
      </c>
      <c r="AS111" s="19">
        <v>2306.1478860546749</v>
      </c>
      <c r="AT111" s="19">
        <v>864.46427267934632</v>
      </c>
      <c r="AU111" s="19">
        <v>49.39053129125719</v>
      </c>
      <c r="AV111" s="19">
        <v>131.66475841590406</v>
      </c>
      <c r="AW111" s="19">
        <v>310.25052155850244</v>
      </c>
      <c r="AX111" s="19">
        <v>54.199609338037497</v>
      </c>
      <c r="AY111" s="19">
        <v>277.10687556042194</v>
      </c>
      <c r="AZ111" s="19">
        <v>70.966394960595863</v>
      </c>
      <c r="BA111" s="19">
        <v>95.791635688569869</v>
      </c>
      <c r="BB111" s="19">
        <v>665.99232193789953</v>
      </c>
      <c r="BC111" s="19">
        <v>203.67095403526321</v>
      </c>
      <c r="BD111" s="19">
        <v>6720.3616326696128</v>
      </c>
      <c r="BE111" s="19">
        <v>2127.9520481591126</v>
      </c>
      <c r="BF111" s="19">
        <v>388.75547129513228</v>
      </c>
      <c r="BG111" s="19">
        <v>160.51922669658589</v>
      </c>
      <c r="BH111" s="19">
        <v>74.215772019231196</v>
      </c>
      <c r="BI111" s="19">
        <v>125.03602921628794</v>
      </c>
      <c r="BJ111" s="19">
        <v>410.46131004681632</v>
      </c>
      <c r="BK111" s="19">
        <v>87.083305171427156</v>
      </c>
      <c r="BL111" s="19">
        <v>4982.334831546742</v>
      </c>
      <c r="BM111" s="19">
        <v>30.284194186481386</v>
      </c>
      <c r="BN111" s="19">
        <v>122.17657740468884</v>
      </c>
      <c r="BO111" s="19">
        <v>32.493770586353413</v>
      </c>
      <c r="BP111" s="19">
        <v>409.55148447039846</v>
      </c>
      <c r="BQ111" s="19">
        <v>75.775473007376164</v>
      </c>
      <c r="BR111" s="19">
        <v>254.62118631466535</v>
      </c>
      <c r="BS111" s="19">
        <v>0</v>
      </c>
      <c r="BT111" s="19">
        <v>30743.396152407728</v>
      </c>
      <c r="BU111" s="19">
        <v>0</v>
      </c>
      <c r="BV111" s="19">
        <v>0</v>
      </c>
      <c r="BW111" s="19">
        <v>0</v>
      </c>
      <c r="BX111" s="19">
        <v>26947.603847592269</v>
      </c>
      <c r="BY111" s="19">
        <v>0</v>
      </c>
      <c r="BZ111" s="19">
        <v>0</v>
      </c>
      <c r="CA111" s="19">
        <v>26947.603847592269</v>
      </c>
      <c r="CB111" s="19">
        <v>57691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4.4451781833818371E-2</v>
      </c>
      <c r="E112" s="19">
        <v>1.9050763643065013E-2</v>
      </c>
      <c r="F112" s="19">
        <v>4.4451781833818371E-2</v>
      </c>
      <c r="G112" s="19">
        <v>0.14605585459683179</v>
      </c>
      <c r="H112" s="19">
        <v>1.200198109513096</v>
      </c>
      <c r="I112" s="19">
        <v>0.16510661823989681</v>
      </c>
      <c r="J112" s="19">
        <v>8.2553309119948404E-2</v>
      </c>
      <c r="K112" s="19">
        <v>2.6544064009337256</v>
      </c>
      <c r="L112" s="19">
        <v>0.99698996398706907</v>
      </c>
      <c r="M112" s="19">
        <v>1.98762967342645</v>
      </c>
      <c r="N112" s="19">
        <v>0.34291374557517029</v>
      </c>
      <c r="O112" s="19">
        <v>0.16510661823989681</v>
      </c>
      <c r="P112" s="19">
        <v>1.6256651642082147</v>
      </c>
      <c r="Q112" s="19">
        <v>1.7336194915189163</v>
      </c>
      <c r="R112" s="19">
        <v>0.5080203638150671</v>
      </c>
      <c r="S112" s="19">
        <v>0.15875636369220844</v>
      </c>
      <c r="T112" s="19">
        <v>0.73662952753184729</v>
      </c>
      <c r="U112" s="19">
        <v>0.32386298193210522</v>
      </c>
      <c r="V112" s="19">
        <v>0.75568029117491231</v>
      </c>
      <c r="W112" s="19">
        <v>0.63502545476883376</v>
      </c>
      <c r="X112" s="19">
        <v>0.85728436393792562</v>
      </c>
      <c r="Y112" s="19">
        <v>0.51437061836275544</v>
      </c>
      <c r="Z112" s="19">
        <v>0.76203054572260065</v>
      </c>
      <c r="AA112" s="19">
        <v>1.1557463276792777</v>
      </c>
      <c r="AB112" s="19">
        <v>1.9495281461403198</v>
      </c>
      <c r="AC112" s="19">
        <v>1.0604925094639526</v>
      </c>
      <c r="AD112" s="19">
        <v>1.4224570186821879</v>
      </c>
      <c r="AE112" s="19">
        <v>5.080203638150671E-2</v>
      </c>
      <c r="AF112" s="19">
        <v>1.2065483640607841</v>
      </c>
      <c r="AG112" s="19">
        <v>1.0033402185347575</v>
      </c>
      <c r="AH112" s="19">
        <v>0.64772596386421044</v>
      </c>
      <c r="AI112" s="19">
        <v>1.2382996367992261</v>
      </c>
      <c r="AJ112" s="19">
        <v>0.85093410939023739</v>
      </c>
      <c r="AK112" s="19">
        <v>1.2891016731807328</v>
      </c>
      <c r="AL112" s="19">
        <v>0.34926400012285863</v>
      </c>
      <c r="AM112" s="19">
        <v>1.181147345870031</v>
      </c>
      <c r="AN112" s="19">
        <v>0.25401018190753355</v>
      </c>
      <c r="AO112" s="19">
        <v>4.4769294561202786</v>
      </c>
      <c r="AP112" s="19">
        <v>1.5685128732790194</v>
      </c>
      <c r="AQ112" s="19">
        <v>8.0965745483026303</v>
      </c>
      <c r="AR112" s="19">
        <v>21.82582488040482</v>
      </c>
      <c r="AS112" s="19">
        <v>159.70255161981405</v>
      </c>
      <c r="AT112" s="19">
        <v>6.1216453839715577</v>
      </c>
      <c r="AU112" s="19">
        <v>0.36831476376592365</v>
      </c>
      <c r="AV112" s="19">
        <v>0.68582749115034058</v>
      </c>
      <c r="AW112" s="19">
        <v>11.703519131389609</v>
      </c>
      <c r="AX112" s="19">
        <v>5.6009245110611143</v>
      </c>
      <c r="AY112" s="19">
        <v>24.035713463000363</v>
      </c>
      <c r="AZ112" s="19">
        <v>1.9812794188787617</v>
      </c>
      <c r="BA112" s="19">
        <v>2.8068125100782457</v>
      </c>
      <c r="BB112" s="19">
        <v>16.091545023842251</v>
      </c>
      <c r="BC112" s="19">
        <v>6.6931682932635086</v>
      </c>
      <c r="BD112" s="19">
        <v>37.847517104222497</v>
      </c>
      <c r="BE112" s="19">
        <v>10.05245294899064</v>
      </c>
      <c r="BF112" s="19">
        <v>20.822484661870064</v>
      </c>
      <c r="BG112" s="19">
        <v>4.8642949835292679</v>
      </c>
      <c r="BH112" s="19">
        <v>4.6864878561939936</v>
      </c>
      <c r="BI112" s="19">
        <v>5.5628229837749847</v>
      </c>
      <c r="BJ112" s="19">
        <v>15.44381905997804</v>
      </c>
      <c r="BK112" s="19">
        <v>1.3208529459191745</v>
      </c>
      <c r="BL112" s="19">
        <v>12.52905222258909</v>
      </c>
      <c r="BM112" s="19">
        <v>3.1878277829395461</v>
      </c>
      <c r="BN112" s="19">
        <v>18.707849897489844</v>
      </c>
      <c r="BO112" s="19">
        <v>2.0574824734510218</v>
      </c>
      <c r="BP112" s="19">
        <v>8.229929893804087</v>
      </c>
      <c r="BQ112" s="19">
        <v>17.844215279004231</v>
      </c>
      <c r="BR112" s="19">
        <v>14.230920441369566</v>
      </c>
      <c r="BS112" s="19">
        <v>0</v>
      </c>
      <c r="BT112" s="19">
        <v>479.2664112231343</v>
      </c>
      <c r="BU112" s="19">
        <v>0</v>
      </c>
      <c r="BV112" s="19">
        <v>0</v>
      </c>
      <c r="BW112" s="19">
        <v>0</v>
      </c>
      <c r="BX112" s="19">
        <v>347.7335887768657</v>
      </c>
      <c r="BY112" s="19">
        <v>0</v>
      </c>
      <c r="BZ112" s="19">
        <v>0</v>
      </c>
      <c r="CA112" s="19">
        <v>347.7335887768657</v>
      </c>
      <c r="CB112" s="19">
        <v>827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0.82088022233359148</v>
      </c>
      <c r="E114" s="19">
        <v>0.4378027852445821</v>
      </c>
      <c r="F114" s="19">
        <v>2.3531899706896291</v>
      </c>
      <c r="G114" s="19">
        <v>24.407505277385454</v>
      </c>
      <c r="H114" s="19">
        <v>265.25376251006122</v>
      </c>
      <c r="I114" s="19">
        <v>50.620947043904813</v>
      </c>
      <c r="J114" s="19">
        <v>7.3331966528467509</v>
      </c>
      <c r="K114" s="19">
        <v>166.91231187449694</v>
      </c>
      <c r="L114" s="19">
        <v>46.188193843303416</v>
      </c>
      <c r="M114" s="19">
        <v>252.72165778243502</v>
      </c>
      <c r="N114" s="19">
        <v>65.451516394065038</v>
      </c>
      <c r="O114" s="19">
        <v>35.626201649277867</v>
      </c>
      <c r="P114" s="19">
        <v>16.143977705893967</v>
      </c>
      <c r="Q114" s="19">
        <v>10.397816149558826</v>
      </c>
      <c r="R114" s="19">
        <v>8.9202317493583614</v>
      </c>
      <c r="S114" s="19">
        <v>7.3879220010023241</v>
      </c>
      <c r="T114" s="19">
        <v>60.580960408219049</v>
      </c>
      <c r="U114" s="19">
        <v>5.636710860023995</v>
      </c>
      <c r="V114" s="19">
        <v>215.78204777742343</v>
      </c>
      <c r="W114" s="19">
        <v>15.049470742782512</v>
      </c>
      <c r="X114" s="19">
        <v>145.78832748644587</v>
      </c>
      <c r="Y114" s="19">
        <v>144.52964447886768</v>
      </c>
      <c r="Z114" s="19">
        <v>41.810165990857591</v>
      </c>
      <c r="AA114" s="19">
        <v>162.20593193311768</v>
      </c>
      <c r="AB114" s="19">
        <v>59.814805534041035</v>
      </c>
      <c r="AC114" s="19">
        <v>80.719888529469841</v>
      </c>
      <c r="AD114" s="19">
        <v>67.257452883198937</v>
      </c>
      <c r="AE114" s="19">
        <v>25.064209455252328</v>
      </c>
      <c r="AF114" s="19">
        <v>34.969497471410996</v>
      </c>
      <c r="AG114" s="19">
        <v>111.42080884474615</v>
      </c>
      <c r="AH114" s="19">
        <v>119.95796315701551</v>
      </c>
      <c r="AI114" s="19">
        <v>67.421628927665651</v>
      </c>
      <c r="AJ114" s="19">
        <v>124.66434309839475</v>
      </c>
      <c r="AK114" s="19">
        <v>50.128418910504656</v>
      </c>
      <c r="AL114" s="19">
        <v>13.407710298115328</v>
      </c>
      <c r="AM114" s="19">
        <v>20.357829513873071</v>
      </c>
      <c r="AN114" s="19">
        <v>12.641555423937309</v>
      </c>
      <c r="AO114" s="19">
        <v>28.730807781675701</v>
      </c>
      <c r="AP114" s="19">
        <v>49.74534147341565</v>
      </c>
      <c r="AQ114" s="19">
        <v>213.48358315488937</v>
      </c>
      <c r="AR114" s="19">
        <v>264.81595972481659</v>
      </c>
      <c r="AS114" s="19">
        <v>773.37862013455435</v>
      </c>
      <c r="AT114" s="19">
        <v>89.913747019606063</v>
      </c>
      <c r="AU114" s="19">
        <v>5.9103376008018591</v>
      </c>
      <c r="AV114" s="19">
        <v>21.014533691739942</v>
      </c>
      <c r="AW114" s="19">
        <v>63.864481297553411</v>
      </c>
      <c r="AX114" s="19">
        <v>8.7013303567360705</v>
      </c>
      <c r="AY114" s="19">
        <v>29.989490789253878</v>
      </c>
      <c r="AZ114" s="19">
        <v>27.08904733700852</v>
      </c>
      <c r="BA114" s="19">
        <v>91.829134205051105</v>
      </c>
      <c r="BB114" s="19">
        <v>136.32084225553177</v>
      </c>
      <c r="BC114" s="19">
        <v>95.495732531474474</v>
      </c>
      <c r="BD114" s="19">
        <v>731.89680623263018</v>
      </c>
      <c r="BE114" s="19">
        <v>69.993720290977578</v>
      </c>
      <c r="BF114" s="19">
        <v>547.58183364466106</v>
      </c>
      <c r="BG114" s="19">
        <v>189.40442996643736</v>
      </c>
      <c r="BH114" s="19">
        <v>13.079358209181891</v>
      </c>
      <c r="BI114" s="19">
        <v>34.312793293544125</v>
      </c>
      <c r="BJ114" s="19">
        <v>144.80327121964555</v>
      </c>
      <c r="BK114" s="19">
        <v>44.765334791258525</v>
      </c>
      <c r="BL114" s="19">
        <v>168.22572023023068</v>
      </c>
      <c r="BM114" s="19">
        <v>7.0595699120688877</v>
      </c>
      <c r="BN114" s="19">
        <v>65.670417786687324</v>
      </c>
      <c r="BO114" s="19">
        <v>13.462435646270901</v>
      </c>
      <c r="BP114" s="19">
        <v>58.8844746153963</v>
      </c>
      <c r="BQ114" s="19">
        <v>37.596314182878487</v>
      </c>
      <c r="BR114" s="19">
        <v>144.52964447886768</v>
      </c>
      <c r="BS114" s="19">
        <v>0</v>
      </c>
      <c r="BT114" s="19">
        <v>6711.7355991920667</v>
      </c>
      <c r="BU114" s="19">
        <v>0</v>
      </c>
      <c r="BV114" s="19">
        <v>0</v>
      </c>
      <c r="BW114" s="19">
        <v>0</v>
      </c>
      <c r="BX114" s="19">
        <v>495.26440080793361</v>
      </c>
      <c r="BY114" s="19">
        <v>0</v>
      </c>
      <c r="BZ114" s="19">
        <v>0</v>
      </c>
      <c r="CA114" s="19">
        <v>495.26440080793361</v>
      </c>
      <c r="CB114" s="19">
        <v>7207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9.3384821180687015E-4</v>
      </c>
      <c r="H115" s="19">
        <v>0</v>
      </c>
      <c r="I115" s="19">
        <v>5.9766285555639689E-2</v>
      </c>
      <c r="J115" s="19">
        <v>0</v>
      </c>
      <c r="K115" s="19">
        <v>4.5758562378536628E-2</v>
      </c>
      <c r="L115" s="19">
        <v>8.4046339062618311E-3</v>
      </c>
      <c r="M115" s="19">
        <v>2.708159814239923E-2</v>
      </c>
      <c r="N115" s="19">
        <v>4.9493955225764115E-2</v>
      </c>
      <c r="O115" s="19">
        <v>1.4007723177103051E-2</v>
      </c>
      <c r="P115" s="19">
        <v>0</v>
      </c>
      <c r="Q115" s="19">
        <v>1.0272330329875571E-2</v>
      </c>
      <c r="R115" s="19">
        <v>1.774311602433053E-2</v>
      </c>
      <c r="S115" s="19">
        <v>5.6030892708412204E-3</v>
      </c>
      <c r="T115" s="19">
        <v>1.8676964236137399E-2</v>
      </c>
      <c r="U115" s="19">
        <v>9.3384821180687015E-4</v>
      </c>
      <c r="V115" s="19">
        <v>0</v>
      </c>
      <c r="W115" s="19">
        <v>0</v>
      </c>
      <c r="X115" s="19">
        <v>6.0700133767446561E-2</v>
      </c>
      <c r="Y115" s="19">
        <v>1.774311602433053E-2</v>
      </c>
      <c r="Z115" s="19">
        <v>4.2023169531309155E-2</v>
      </c>
      <c r="AA115" s="19">
        <v>0.13073874965296181</v>
      </c>
      <c r="AB115" s="19">
        <v>2.2412357083364882E-2</v>
      </c>
      <c r="AC115" s="19">
        <v>1.961081244794427E-2</v>
      </c>
      <c r="AD115" s="19">
        <v>1.8676964236137399E-2</v>
      </c>
      <c r="AE115" s="19">
        <v>5.6964740920219074E-2</v>
      </c>
      <c r="AF115" s="19">
        <v>6.5369374826480912E-3</v>
      </c>
      <c r="AG115" s="19">
        <v>3.7353928472274797E-2</v>
      </c>
      <c r="AH115" s="19">
        <v>8.4980187274425176E-2</v>
      </c>
      <c r="AI115" s="19">
        <v>8.4046339062618311E-2</v>
      </c>
      <c r="AJ115" s="19">
        <v>0.21758663335100076</v>
      </c>
      <c r="AK115" s="19">
        <v>0.10085560687514197</v>
      </c>
      <c r="AL115" s="19">
        <v>2.5213901718785493E-2</v>
      </c>
      <c r="AM115" s="19">
        <v>1.6809267812523662E-2</v>
      </c>
      <c r="AN115" s="19">
        <v>9.3384821180687015E-4</v>
      </c>
      <c r="AO115" s="19">
        <v>5.229549986118473E-2</v>
      </c>
      <c r="AP115" s="19">
        <v>5.6030892708412204E-3</v>
      </c>
      <c r="AQ115" s="19">
        <v>1.774311602433053E-2</v>
      </c>
      <c r="AR115" s="19">
        <v>0</v>
      </c>
      <c r="AS115" s="19">
        <v>7.3774008732742744E-2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1.8676964236137403E-3</v>
      </c>
      <c r="BA115" s="19">
        <v>0</v>
      </c>
      <c r="BB115" s="19">
        <v>5.8832437343832818E-2</v>
      </c>
      <c r="BC115" s="19">
        <v>3.3618535625047324E-2</v>
      </c>
      <c r="BD115" s="19">
        <v>6.5369374826480912E-3</v>
      </c>
      <c r="BE115" s="19">
        <v>0</v>
      </c>
      <c r="BF115" s="19">
        <v>0</v>
      </c>
      <c r="BG115" s="19">
        <v>0.79003558718861211</v>
      </c>
      <c r="BH115" s="19">
        <v>0</v>
      </c>
      <c r="BI115" s="19">
        <v>1.8676964236137399E-2</v>
      </c>
      <c r="BJ115" s="19">
        <v>3.7353928472274806E-3</v>
      </c>
      <c r="BK115" s="19">
        <v>0</v>
      </c>
      <c r="BL115" s="19">
        <v>0</v>
      </c>
      <c r="BM115" s="19">
        <v>0</v>
      </c>
      <c r="BN115" s="19">
        <v>9.3384821180687015E-4</v>
      </c>
      <c r="BO115" s="19">
        <v>0</v>
      </c>
      <c r="BP115" s="19">
        <v>5.6030892708412204E-3</v>
      </c>
      <c r="BQ115" s="19">
        <v>0</v>
      </c>
      <c r="BR115" s="19">
        <v>0</v>
      </c>
      <c r="BS115" s="19">
        <v>0</v>
      </c>
      <c r="BT115" s="19">
        <v>2.2711188511143079</v>
      </c>
      <c r="BU115" s="19">
        <v>0</v>
      </c>
      <c r="BV115" s="19">
        <v>0</v>
      </c>
      <c r="BW115" s="19">
        <v>0</v>
      </c>
      <c r="BX115" s="19">
        <v>0</v>
      </c>
      <c r="BY115" s="19">
        <v>34.728881148885691</v>
      </c>
      <c r="BZ115" s="19">
        <v>0</v>
      </c>
      <c r="CA115" s="19">
        <v>34.728881148885691</v>
      </c>
      <c r="CB115" s="19">
        <v>37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32.947602131438721</v>
      </c>
      <c r="E116" s="19">
        <v>1.3079388369758282</v>
      </c>
      <c r="F116" s="19">
        <v>0</v>
      </c>
      <c r="G116" s="19">
        <v>4.7334929338172831</v>
      </c>
      <c r="H116" s="19">
        <v>143.31272685149432</v>
      </c>
      <c r="I116" s="19">
        <v>25.847362730712796</v>
      </c>
      <c r="J116" s="19">
        <v>6.9756737972044176</v>
      </c>
      <c r="K116" s="19">
        <v>67.389991505135526</v>
      </c>
      <c r="L116" s="19">
        <v>25.162251911344505</v>
      </c>
      <c r="M116" s="19">
        <v>59.10637887095529</v>
      </c>
      <c r="N116" s="19">
        <v>15.072438026102402</v>
      </c>
      <c r="O116" s="19">
        <v>9.840682678199089</v>
      </c>
      <c r="P116" s="19">
        <v>11.646883929260946</v>
      </c>
      <c r="Q116" s="19">
        <v>10.152096687002858</v>
      </c>
      <c r="R116" s="19">
        <v>8.2213298324194906</v>
      </c>
      <c r="S116" s="19">
        <v>2.8027260792339179</v>
      </c>
      <c r="T116" s="19">
        <v>31.45281488918063</v>
      </c>
      <c r="U116" s="19">
        <v>3.1764228897984399</v>
      </c>
      <c r="V116" s="19">
        <v>14.325044404973356</v>
      </c>
      <c r="W116" s="19">
        <v>11.958297938064716</v>
      </c>
      <c r="X116" s="19">
        <v>50.013089813885237</v>
      </c>
      <c r="Y116" s="19">
        <v>39.48729631631786</v>
      </c>
      <c r="Z116" s="19">
        <v>26.034211135995054</v>
      </c>
      <c r="AA116" s="19">
        <v>59.230944474476793</v>
      </c>
      <c r="AB116" s="19">
        <v>59.10637887095529</v>
      </c>
      <c r="AC116" s="19">
        <v>41.791759981465752</v>
      </c>
      <c r="AD116" s="19">
        <v>27.778129585296163</v>
      </c>
      <c r="AE116" s="19">
        <v>15.882114448992201</v>
      </c>
      <c r="AF116" s="19">
        <v>31.701946096223644</v>
      </c>
      <c r="AG116" s="19">
        <v>46.525252915283033</v>
      </c>
      <c r="AH116" s="19">
        <v>28.027260792339174</v>
      </c>
      <c r="AI116" s="19">
        <v>114.28894123098308</v>
      </c>
      <c r="AJ116" s="19">
        <v>160.25364893041936</v>
      </c>
      <c r="AK116" s="19">
        <v>58.172136844543978</v>
      </c>
      <c r="AL116" s="19">
        <v>11.771449532782455</v>
      </c>
      <c r="AM116" s="19">
        <v>17.065487682446523</v>
      </c>
      <c r="AN116" s="19">
        <v>8.7195922465055204</v>
      </c>
      <c r="AO116" s="19">
        <v>185.72731485056761</v>
      </c>
      <c r="AP116" s="19">
        <v>33.819561356089274</v>
      </c>
      <c r="AQ116" s="19">
        <v>349.09510386902463</v>
      </c>
      <c r="AR116" s="19">
        <v>8.0344814271372318</v>
      </c>
      <c r="AS116" s="19">
        <v>87.009074059772956</v>
      </c>
      <c r="AT116" s="19">
        <v>32.82303652791721</v>
      </c>
      <c r="AU116" s="19">
        <v>0.99652482817205956</v>
      </c>
      <c r="AV116" s="19">
        <v>0</v>
      </c>
      <c r="AW116" s="19">
        <v>282.5770715885397</v>
      </c>
      <c r="AX116" s="19">
        <v>0.31141400880376863</v>
      </c>
      <c r="AY116" s="19">
        <v>0</v>
      </c>
      <c r="AZ116" s="19">
        <v>0</v>
      </c>
      <c r="BA116" s="19">
        <v>0</v>
      </c>
      <c r="BB116" s="19">
        <v>0.49826241408602978</v>
      </c>
      <c r="BC116" s="19">
        <v>20.677890184570234</v>
      </c>
      <c r="BD116" s="19">
        <v>60.725731716734884</v>
      </c>
      <c r="BE116" s="19">
        <v>1.1833732334543208</v>
      </c>
      <c r="BF116" s="19">
        <v>0</v>
      </c>
      <c r="BG116" s="19">
        <v>206.96575025098463</v>
      </c>
      <c r="BH116" s="19">
        <v>0</v>
      </c>
      <c r="BI116" s="19">
        <v>4.9203413390995445</v>
      </c>
      <c r="BJ116" s="19">
        <v>1.4947872422580895</v>
      </c>
      <c r="BK116" s="19">
        <v>0</v>
      </c>
      <c r="BL116" s="19">
        <v>295.84330836358021</v>
      </c>
      <c r="BM116" s="19">
        <v>77.542088192138394</v>
      </c>
      <c r="BN116" s="19">
        <v>6.4774113831183877</v>
      </c>
      <c r="BO116" s="19">
        <v>78.725461425592712</v>
      </c>
      <c r="BP116" s="19">
        <v>0</v>
      </c>
      <c r="BQ116" s="19">
        <v>0</v>
      </c>
      <c r="BR116" s="19">
        <v>0</v>
      </c>
      <c r="BS116" s="19">
        <v>0</v>
      </c>
      <c r="BT116" s="19">
        <v>3016.7297860838676</v>
      </c>
      <c r="BU116" s="19">
        <v>0</v>
      </c>
      <c r="BV116" s="19">
        <v>0</v>
      </c>
      <c r="BW116" s="19">
        <v>0</v>
      </c>
      <c r="BX116" s="19">
        <v>26.158776739516565</v>
      </c>
      <c r="BY116" s="19">
        <v>183.11143717661594</v>
      </c>
      <c r="BZ116" s="19">
        <v>0</v>
      </c>
      <c r="CA116" s="19">
        <v>209.27021391613252</v>
      </c>
      <c r="CB116" s="19">
        <v>3226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0.66200856229589533</v>
      </c>
      <c r="E117" s="19">
        <v>17.314070090815726</v>
      </c>
      <c r="F117" s="19">
        <v>3.3100428114794771</v>
      </c>
      <c r="G117" s="19">
        <v>2.1387968935713544</v>
      </c>
      <c r="H117" s="19">
        <v>18.536239744285073</v>
      </c>
      <c r="I117" s="19">
        <v>0.35646614892855905</v>
      </c>
      <c r="J117" s="19">
        <v>5.0923735561222726E-2</v>
      </c>
      <c r="K117" s="19">
        <v>87.996215049792866</v>
      </c>
      <c r="L117" s="19">
        <v>8.1477976897956363</v>
      </c>
      <c r="M117" s="19">
        <v>131.43416148351585</v>
      </c>
      <c r="N117" s="19">
        <v>227.0180131319309</v>
      </c>
      <c r="O117" s="19">
        <v>19.962104339999307</v>
      </c>
      <c r="P117" s="19">
        <v>5.1942210272447173</v>
      </c>
      <c r="Q117" s="19">
        <v>17.161298884132059</v>
      </c>
      <c r="R117" s="19">
        <v>38.70203902652927</v>
      </c>
      <c r="S117" s="19">
        <v>1.3240171245917907</v>
      </c>
      <c r="T117" s="19">
        <v>24.188774391580797</v>
      </c>
      <c r="U117" s="19">
        <v>3.8192801670917045</v>
      </c>
      <c r="V117" s="19">
        <v>6.7728568296426221</v>
      </c>
      <c r="W117" s="19">
        <v>2.7498817203060271</v>
      </c>
      <c r="X117" s="19">
        <v>5.0414498205610494</v>
      </c>
      <c r="Y117" s="19">
        <v>22.508291118060445</v>
      </c>
      <c r="Z117" s="19">
        <v>53.266227397038968</v>
      </c>
      <c r="AA117" s="19">
        <v>83.71862126265016</v>
      </c>
      <c r="AB117" s="19">
        <v>24.036003184897126</v>
      </c>
      <c r="AC117" s="19">
        <v>12.985552568111794</v>
      </c>
      <c r="AD117" s="19">
        <v>9.5736622855098723</v>
      </c>
      <c r="AE117" s="19">
        <v>0.81477976897956361</v>
      </c>
      <c r="AF117" s="19">
        <v>23.22122341591756</v>
      </c>
      <c r="AG117" s="19">
        <v>65.742542609538532</v>
      </c>
      <c r="AH117" s="19">
        <v>34.118902826019223</v>
      </c>
      <c r="AI117" s="19">
        <v>24.036003184897126</v>
      </c>
      <c r="AJ117" s="19">
        <v>240.41095558453247</v>
      </c>
      <c r="AK117" s="19">
        <v>8.9625774587752005</v>
      </c>
      <c r="AL117" s="19">
        <v>15.53173934617293</v>
      </c>
      <c r="AM117" s="19">
        <v>18.485316008723849</v>
      </c>
      <c r="AN117" s="19">
        <v>3.3100428114794771</v>
      </c>
      <c r="AO117" s="19">
        <v>104.08811548713925</v>
      </c>
      <c r="AP117" s="19">
        <v>9.471814814387427</v>
      </c>
      <c r="AQ117" s="19">
        <v>99.708674228874102</v>
      </c>
      <c r="AR117" s="19">
        <v>146.20204479627043</v>
      </c>
      <c r="AS117" s="19">
        <v>666.43892728972173</v>
      </c>
      <c r="AT117" s="19">
        <v>28.670063120968393</v>
      </c>
      <c r="AU117" s="19">
        <v>1.833254480204018</v>
      </c>
      <c r="AV117" s="19">
        <v>11.050450616785332</v>
      </c>
      <c r="AW117" s="19">
        <v>43.692565111529099</v>
      </c>
      <c r="AX117" s="19">
        <v>13.443866188162799</v>
      </c>
      <c r="AY117" s="19">
        <v>32.794885701427432</v>
      </c>
      <c r="AZ117" s="19">
        <v>62.687118475865169</v>
      </c>
      <c r="BA117" s="19">
        <v>93.954292110455924</v>
      </c>
      <c r="BB117" s="19">
        <v>215.61109636621703</v>
      </c>
      <c r="BC117" s="19">
        <v>73.126484265915821</v>
      </c>
      <c r="BD117" s="19">
        <v>582.10922120033695</v>
      </c>
      <c r="BE117" s="19">
        <v>36.104928512906909</v>
      </c>
      <c r="BF117" s="19">
        <v>170.64543786565733</v>
      </c>
      <c r="BG117" s="19">
        <v>17.51776503306062</v>
      </c>
      <c r="BH117" s="19">
        <v>69.561822776630237</v>
      </c>
      <c r="BI117" s="19">
        <v>41.655615689080193</v>
      </c>
      <c r="BJ117" s="19">
        <v>69.969212661120025</v>
      </c>
      <c r="BK117" s="19">
        <v>7.9950264831119675</v>
      </c>
      <c r="BL117" s="19">
        <v>183.22360054927935</v>
      </c>
      <c r="BM117" s="19">
        <v>35.901233570662022</v>
      </c>
      <c r="BN117" s="19">
        <v>102.76409836254746</v>
      </c>
      <c r="BO117" s="19">
        <v>46.798912980763681</v>
      </c>
      <c r="BP117" s="19">
        <v>1.4767883312754588</v>
      </c>
      <c r="BQ117" s="19">
        <v>61.974186178008054</v>
      </c>
      <c r="BR117" s="19">
        <v>77.14945937525242</v>
      </c>
      <c r="BS117" s="19">
        <v>0</v>
      </c>
      <c r="BT117" s="19">
        <v>4370.2240621285728</v>
      </c>
      <c r="BU117" s="19">
        <v>0</v>
      </c>
      <c r="BV117" s="19">
        <v>0</v>
      </c>
      <c r="BW117" s="19">
        <v>0</v>
      </c>
      <c r="BX117" s="19">
        <v>42.775937871427089</v>
      </c>
      <c r="BY117" s="19">
        <v>0</v>
      </c>
      <c r="BZ117" s="19">
        <v>0</v>
      </c>
      <c r="CA117" s="19">
        <v>42.775937871427089</v>
      </c>
      <c r="CB117" s="19">
        <v>4413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25.625550337540357</v>
      </c>
      <c r="E118" s="19">
        <v>4.9570736718520694</v>
      </c>
      <c r="F118" s="19">
        <v>10.838347519812151</v>
      </c>
      <c r="G118" s="19">
        <v>19.240167302612271</v>
      </c>
      <c r="H118" s="19">
        <v>690.54556794834161</v>
      </c>
      <c r="I118" s="19">
        <v>93.344217786909311</v>
      </c>
      <c r="J118" s="19">
        <v>14.3671118285882</v>
      </c>
      <c r="K118" s="19">
        <v>21.508658643968303</v>
      </c>
      <c r="L118" s="19">
        <v>32.851115350748458</v>
      </c>
      <c r="M118" s="19">
        <v>70.155195186380979</v>
      </c>
      <c r="N118" s="19">
        <v>28.818241855004402</v>
      </c>
      <c r="O118" s="19">
        <v>3.7808189022600529</v>
      </c>
      <c r="P118" s="19">
        <v>3.9488552979160549</v>
      </c>
      <c r="Q118" s="19">
        <v>5.9652920457880834</v>
      </c>
      <c r="R118" s="19">
        <v>5.1251100675080714</v>
      </c>
      <c r="S118" s="19">
        <v>7.8136923980041093</v>
      </c>
      <c r="T118" s="19">
        <v>46.378045201056651</v>
      </c>
      <c r="U118" s="19">
        <v>12.854784267684179</v>
      </c>
      <c r="V118" s="19">
        <v>30.07851482242442</v>
      </c>
      <c r="W118" s="19">
        <v>3.3607279131200469</v>
      </c>
      <c r="X118" s="19">
        <v>29.406369239800409</v>
      </c>
      <c r="Y118" s="19">
        <v>34.867552098620486</v>
      </c>
      <c r="Z118" s="19">
        <v>5.9652920457880834</v>
      </c>
      <c r="AA118" s="19">
        <v>12.266656882888171</v>
      </c>
      <c r="AB118" s="19">
        <v>38.648371000880537</v>
      </c>
      <c r="AC118" s="19">
        <v>25.121441150572352</v>
      </c>
      <c r="AD118" s="19">
        <v>33.607279131200471</v>
      </c>
      <c r="AE118" s="19">
        <v>13.022820663340182</v>
      </c>
      <c r="AF118" s="19">
        <v>50.242882301144704</v>
      </c>
      <c r="AG118" s="19">
        <v>39.152480187848546</v>
      </c>
      <c r="AH118" s="19">
        <v>16.803639565600236</v>
      </c>
      <c r="AI118" s="19">
        <v>50.746991488112712</v>
      </c>
      <c r="AJ118" s="19">
        <v>126.19533313765776</v>
      </c>
      <c r="AK118" s="19">
        <v>46.125990607572646</v>
      </c>
      <c r="AL118" s="19">
        <v>46.125990607572646</v>
      </c>
      <c r="AM118" s="19">
        <v>16.803639565600236</v>
      </c>
      <c r="AN118" s="19">
        <v>20.75249486351629</v>
      </c>
      <c r="AO118" s="19">
        <v>50.662973290284711</v>
      </c>
      <c r="AP118" s="19">
        <v>116.70127678309363</v>
      </c>
      <c r="AQ118" s="19">
        <v>377.99787202817731</v>
      </c>
      <c r="AR118" s="19">
        <v>63.937848547108892</v>
      </c>
      <c r="AS118" s="19">
        <v>418.49464338127387</v>
      </c>
      <c r="AT118" s="19">
        <v>291.9632374523041</v>
      </c>
      <c r="AU118" s="19">
        <v>77.800851188729084</v>
      </c>
      <c r="AV118" s="19">
        <v>224.16055180510713</v>
      </c>
      <c r="AW118" s="19">
        <v>121.3222776636337</v>
      </c>
      <c r="AX118" s="19">
        <v>9.9141473437041387</v>
      </c>
      <c r="AY118" s="19">
        <v>64.694012327560912</v>
      </c>
      <c r="AZ118" s="19">
        <v>53.435573818608745</v>
      </c>
      <c r="BA118" s="19">
        <v>64.525975931904895</v>
      </c>
      <c r="BB118" s="19">
        <v>415.72204285294987</v>
      </c>
      <c r="BC118" s="19">
        <v>120.48209568535368</v>
      </c>
      <c r="BD118" s="19">
        <v>140.22637217493397</v>
      </c>
      <c r="BE118" s="19">
        <v>16.551584972116231</v>
      </c>
      <c r="BF118" s="19">
        <v>42.849280892280603</v>
      </c>
      <c r="BG118" s="19">
        <v>85.362488993249201</v>
      </c>
      <c r="BH118" s="19">
        <v>17.139712356912238</v>
      </c>
      <c r="BI118" s="19">
        <v>111.15607572644555</v>
      </c>
      <c r="BJ118" s="19">
        <v>80.741488112709135</v>
      </c>
      <c r="BK118" s="19">
        <v>23.777149985324332</v>
      </c>
      <c r="BL118" s="19">
        <v>297.08834751981215</v>
      </c>
      <c r="BM118" s="19">
        <v>115.52502201350163</v>
      </c>
      <c r="BN118" s="19">
        <v>132.16062518344583</v>
      </c>
      <c r="BO118" s="19">
        <v>127.11953331376579</v>
      </c>
      <c r="BP118" s="19">
        <v>51.419137070736717</v>
      </c>
      <c r="BQ118" s="19">
        <v>33.439242735544468</v>
      </c>
      <c r="BR118" s="19">
        <v>13.778984443792194</v>
      </c>
      <c r="BS118" s="19">
        <v>0</v>
      </c>
      <c r="BT118" s="19">
        <v>5497.5627384796007</v>
      </c>
      <c r="BU118" s="19">
        <v>0</v>
      </c>
      <c r="BV118" s="19">
        <v>0</v>
      </c>
      <c r="BW118" s="19">
        <v>0</v>
      </c>
      <c r="BX118" s="19">
        <v>227.43726152039918</v>
      </c>
      <c r="BY118" s="19">
        <v>0</v>
      </c>
      <c r="BZ118" s="19">
        <v>0</v>
      </c>
      <c r="CA118" s="19">
        <v>227.43726152039918</v>
      </c>
      <c r="CB118" s="19">
        <v>5725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0.6170907538117606</v>
      </c>
      <c r="E119" s="19">
        <v>0.35726306799628244</v>
      </c>
      <c r="F119" s="19">
        <v>0.35726306799628244</v>
      </c>
      <c r="G119" s="19">
        <v>0.29230614654241294</v>
      </c>
      <c r="H119" s="19">
        <v>7.7298736530104755</v>
      </c>
      <c r="I119" s="19">
        <v>4.3845921981361933</v>
      </c>
      <c r="J119" s="19">
        <v>0.68204767526563015</v>
      </c>
      <c r="K119" s="19">
        <v>7.7623521137374087</v>
      </c>
      <c r="L119" s="19">
        <v>8.5093567104569097</v>
      </c>
      <c r="M119" s="19">
        <v>9.2563613071764088</v>
      </c>
      <c r="N119" s="19">
        <v>4.0273291301399112</v>
      </c>
      <c r="O119" s="19">
        <v>1.1042676647157821</v>
      </c>
      <c r="P119" s="19">
        <v>1.8187938007083471</v>
      </c>
      <c r="Q119" s="19">
        <v>0.81196151817336915</v>
      </c>
      <c r="R119" s="19">
        <v>1.3316168898043255</v>
      </c>
      <c r="S119" s="19">
        <v>0.64956921453869532</v>
      </c>
      <c r="T119" s="19">
        <v>11.692245861696517</v>
      </c>
      <c r="U119" s="19">
        <v>0.77948305744643442</v>
      </c>
      <c r="V119" s="19">
        <v>4.2221998945015198</v>
      </c>
      <c r="W119" s="19">
        <v>6.3008213810253446</v>
      </c>
      <c r="X119" s="19">
        <v>5.5213383235789104</v>
      </c>
      <c r="Y119" s="19">
        <v>12.958905830046973</v>
      </c>
      <c r="Z119" s="19">
        <v>3.2478460726934766</v>
      </c>
      <c r="AA119" s="19">
        <v>8.7042274748185182</v>
      </c>
      <c r="AB119" s="19">
        <v>12.699078144231493</v>
      </c>
      <c r="AC119" s="19">
        <v>4.3521137374092591</v>
      </c>
      <c r="AD119" s="19">
        <v>5.2290321770364976</v>
      </c>
      <c r="AE119" s="19">
        <v>1.9487076436160859</v>
      </c>
      <c r="AF119" s="19">
        <v>5.2290321770364976</v>
      </c>
      <c r="AG119" s="19">
        <v>4.287156815955389</v>
      </c>
      <c r="AH119" s="19">
        <v>5.2290321770364976</v>
      </c>
      <c r="AI119" s="19">
        <v>10.652935118434604</v>
      </c>
      <c r="AJ119" s="19">
        <v>29.782748486599182</v>
      </c>
      <c r="AK119" s="19">
        <v>5.5213383235789104</v>
      </c>
      <c r="AL119" s="19">
        <v>3.215367611966542</v>
      </c>
      <c r="AM119" s="19">
        <v>3.5401522192358899</v>
      </c>
      <c r="AN119" s="19">
        <v>0.97435382180804297</v>
      </c>
      <c r="AO119" s="19">
        <v>15.102484238024665</v>
      </c>
      <c r="AP119" s="19">
        <v>7.0478259777448446</v>
      </c>
      <c r="AQ119" s="19">
        <v>36.408354474893876</v>
      </c>
      <c r="AR119" s="19">
        <v>20.169124111426491</v>
      </c>
      <c r="AS119" s="19">
        <v>157.26070683981814</v>
      </c>
      <c r="AT119" s="19">
        <v>24.618673231016551</v>
      </c>
      <c r="AU119" s="19">
        <v>0.16239230363467383</v>
      </c>
      <c r="AV119" s="19">
        <v>10.977719725703951</v>
      </c>
      <c r="AW119" s="19">
        <v>35.011780663635683</v>
      </c>
      <c r="AX119" s="19">
        <v>5.001682951947954</v>
      </c>
      <c r="AY119" s="19">
        <v>22.864836351762076</v>
      </c>
      <c r="AZ119" s="19">
        <v>3.3777599156012155</v>
      </c>
      <c r="BA119" s="19">
        <v>15.427268845294016</v>
      </c>
      <c r="BB119" s="19">
        <v>39.331415940318003</v>
      </c>
      <c r="BC119" s="19">
        <v>27.931476225163898</v>
      </c>
      <c r="BD119" s="19">
        <v>101.04049132149406</v>
      </c>
      <c r="BE119" s="19">
        <v>18.122981085629601</v>
      </c>
      <c r="BF119" s="19">
        <v>34.589560674185527</v>
      </c>
      <c r="BG119" s="19">
        <v>5.5862952450327796</v>
      </c>
      <c r="BH119" s="19">
        <v>4.4820275803169984</v>
      </c>
      <c r="BI119" s="19">
        <v>4.3196352766823241</v>
      </c>
      <c r="BJ119" s="19">
        <v>64.56717992514632</v>
      </c>
      <c r="BK119" s="19">
        <v>1.786315339981412</v>
      </c>
      <c r="BL119" s="19">
        <v>128.61470447866168</v>
      </c>
      <c r="BM119" s="19">
        <v>80.838888749340626</v>
      </c>
      <c r="BN119" s="19">
        <v>33.128029941473464</v>
      </c>
      <c r="BO119" s="19">
        <v>60.734721559368012</v>
      </c>
      <c r="BP119" s="19">
        <v>40.240812840672177</v>
      </c>
      <c r="BQ119" s="19">
        <v>9.9384089824420396</v>
      </c>
      <c r="BR119" s="19">
        <v>36.635703699982422</v>
      </c>
      <c r="BS119" s="19">
        <v>0</v>
      </c>
      <c r="BT119" s="19">
        <v>1241.0994197583582</v>
      </c>
      <c r="BU119" s="19">
        <v>0</v>
      </c>
      <c r="BV119" s="19">
        <v>0</v>
      </c>
      <c r="BW119" s="19">
        <v>0</v>
      </c>
      <c r="BX119" s="19">
        <v>51.900580241641762</v>
      </c>
      <c r="BY119" s="19">
        <v>0</v>
      </c>
      <c r="BZ119" s="19">
        <v>0</v>
      </c>
      <c r="CA119" s="19">
        <v>51.900580241641762</v>
      </c>
      <c r="CB119" s="19">
        <v>1293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0.19120224904911526</v>
      </c>
      <c r="E120" s="19">
        <v>6.3734083016371762E-2</v>
      </c>
      <c r="F120" s="19">
        <v>0.89227716222920461</v>
      </c>
      <c r="G120" s="19">
        <v>29.636348602612866</v>
      </c>
      <c r="H120" s="19">
        <v>9.1139738713411607</v>
      </c>
      <c r="I120" s="19">
        <v>12.045741690094262</v>
      </c>
      <c r="J120" s="19">
        <v>4.1427153960641645</v>
      </c>
      <c r="K120" s="19">
        <v>11.408400859930543</v>
      </c>
      <c r="L120" s="19">
        <v>7.839292211013726</v>
      </c>
      <c r="M120" s="19">
        <v>27.214453447990739</v>
      </c>
      <c r="N120" s="19">
        <v>36.264693236315523</v>
      </c>
      <c r="O120" s="19">
        <v>4.9075243922606244</v>
      </c>
      <c r="P120" s="19">
        <v>6.6920787167190339</v>
      </c>
      <c r="Q120" s="19">
        <v>4.8437903092442536</v>
      </c>
      <c r="R120" s="19">
        <v>7.2656854638663795</v>
      </c>
      <c r="S120" s="19">
        <v>0.57360674714734572</v>
      </c>
      <c r="T120" s="19">
        <v>2.8042996527203572</v>
      </c>
      <c r="U120" s="19">
        <v>0.7010749131800893</v>
      </c>
      <c r="V120" s="19">
        <v>1.2109475773110634</v>
      </c>
      <c r="W120" s="19">
        <v>0.7010749131800893</v>
      </c>
      <c r="X120" s="19">
        <v>12.173209856127006</v>
      </c>
      <c r="Y120" s="19">
        <v>10.452389614684968</v>
      </c>
      <c r="Z120" s="19">
        <v>8.6041012072101868</v>
      </c>
      <c r="AA120" s="19">
        <v>29.190210021498267</v>
      </c>
      <c r="AB120" s="19">
        <v>3.6328427319331897</v>
      </c>
      <c r="AC120" s="19">
        <v>29.700082685629237</v>
      </c>
      <c r="AD120" s="19">
        <v>12.491880271208863</v>
      </c>
      <c r="AE120" s="19">
        <v>14.276434595667274</v>
      </c>
      <c r="AF120" s="19">
        <v>20.458640648255333</v>
      </c>
      <c r="AG120" s="19">
        <v>31.229700678022162</v>
      </c>
      <c r="AH120" s="19">
        <v>21.41465189350091</v>
      </c>
      <c r="AI120" s="19">
        <v>62.778071771126179</v>
      </c>
      <c r="AJ120" s="19">
        <v>23.645344799073921</v>
      </c>
      <c r="AK120" s="19">
        <v>10.898528195799569</v>
      </c>
      <c r="AL120" s="19">
        <v>2.3581610716057551</v>
      </c>
      <c r="AM120" s="19">
        <v>4.7800562262278818</v>
      </c>
      <c r="AN120" s="19">
        <v>9.4963783694393911</v>
      </c>
      <c r="AO120" s="19">
        <v>76.863304117744335</v>
      </c>
      <c r="AP120" s="19">
        <v>4.0152472300314201</v>
      </c>
      <c r="AQ120" s="19">
        <v>53.409161567719529</v>
      </c>
      <c r="AR120" s="19">
        <v>54.492640978997848</v>
      </c>
      <c r="AS120" s="19">
        <v>741.67352406151804</v>
      </c>
      <c r="AT120" s="19">
        <v>41.68209029270713</v>
      </c>
      <c r="AU120" s="19">
        <v>5.2899288903588557</v>
      </c>
      <c r="AV120" s="19">
        <v>26.067239953696046</v>
      </c>
      <c r="AW120" s="19">
        <v>56.978270216636353</v>
      </c>
      <c r="AX120" s="19">
        <v>30.209955349760211</v>
      </c>
      <c r="AY120" s="19">
        <v>32.695584587398713</v>
      </c>
      <c r="AZ120" s="19">
        <v>12.68308252025798</v>
      </c>
      <c r="BA120" s="19">
        <v>10.069985116586738</v>
      </c>
      <c r="BB120" s="19">
        <v>725.42133289234334</v>
      </c>
      <c r="BC120" s="19">
        <v>166.60089300479578</v>
      </c>
      <c r="BD120" s="19">
        <v>931.79229369935501</v>
      </c>
      <c r="BE120" s="19">
        <v>14.46763684471639</v>
      </c>
      <c r="BF120" s="19">
        <v>69.661352736894329</v>
      </c>
      <c r="BG120" s="19">
        <v>19.821299818091614</v>
      </c>
      <c r="BH120" s="19">
        <v>18.929022655862411</v>
      </c>
      <c r="BI120" s="19">
        <v>17.973011410616834</v>
      </c>
      <c r="BJ120" s="19">
        <v>115.74109475773112</v>
      </c>
      <c r="BK120" s="19">
        <v>14.276434595667274</v>
      </c>
      <c r="BL120" s="19">
        <v>744.47782371423853</v>
      </c>
      <c r="BM120" s="19">
        <v>321.47471473457909</v>
      </c>
      <c r="BN120" s="19">
        <v>66.793319001157599</v>
      </c>
      <c r="BO120" s="19">
        <v>320.90110798743177</v>
      </c>
      <c r="BP120" s="19">
        <v>42.89303787001819</v>
      </c>
      <c r="BQ120" s="19">
        <v>17.654340995534977</v>
      </c>
      <c r="BR120" s="19">
        <v>190.24623780386969</v>
      </c>
      <c r="BS120" s="19">
        <v>0</v>
      </c>
      <c r="BT120" s="19">
        <v>5421.3485695386134</v>
      </c>
      <c r="BU120" s="19">
        <v>0</v>
      </c>
      <c r="BV120" s="19">
        <v>0</v>
      </c>
      <c r="BW120" s="19">
        <v>0</v>
      </c>
      <c r="BX120" s="19">
        <v>359.65143046138581</v>
      </c>
      <c r="BY120" s="19">
        <v>0</v>
      </c>
      <c r="BZ120" s="19">
        <v>0</v>
      </c>
      <c r="CA120" s="19">
        <v>359.65143046138581</v>
      </c>
      <c r="CB120" s="19">
        <v>5781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4.398327396623819E-2</v>
      </c>
      <c r="E121" s="19">
        <v>0</v>
      </c>
      <c r="F121" s="19">
        <v>0.13194982189871457</v>
      </c>
      <c r="G121" s="19">
        <v>0.30788291776366733</v>
      </c>
      <c r="H121" s="19">
        <v>2.4190800681431006</v>
      </c>
      <c r="I121" s="19">
        <v>1.9792473284807186</v>
      </c>
      <c r="J121" s="19">
        <v>0.35186619172990552</v>
      </c>
      <c r="K121" s="19">
        <v>7.6530896701254454</v>
      </c>
      <c r="L121" s="19">
        <v>4.2223943007588662</v>
      </c>
      <c r="M121" s="19">
        <v>7.2572402044293014</v>
      </c>
      <c r="N121" s="19">
        <v>3.2987455474678642</v>
      </c>
      <c r="O121" s="19">
        <v>4.5742604924887722</v>
      </c>
      <c r="P121" s="19">
        <v>1.1875483970884311</v>
      </c>
      <c r="Q121" s="19">
        <v>0.83568220535852566</v>
      </c>
      <c r="R121" s="19">
        <v>1.2755149450209073</v>
      </c>
      <c r="S121" s="19">
        <v>1.3194982189871458</v>
      </c>
      <c r="T121" s="19">
        <v>9.9402199163698324</v>
      </c>
      <c r="U121" s="19">
        <v>0.70373238345981104</v>
      </c>
      <c r="V121" s="19">
        <v>2.9908626297041971</v>
      </c>
      <c r="W121" s="19">
        <v>4.398327396623819E-2</v>
      </c>
      <c r="X121" s="19">
        <v>7.1252903825305873</v>
      </c>
      <c r="Y121" s="19">
        <v>5.3659594238810593</v>
      </c>
      <c r="Z121" s="19">
        <v>0.92364875329100204</v>
      </c>
      <c r="AA121" s="19">
        <v>5.9377419854421554</v>
      </c>
      <c r="AB121" s="19">
        <v>5.8937587114759173</v>
      </c>
      <c r="AC121" s="19">
        <v>13.194982189871457</v>
      </c>
      <c r="AD121" s="19">
        <v>2.2871302462443861</v>
      </c>
      <c r="AE121" s="19">
        <v>1.6273811367508129</v>
      </c>
      <c r="AF121" s="19">
        <v>6.1136750813071092</v>
      </c>
      <c r="AG121" s="19">
        <v>4.6182437664550102</v>
      </c>
      <c r="AH121" s="19">
        <v>3.0348459036704352</v>
      </c>
      <c r="AI121" s="19">
        <v>8.5327551494502103</v>
      </c>
      <c r="AJ121" s="19">
        <v>19.660523462908472</v>
      </c>
      <c r="AK121" s="19">
        <v>9.5003871767074486</v>
      </c>
      <c r="AL121" s="19">
        <v>3.1228124516029117</v>
      </c>
      <c r="AM121" s="19">
        <v>1.6273811367508129</v>
      </c>
      <c r="AN121" s="19">
        <v>3.5186619172990552</v>
      </c>
      <c r="AO121" s="19">
        <v>7.0373238345981104</v>
      </c>
      <c r="AP121" s="19">
        <v>13.678798203500078</v>
      </c>
      <c r="AQ121" s="19">
        <v>24.542666873160911</v>
      </c>
      <c r="AR121" s="19">
        <v>23.61901811986991</v>
      </c>
      <c r="AS121" s="19">
        <v>117.65525785968717</v>
      </c>
      <c r="AT121" s="19">
        <v>42.135976459656185</v>
      </c>
      <c r="AU121" s="19">
        <v>0.65974910949357291</v>
      </c>
      <c r="AV121" s="19">
        <v>6.9493572866656343</v>
      </c>
      <c r="AW121" s="19">
        <v>70.593154715812304</v>
      </c>
      <c r="AX121" s="19">
        <v>2.8589128078054826</v>
      </c>
      <c r="AY121" s="19">
        <v>15.570078984048321</v>
      </c>
      <c r="AZ121" s="19">
        <v>1.8912807805482421</v>
      </c>
      <c r="BA121" s="19">
        <v>8.5767384234164474</v>
      </c>
      <c r="BB121" s="19">
        <v>22.959269010376335</v>
      </c>
      <c r="BC121" s="19">
        <v>10.95183521759331</v>
      </c>
      <c r="BD121" s="19">
        <v>206.89732073718446</v>
      </c>
      <c r="BE121" s="19">
        <v>4.9701099581849162</v>
      </c>
      <c r="BF121" s="19">
        <v>20.10035620257085</v>
      </c>
      <c r="BG121" s="19">
        <v>0.57178256156109653</v>
      </c>
      <c r="BH121" s="19">
        <v>4.8821434102524393</v>
      </c>
      <c r="BI121" s="19">
        <v>3.2987455474678642</v>
      </c>
      <c r="BJ121" s="19">
        <v>19.352640545144805</v>
      </c>
      <c r="BK121" s="19">
        <v>1.4074647669196221</v>
      </c>
      <c r="BL121" s="19">
        <v>186.35713179495121</v>
      </c>
      <c r="BM121" s="19">
        <v>76.706829797119397</v>
      </c>
      <c r="BN121" s="19">
        <v>34.438903515564505</v>
      </c>
      <c r="BO121" s="19">
        <v>39.716896391513082</v>
      </c>
      <c r="BP121" s="19">
        <v>0</v>
      </c>
      <c r="BQ121" s="19">
        <v>4.2223943007588662</v>
      </c>
      <c r="BR121" s="19">
        <v>0.13194982189871457</v>
      </c>
      <c r="BS121" s="19">
        <v>0</v>
      </c>
      <c r="BT121" s="19">
        <v>1125.3560477001704</v>
      </c>
      <c r="BU121" s="19">
        <v>0</v>
      </c>
      <c r="BV121" s="19">
        <v>0</v>
      </c>
      <c r="BW121" s="19">
        <v>0</v>
      </c>
      <c r="BX121" s="19">
        <v>10.643952299829643</v>
      </c>
      <c r="BY121" s="19">
        <v>0</v>
      </c>
      <c r="BZ121" s="19">
        <v>0</v>
      </c>
      <c r="CA121" s="19">
        <v>10.643952299829643</v>
      </c>
      <c r="CB121" s="19">
        <v>1136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3.5186509808696184E-2</v>
      </c>
      <c r="E125" s="19">
        <v>1.7593254904348092E-2</v>
      </c>
      <c r="F125" s="19">
        <v>0</v>
      </c>
      <c r="G125" s="19">
        <v>1.7593254904348092E-2</v>
      </c>
      <c r="H125" s="19">
        <v>0.36945835299130991</v>
      </c>
      <c r="I125" s="19">
        <v>1.548206431582632</v>
      </c>
      <c r="J125" s="19">
        <v>0.2111190588521771</v>
      </c>
      <c r="K125" s="19">
        <v>5.2779764713044276E-2</v>
      </c>
      <c r="L125" s="19">
        <v>0</v>
      </c>
      <c r="M125" s="19">
        <v>0.19352580394782901</v>
      </c>
      <c r="N125" s="19">
        <v>0</v>
      </c>
      <c r="O125" s="19">
        <v>0</v>
      </c>
      <c r="P125" s="19">
        <v>1.7593254904348092E-2</v>
      </c>
      <c r="Q125" s="19">
        <v>0</v>
      </c>
      <c r="R125" s="19">
        <v>0</v>
      </c>
      <c r="S125" s="19">
        <v>0</v>
      </c>
      <c r="T125" s="19">
        <v>0.42223811770435421</v>
      </c>
      <c r="U125" s="19">
        <v>0</v>
      </c>
      <c r="V125" s="19">
        <v>8.7966274521740453E-2</v>
      </c>
      <c r="W125" s="19">
        <v>0</v>
      </c>
      <c r="X125" s="19">
        <v>0.12315278433043664</v>
      </c>
      <c r="Y125" s="19">
        <v>0.28149207846956947</v>
      </c>
      <c r="Z125" s="19">
        <v>0</v>
      </c>
      <c r="AA125" s="19">
        <v>0</v>
      </c>
      <c r="AB125" s="19">
        <v>3.5186509808696184E-2</v>
      </c>
      <c r="AC125" s="19">
        <v>0</v>
      </c>
      <c r="AD125" s="19">
        <v>2.2167501179478597</v>
      </c>
      <c r="AE125" s="19">
        <v>0.66854368636522743</v>
      </c>
      <c r="AF125" s="19">
        <v>0.77410321579131602</v>
      </c>
      <c r="AG125" s="19">
        <v>1.7593254904348092E-2</v>
      </c>
      <c r="AH125" s="19">
        <v>0</v>
      </c>
      <c r="AI125" s="19">
        <v>0.35186509808696181</v>
      </c>
      <c r="AJ125" s="19">
        <v>1.7945120002435051</v>
      </c>
      <c r="AK125" s="19">
        <v>5.2779764713044276E-2</v>
      </c>
      <c r="AL125" s="19">
        <v>0</v>
      </c>
      <c r="AM125" s="19">
        <v>0</v>
      </c>
      <c r="AN125" s="19">
        <v>7.0373019617392368E-2</v>
      </c>
      <c r="AO125" s="19">
        <v>1.0380020393565375</v>
      </c>
      <c r="AP125" s="19">
        <v>1.7593254904348092E-2</v>
      </c>
      <c r="AQ125" s="19">
        <v>3.5186509808696184E-2</v>
      </c>
      <c r="AR125" s="19">
        <v>0.36945835299130991</v>
      </c>
      <c r="AS125" s="19">
        <v>6.8965559225044517</v>
      </c>
      <c r="AT125" s="19">
        <v>11.418022432921912</v>
      </c>
      <c r="AU125" s="19">
        <v>0.87966274521740462</v>
      </c>
      <c r="AV125" s="19">
        <v>0.17593254904348091</v>
      </c>
      <c r="AW125" s="19">
        <v>2.6565814905565617</v>
      </c>
      <c r="AX125" s="19">
        <v>1.7593254904348092E-2</v>
      </c>
      <c r="AY125" s="19">
        <v>0</v>
      </c>
      <c r="AZ125" s="19">
        <v>0</v>
      </c>
      <c r="BA125" s="19">
        <v>0</v>
      </c>
      <c r="BB125" s="19">
        <v>0.80928972560001222</v>
      </c>
      <c r="BC125" s="19">
        <v>0</v>
      </c>
      <c r="BD125" s="19">
        <v>23.50458855220905</v>
      </c>
      <c r="BE125" s="19">
        <v>0</v>
      </c>
      <c r="BF125" s="19">
        <v>24.665743375896025</v>
      </c>
      <c r="BG125" s="19">
        <v>2.111190588521771</v>
      </c>
      <c r="BH125" s="19">
        <v>6.052079687095743</v>
      </c>
      <c r="BI125" s="19">
        <v>0.68613694126957547</v>
      </c>
      <c r="BJ125" s="19">
        <v>18.70162996332202</v>
      </c>
      <c r="BK125" s="19">
        <v>1.6889524708174168</v>
      </c>
      <c r="BL125" s="19">
        <v>6.5974705891305341</v>
      </c>
      <c r="BM125" s="19">
        <v>10.010562040574063</v>
      </c>
      <c r="BN125" s="19">
        <v>0</v>
      </c>
      <c r="BO125" s="19">
        <v>6.8437761577914067</v>
      </c>
      <c r="BP125" s="19">
        <v>0</v>
      </c>
      <c r="BQ125" s="19">
        <v>0</v>
      </c>
      <c r="BR125" s="19">
        <v>4.3807204711826744</v>
      </c>
      <c r="BS125" s="19">
        <v>0</v>
      </c>
      <c r="BT125" s="19">
        <v>138.91634072473252</v>
      </c>
      <c r="BU125" s="19">
        <v>0</v>
      </c>
      <c r="BV125" s="19">
        <v>0</v>
      </c>
      <c r="BW125" s="19">
        <v>0</v>
      </c>
      <c r="BX125" s="19">
        <v>1017.0836592752676</v>
      </c>
      <c r="BY125" s="19">
        <v>0</v>
      </c>
      <c r="BZ125" s="19">
        <v>0</v>
      </c>
      <c r="CA125" s="19">
        <v>1017.0836592752676</v>
      </c>
      <c r="CB125" s="19">
        <v>1156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2.1065556375248855</v>
      </c>
      <c r="BM127" s="19">
        <v>7.6602023182723106E-2</v>
      </c>
      <c r="BN127" s="19">
        <v>0</v>
      </c>
      <c r="BO127" s="19">
        <v>0.42131112750497707</v>
      </c>
      <c r="BP127" s="19">
        <v>455.5905328792457</v>
      </c>
      <c r="BQ127" s="19">
        <v>0</v>
      </c>
      <c r="BR127" s="19">
        <v>0</v>
      </c>
      <c r="BS127" s="19">
        <v>0</v>
      </c>
      <c r="BT127" s="19">
        <v>458.19500166745826</v>
      </c>
      <c r="BU127" s="19">
        <v>0</v>
      </c>
      <c r="BV127" s="19">
        <v>0</v>
      </c>
      <c r="BW127" s="19">
        <v>0</v>
      </c>
      <c r="BX127" s="19">
        <v>3331.8049983325413</v>
      </c>
      <c r="BY127" s="19">
        <v>0</v>
      </c>
      <c r="BZ127" s="19">
        <v>0</v>
      </c>
      <c r="CA127" s="19">
        <v>3331.8049983325413</v>
      </c>
      <c r="CB127" s="19">
        <v>3790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0.18146609109613909</v>
      </c>
      <c r="AT128" s="19">
        <v>0</v>
      </c>
      <c r="AU128" s="19">
        <v>0</v>
      </c>
      <c r="AV128" s="19">
        <v>0</v>
      </c>
      <c r="AW128" s="19">
        <v>0</v>
      </c>
      <c r="AX128" s="19">
        <v>1.9961270020575301</v>
      </c>
      <c r="AY128" s="19">
        <v>0</v>
      </c>
      <c r="AZ128" s="19">
        <v>0</v>
      </c>
      <c r="BA128" s="19">
        <v>320.46911687578165</v>
      </c>
      <c r="BB128" s="19">
        <v>65.872191067898498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7.9845080082301205</v>
      </c>
      <c r="BI128" s="19">
        <v>0</v>
      </c>
      <c r="BJ128" s="19">
        <v>3.2663896397305039</v>
      </c>
      <c r="BK128" s="19">
        <v>0</v>
      </c>
      <c r="BL128" s="19">
        <v>103.43567192479929</v>
      </c>
      <c r="BM128" s="19">
        <v>11.613829830152902</v>
      </c>
      <c r="BN128" s="19">
        <v>0</v>
      </c>
      <c r="BO128" s="19">
        <v>7.8030419171339815</v>
      </c>
      <c r="BP128" s="19">
        <v>0</v>
      </c>
      <c r="BQ128" s="19">
        <v>115.77536611933675</v>
      </c>
      <c r="BR128" s="19">
        <v>169.30786299269781</v>
      </c>
      <c r="BS128" s="19">
        <v>0</v>
      </c>
      <c r="BT128" s="19">
        <v>807.7055714689152</v>
      </c>
      <c r="BU128" s="19">
        <v>0</v>
      </c>
      <c r="BV128" s="19">
        <v>0</v>
      </c>
      <c r="BW128" s="19">
        <v>0</v>
      </c>
      <c r="BX128" s="19">
        <v>3690.294428531085</v>
      </c>
      <c r="BY128" s="19">
        <v>0</v>
      </c>
      <c r="BZ128" s="19">
        <v>0</v>
      </c>
      <c r="CA128" s="19">
        <v>3690.294428531085</v>
      </c>
      <c r="CB128" s="19">
        <v>4498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0.26935422960725081</v>
      </c>
      <c r="G130" s="19">
        <v>0</v>
      </c>
      <c r="H130" s="19">
        <v>1.8405872356495467</v>
      </c>
      <c r="I130" s="19">
        <v>0</v>
      </c>
      <c r="J130" s="19">
        <v>8.9784743202416917E-2</v>
      </c>
      <c r="K130" s="19">
        <v>0</v>
      </c>
      <c r="L130" s="19">
        <v>0</v>
      </c>
      <c r="M130" s="19">
        <v>8.9784743202416917E-2</v>
      </c>
      <c r="N130" s="19">
        <v>0</v>
      </c>
      <c r="O130" s="19">
        <v>0</v>
      </c>
      <c r="P130" s="19">
        <v>0.49381608761329304</v>
      </c>
      <c r="Q130" s="19">
        <v>0</v>
      </c>
      <c r="R130" s="19">
        <v>0</v>
      </c>
      <c r="S130" s="19">
        <v>0</v>
      </c>
      <c r="T130" s="19">
        <v>0</v>
      </c>
      <c r="U130" s="19">
        <v>0.71827794561933533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8.9784743202416917E-2</v>
      </c>
      <c r="AD130" s="19">
        <v>0.80806268882175225</v>
      </c>
      <c r="AE130" s="19">
        <v>0.1346771148036254</v>
      </c>
      <c r="AF130" s="19">
        <v>1.1672016616314198</v>
      </c>
      <c r="AG130" s="19">
        <v>12.704541163141993</v>
      </c>
      <c r="AH130" s="19">
        <v>2.2895109516616312</v>
      </c>
      <c r="AI130" s="19">
        <v>0.85295506042296076</v>
      </c>
      <c r="AJ130" s="19">
        <v>8.9784743202416917E-2</v>
      </c>
      <c r="AK130" s="19">
        <v>0</v>
      </c>
      <c r="AL130" s="19">
        <v>0</v>
      </c>
      <c r="AM130" s="19">
        <v>0.17956948640483383</v>
      </c>
      <c r="AN130" s="19">
        <v>8.9784743202416917E-2</v>
      </c>
      <c r="AO130" s="19">
        <v>18.540549471299094</v>
      </c>
      <c r="AP130" s="19">
        <v>0</v>
      </c>
      <c r="AQ130" s="19">
        <v>6.1053625377643508</v>
      </c>
      <c r="AR130" s="19">
        <v>2.4690804380664653</v>
      </c>
      <c r="AS130" s="19">
        <v>89.201142371601208</v>
      </c>
      <c r="AT130" s="19">
        <v>15.263406344410878</v>
      </c>
      <c r="AU130" s="19">
        <v>0.1346771148036254</v>
      </c>
      <c r="AV130" s="19">
        <v>4.4892371601208458E-2</v>
      </c>
      <c r="AW130" s="19">
        <v>5.4319769637462239</v>
      </c>
      <c r="AX130" s="19">
        <v>1.7059101208459215</v>
      </c>
      <c r="AY130" s="19">
        <v>4.3545600453172204</v>
      </c>
      <c r="AZ130" s="19">
        <v>2.4241880664652569</v>
      </c>
      <c r="BA130" s="19">
        <v>6.9134252265861029</v>
      </c>
      <c r="BB130" s="19">
        <v>198.51406722054381</v>
      </c>
      <c r="BC130" s="19">
        <v>39.056363293051362</v>
      </c>
      <c r="BD130" s="19">
        <v>68.640436178247725</v>
      </c>
      <c r="BE130" s="19">
        <v>3.6362820996978851</v>
      </c>
      <c r="BF130" s="19">
        <v>12.929003021148036</v>
      </c>
      <c r="BG130" s="19">
        <v>2.0650490936555892</v>
      </c>
      <c r="BH130" s="19">
        <v>2.9628965256797586</v>
      </c>
      <c r="BI130" s="19">
        <v>2.8282194108761329</v>
      </c>
      <c r="BJ130" s="19">
        <v>46.418712235649544</v>
      </c>
      <c r="BK130" s="19">
        <v>0.5836008308157099</v>
      </c>
      <c r="BL130" s="19">
        <v>25.858006042296072</v>
      </c>
      <c r="BM130" s="19">
        <v>3.0975736404833838</v>
      </c>
      <c r="BN130" s="19">
        <v>16.789746978851962</v>
      </c>
      <c r="BO130" s="19">
        <v>10.953738670694863</v>
      </c>
      <c r="BP130" s="19">
        <v>22.44618580060423</v>
      </c>
      <c r="BQ130" s="19">
        <v>0.71827794561933533</v>
      </c>
      <c r="BR130" s="19">
        <v>5.117730362537765</v>
      </c>
      <c r="BS130" s="19">
        <v>0</v>
      </c>
      <c r="BT130" s="19">
        <v>637.11253776435035</v>
      </c>
      <c r="BU130" s="19">
        <v>0</v>
      </c>
      <c r="BV130" s="19">
        <v>0</v>
      </c>
      <c r="BW130" s="19">
        <v>0</v>
      </c>
      <c r="BX130" s="19">
        <v>313.88746223564954</v>
      </c>
      <c r="BY130" s="19">
        <v>0</v>
      </c>
      <c r="BZ130" s="19">
        <v>0</v>
      </c>
      <c r="CA130" s="19">
        <v>313.88746223564954</v>
      </c>
      <c r="CB130" s="19">
        <v>951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0.70501835985312122</v>
      </c>
      <c r="AY131" s="19">
        <v>0.152062783497732</v>
      </c>
      <c r="AZ131" s="19">
        <v>0</v>
      </c>
      <c r="BA131" s="19">
        <v>0</v>
      </c>
      <c r="BB131" s="19">
        <v>0</v>
      </c>
      <c r="BC131" s="19">
        <v>0</v>
      </c>
      <c r="BD131" s="19">
        <v>6.8428252573979407</v>
      </c>
      <c r="BE131" s="19">
        <v>4.1471668226654185E-2</v>
      </c>
      <c r="BF131" s="19">
        <v>0</v>
      </c>
      <c r="BG131" s="19">
        <v>0</v>
      </c>
      <c r="BH131" s="19">
        <v>2.5021239830081359</v>
      </c>
      <c r="BI131" s="19">
        <v>0</v>
      </c>
      <c r="BJ131" s="19">
        <v>0.13823889408884729</v>
      </c>
      <c r="BK131" s="19">
        <v>0</v>
      </c>
      <c r="BL131" s="19">
        <v>2.7647778817769461E-2</v>
      </c>
      <c r="BM131" s="19">
        <v>0.35942112463100295</v>
      </c>
      <c r="BN131" s="19">
        <v>0</v>
      </c>
      <c r="BO131" s="19">
        <v>10.893224854201165</v>
      </c>
      <c r="BP131" s="19">
        <v>12.095903232774138</v>
      </c>
      <c r="BQ131" s="19">
        <v>0</v>
      </c>
      <c r="BR131" s="19">
        <v>1.7971056231550149</v>
      </c>
      <c r="BS131" s="19">
        <v>0</v>
      </c>
      <c r="BT131" s="19">
        <v>35.555043559651523</v>
      </c>
      <c r="BU131" s="19">
        <v>0</v>
      </c>
      <c r="BV131" s="19">
        <v>0</v>
      </c>
      <c r="BW131" s="19">
        <v>0</v>
      </c>
      <c r="BX131" s="19">
        <v>348.44495644034851</v>
      </c>
      <c r="BY131" s="19">
        <v>0</v>
      </c>
      <c r="BZ131" s="19">
        <v>0</v>
      </c>
      <c r="CA131" s="19">
        <v>348.44495644034851</v>
      </c>
      <c r="CB131" s="19">
        <v>384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2913.1309856687262</v>
      </c>
      <c r="E133" s="19">
        <f t="shared" ref="E133:BP133" si="10">SUM(E5:E132)</f>
        <v>1224.7217021682807</v>
      </c>
      <c r="F133" s="19">
        <f t="shared" si="10"/>
        <v>197.08874781157863</v>
      </c>
      <c r="G133" s="19">
        <f t="shared" si="10"/>
        <v>474.01715532397532</v>
      </c>
      <c r="H133" s="19">
        <f t="shared" si="10"/>
        <v>4036.7456707414381</v>
      </c>
      <c r="I133" s="19">
        <f t="shared" si="10"/>
        <v>1212.5834287950524</v>
      </c>
      <c r="J133" s="19">
        <f t="shared" si="10"/>
        <v>305.8812849437241</v>
      </c>
      <c r="K133" s="19">
        <f t="shared" si="10"/>
        <v>3660.585883273021</v>
      </c>
      <c r="L133" s="19">
        <f t="shared" si="10"/>
        <v>1412.1281335811989</v>
      </c>
      <c r="M133" s="19">
        <f t="shared" si="10"/>
        <v>2681.3978732313863</v>
      </c>
      <c r="N133" s="19">
        <f t="shared" si="10"/>
        <v>1817.2894700971347</v>
      </c>
      <c r="O133" s="19">
        <f t="shared" si="10"/>
        <v>202.77915594052817</v>
      </c>
      <c r="P133" s="19">
        <f t="shared" si="10"/>
        <v>1079.9675221981572</v>
      </c>
      <c r="Q133" s="19">
        <f t="shared" si="10"/>
        <v>921.18107164164962</v>
      </c>
      <c r="R133" s="19">
        <f t="shared" si="10"/>
        <v>669.65743662130706</v>
      </c>
      <c r="S133" s="19">
        <f t="shared" si="10"/>
        <v>401.43538312946953</v>
      </c>
      <c r="T133" s="19">
        <f t="shared" si="10"/>
        <v>1835.2705217887674</v>
      </c>
      <c r="U133" s="19">
        <f t="shared" si="10"/>
        <v>380.56979780782552</v>
      </c>
      <c r="V133" s="19">
        <f t="shared" si="10"/>
        <v>25421.811210944343</v>
      </c>
      <c r="W133" s="19">
        <f t="shared" si="10"/>
        <v>591.68767977105676</v>
      </c>
      <c r="X133" s="19">
        <f t="shared" si="10"/>
        <v>4404.0915195185771</v>
      </c>
      <c r="Y133" s="19">
        <f t="shared" si="10"/>
        <v>1853.0186613004112</v>
      </c>
      <c r="Z133" s="19">
        <f t="shared" si="10"/>
        <v>862.78166329477222</v>
      </c>
      <c r="AA133" s="19">
        <f t="shared" si="10"/>
        <v>918.85199352851362</v>
      </c>
      <c r="AB133" s="19">
        <f t="shared" si="10"/>
        <v>2368.4707395522714</v>
      </c>
      <c r="AC133" s="19">
        <f t="shared" si="10"/>
        <v>2185.8465853804664</v>
      </c>
      <c r="AD133" s="19">
        <f t="shared" si="10"/>
        <v>2920.3875508079359</v>
      </c>
      <c r="AE133" s="19">
        <f t="shared" si="10"/>
        <v>1463.036382511073</v>
      </c>
      <c r="AF133" s="19">
        <f t="shared" si="10"/>
        <v>1770.797160169504</v>
      </c>
      <c r="AG133" s="19">
        <f t="shared" si="10"/>
        <v>2207.6574443703425</v>
      </c>
      <c r="AH133" s="19">
        <f t="shared" si="10"/>
        <v>1909.0283306246358</v>
      </c>
      <c r="AI133" s="19">
        <f t="shared" si="10"/>
        <v>2862.700144489495</v>
      </c>
      <c r="AJ133" s="19">
        <f t="shared" si="10"/>
        <v>5082.2163926138601</v>
      </c>
      <c r="AK133" s="19">
        <f t="shared" si="10"/>
        <v>2235.8534769576968</v>
      </c>
      <c r="AL133" s="19">
        <f t="shared" si="10"/>
        <v>892.18223698190616</v>
      </c>
      <c r="AM133" s="19">
        <f t="shared" si="10"/>
        <v>956.64350559548097</v>
      </c>
      <c r="AN133" s="19">
        <f t="shared" si="10"/>
        <v>981.16345603455306</v>
      </c>
      <c r="AO133" s="19">
        <f t="shared" si="10"/>
        <v>3563.318700662463</v>
      </c>
      <c r="AP133" s="19">
        <f t="shared" si="10"/>
        <v>942.20279030970005</v>
      </c>
      <c r="AQ133" s="19">
        <f t="shared" si="10"/>
        <v>10673.899293696531</v>
      </c>
      <c r="AR133" s="19">
        <f t="shared" si="10"/>
        <v>1966.5725998225878</v>
      </c>
      <c r="AS133" s="19">
        <f t="shared" si="10"/>
        <v>10137.909500137532</v>
      </c>
      <c r="AT133" s="19">
        <f t="shared" si="10"/>
        <v>4483.0416274337767</v>
      </c>
      <c r="AU133" s="19">
        <f t="shared" si="10"/>
        <v>772.80961158275829</v>
      </c>
      <c r="AV133" s="19">
        <f t="shared" si="10"/>
        <v>2410.3620415864639</v>
      </c>
      <c r="AW133" s="19">
        <f t="shared" si="10"/>
        <v>1738.7497224629053</v>
      </c>
      <c r="AX133" s="19">
        <f t="shared" si="10"/>
        <v>295.03526121841276</v>
      </c>
      <c r="AY133" s="19">
        <f t="shared" si="10"/>
        <v>3882.216005676139</v>
      </c>
      <c r="AZ133" s="19">
        <f t="shared" si="10"/>
        <v>478.66729891878356</v>
      </c>
      <c r="BA133" s="19">
        <f t="shared" si="10"/>
        <v>1002.3702838843795</v>
      </c>
      <c r="BB133" s="19">
        <f t="shared" si="10"/>
        <v>4143.3864546890509</v>
      </c>
      <c r="BC133" s="19">
        <f t="shared" si="10"/>
        <v>1273.25467636794</v>
      </c>
      <c r="BD133" s="19">
        <f t="shared" si="10"/>
        <v>11357.800098202139</v>
      </c>
      <c r="BE133" s="19">
        <f t="shared" si="10"/>
        <v>2540.119045108881</v>
      </c>
      <c r="BF133" s="19">
        <f t="shared" si="10"/>
        <v>1747.4234588289858</v>
      </c>
      <c r="BG133" s="19">
        <f t="shared" si="10"/>
        <v>988.73003257711662</v>
      </c>
      <c r="BH133" s="19">
        <f t="shared" si="10"/>
        <v>1627.073955765268</v>
      </c>
      <c r="BI133" s="19">
        <f t="shared" si="10"/>
        <v>550.61604313941427</v>
      </c>
      <c r="BJ133" s="19">
        <f t="shared" si="10"/>
        <v>1930.1090790499591</v>
      </c>
      <c r="BK133" s="19">
        <f t="shared" si="10"/>
        <v>245.93595514360766</v>
      </c>
      <c r="BL133" s="19">
        <f t="shared" si="10"/>
        <v>9913.9682495953348</v>
      </c>
      <c r="BM133" s="19">
        <f t="shared" si="10"/>
        <v>1436.5065818042146</v>
      </c>
      <c r="BN133" s="19">
        <f t="shared" si="10"/>
        <v>892.98368612005197</v>
      </c>
      <c r="BO133" s="19">
        <f t="shared" si="10"/>
        <v>1477.4200325219458</v>
      </c>
      <c r="BP133" s="19">
        <f t="shared" si="10"/>
        <v>1766.6930598107074</v>
      </c>
      <c r="BQ133" s="19">
        <f t="shared" ref="BQ133:CB133" si="11">SUM(BQ5:BQ132)</f>
        <v>482.60162349426582</v>
      </c>
      <c r="BR133" s="19">
        <f t="shared" si="11"/>
        <v>2602.1191385114362</v>
      </c>
      <c r="BS133" s="19">
        <f t="shared" si="11"/>
        <v>0</v>
      </c>
      <c r="BT133" s="19">
        <f t="shared" si="11"/>
        <v>174638.55326733287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80976.083547050745</v>
      </c>
      <c r="BY133" s="19">
        <f t="shared" si="11"/>
        <v>34979.363185616399</v>
      </c>
      <c r="BZ133" s="19">
        <f t="shared" si="11"/>
        <v>0</v>
      </c>
      <c r="CA133" s="19">
        <f t="shared" si="11"/>
        <v>115955.4467326671</v>
      </c>
      <c r="CB133" s="19">
        <f t="shared" si="11"/>
        <v>290594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17.603302097278</v>
      </c>
      <c r="E5" s="19">
        <v>17.77420794288264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2.9053993752788934</v>
      </c>
      <c r="L5" s="19">
        <v>0</v>
      </c>
      <c r="M5" s="19">
        <v>868.97077197679607</v>
      </c>
      <c r="N5" s="19">
        <v>25.123159303882193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33.753904506916555</v>
      </c>
      <c r="AT5" s="19">
        <v>0</v>
      </c>
      <c r="AU5" s="19">
        <v>0</v>
      </c>
      <c r="AV5" s="19">
        <v>0</v>
      </c>
      <c r="AW5" s="19">
        <v>0</v>
      </c>
      <c r="AX5" s="19">
        <v>8.5452922802320391E-2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23.926818384649707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990.14301651048629</v>
      </c>
      <c r="BU5" s="19">
        <v>105.27800089245872</v>
      </c>
      <c r="BV5" s="19">
        <v>0</v>
      </c>
      <c r="BW5" s="19">
        <v>0</v>
      </c>
      <c r="BX5" s="19">
        <v>53.578982597054889</v>
      </c>
      <c r="BY5" s="19">
        <v>0</v>
      </c>
      <c r="BZ5" s="19">
        <v>0</v>
      </c>
      <c r="CA5" s="19">
        <v>158.85698348951362</v>
      </c>
      <c r="CB5" s="19">
        <v>1149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90.994371180443864</v>
      </c>
      <c r="E6" s="19">
        <v>346.74839176584106</v>
      </c>
      <c r="F6" s="19">
        <v>1.3411868768092634</v>
      </c>
      <c r="G6" s="19">
        <v>0</v>
      </c>
      <c r="H6" s="19">
        <v>0</v>
      </c>
      <c r="I6" s="19">
        <v>0</v>
      </c>
      <c r="J6" s="19">
        <v>0</v>
      </c>
      <c r="K6" s="19">
        <v>66.956175619170153</v>
      </c>
      <c r="L6" s="19">
        <v>0</v>
      </c>
      <c r="M6" s="19">
        <v>1058.1964458025088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50.139755548407848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20.839980701190093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26.823737536185266</v>
      </c>
      <c r="BM6" s="19">
        <v>0.20633644258604053</v>
      </c>
      <c r="BN6" s="19">
        <v>0</v>
      </c>
      <c r="BO6" s="19">
        <v>0</v>
      </c>
      <c r="BP6" s="19">
        <v>0.30950466387906078</v>
      </c>
      <c r="BQ6" s="19">
        <v>0</v>
      </c>
      <c r="BR6" s="19">
        <v>0</v>
      </c>
      <c r="BS6" s="19">
        <v>0</v>
      </c>
      <c r="BT6" s="19">
        <v>1662.5558861370216</v>
      </c>
      <c r="BU6" s="19">
        <v>479.21638790607915</v>
      </c>
      <c r="BV6" s="19">
        <v>0</v>
      </c>
      <c r="BW6" s="19">
        <v>0</v>
      </c>
      <c r="BX6" s="19">
        <v>424.22772595689935</v>
      </c>
      <c r="BY6" s="19">
        <v>0</v>
      </c>
      <c r="BZ6" s="19">
        <v>0</v>
      </c>
      <c r="CA6" s="19">
        <v>903.4441138629785</v>
      </c>
      <c r="CB6" s="19">
        <v>2566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14.092217409529132</v>
      </c>
      <c r="E7" s="19">
        <v>1.469330725164175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24.911834567556241</v>
      </c>
      <c r="N7" s="19">
        <v>0</v>
      </c>
      <c r="O7" s="19">
        <v>0</v>
      </c>
      <c r="P7" s="19">
        <v>239.96842252340363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2.4043593684504678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8.4152577895766392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291.26142238368033</v>
      </c>
      <c r="BU7" s="19">
        <v>186.404638815146</v>
      </c>
      <c r="BV7" s="19">
        <v>0</v>
      </c>
      <c r="BW7" s="19">
        <v>0</v>
      </c>
      <c r="BX7" s="19">
        <v>0.33393880117367608</v>
      </c>
      <c r="BY7" s="19">
        <v>0</v>
      </c>
      <c r="BZ7" s="19">
        <v>0</v>
      </c>
      <c r="CA7" s="19">
        <v>186.73857761631967</v>
      </c>
      <c r="CB7" s="19">
        <v>478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65.82542129605018</v>
      </c>
      <c r="E9" s="19">
        <v>5.5900271117962896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19.451012705331987</v>
      </c>
      <c r="L9" s="19">
        <v>0</v>
      </c>
      <c r="M9" s="19">
        <v>1184.1730902131731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46.317367497740683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322.4532986018819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1643.8102174259741</v>
      </c>
      <c r="BU9" s="19">
        <v>1572.6229333900376</v>
      </c>
      <c r="BV9" s="19">
        <v>0</v>
      </c>
      <c r="BW9" s="19">
        <v>0</v>
      </c>
      <c r="BX9" s="19">
        <v>2.5668491839880923</v>
      </c>
      <c r="BY9" s="19">
        <v>0</v>
      </c>
      <c r="BZ9" s="19">
        <v>0</v>
      </c>
      <c r="CA9" s="19">
        <v>1575.1897825740257</v>
      </c>
      <c r="CB9" s="19">
        <v>3219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538.37945923286532</v>
      </c>
      <c r="E10" s="19">
        <v>134.85386711381261</v>
      </c>
      <c r="F10" s="19">
        <v>16.230811150702159</v>
      </c>
      <c r="G10" s="19">
        <v>0</v>
      </c>
      <c r="H10" s="19">
        <v>0</v>
      </c>
      <c r="I10" s="19">
        <v>0</v>
      </c>
      <c r="J10" s="19">
        <v>0</v>
      </c>
      <c r="K10" s="19">
        <v>2.9353594634248585</v>
      </c>
      <c r="L10" s="19">
        <v>0</v>
      </c>
      <c r="M10" s="19">
        <v>420.96508069587088</v>
      </c>
      <c r="N10" s="19">
        <v>0</v>
      </c>
      <c r="O10" s="19">
        <v>804.97916579333469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19.338838817857894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3.626032278348355</v>
      </c>
      <c r="AQ10" s="19">
        <v>0.86334101865437018</v>
      </c>
      <c r="AR10" s="19">
        <v>0</v>
      </c>
      <c r="AS10" s="19">
        <v>79.427373716202055</v>
      </c>
      <c r="AT10" s="19">
        <v>0</v>
      </c>
      <c r="AU10" s="19">
        <v>0</v>
      </c>
      <c r="AV10" s="19">
        <v>0</v>
      </c>
      <c r="AW10" s="19">
        <v>0</v>
      </c>
      <c r="AX10" s="19">
        <v>20.374848040243137</v>
      </c>
      <c r="AY10" s="19">
        <v>243.98017187172502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0.34533640746174804</v>
      </c>
      <c r="BG10" s="19">
        <v>0</v>
      </c>
      <c r="BH10" s="19">
        <v>0</v>
      </c>
      <c r="BI10" s="19">
        <v>0</v>
      </c>
      <c r="BJ10" s="19">
        <v>11.914106057430308</v>
      </c>
      <c r="BK10" s="19">
        <v>0</v>
      </c>
      <c r="BL10" s="19">
        <v>95.485516663173343</v>
      </c>
      <c r="BM10" s="19">
        <v>49.383106267029973</v>
      </c>
      <c r="BN10" s="19">
        <v>5.0073779081953473</v>
      </c>
      <c r="BO10" s="19">
        <v>24.864221337245862</v>
      </c>
      <c r="BP10" s="19">
        <v>18.302829595472648</v>
      </c>
      <c r="BQ10" s="19">
        <v>0.17266820373087402</v>
      </c>
      <c r="BR10" s="19">
        <v>22.27419828128275</v>
      </c>
      <c r="BS10" s="19">
        <v>0</v>
      </c>
      <c r="BT10" s="19">
        <v>2513.7037099140639</v>
      </c>
      <c r="BU10" s="19">
        <v>112.92500523999162</v>
      </c>
      <c r="BV10" s="19">
        <v>8.4607419828128272</v>
      </c>
      <c r="BW10" s="19">
        <v>0</v>
      </c>
      <c r="BX10" s="19">
        <v>5602.910542863131</v>
      </c>
      <c r="BY10" s="19">
        <v>0</v>
      </c>
      <c r="BZ10" s="19">
        <v>0</v>
      </c>
      <c r="CA10" s="19">
        <v>5724.2962900859357</v>
      </c>
      <c r="CB10" s="19">
        <v>8238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2.3369233895549684</v>
      </c>
      <c r="E11" s="19">
        <v>1.4605771184718552</v>
      </c>
      <c r="F11" s="19">
        <v>0.87634627108311314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1797.9704328388539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29.211542369437108</v>
      </c>
      <c r="AY11" s="19">
        <v>102.82462914041862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2.3369233895549684</v>
      </c>
      <c r="BM11" s="19">
        <v>1.7526925421662263</v>
      </c>
      <c r="BN11" s="19">
        <v>0</v>
      </c>
      <c r="BO11" s="19">
        <v>1.1684616947774842</v>
      </c>
      <c r="BP11" s="19">
        <v>0</v>
      </c>
      <c r="BQ11" s="19">
        <v>0</v>
      </c>
      <c r="BR11" s="19">
        <v>1.4605771184718552</v>
      </c>
      <c r="BS11" s="19">
        <v>0</v>
      </c>
      <c r="BT11" s="19">
        <v>1941.3991058727902</v>
      </c>
      <c r="BU11" s="19">
        <v>8.7634627108311314</v>
      </c>
      <c r="BV11" s="19">
        <v>0.29211542369437105</v>
      </c>
      <c r="BW11" s="19">
        <v>0</v>
      </c>
      <c r="BX11" s="19">
        <v>850.05588295061989</v>
      </c>
      <c r="BY11" s="19">
        <v>74.489433042064618</v>
      </c>
      <c r="BZ11" s="19">
        <v>0</v>
      </c>
      <c r="CA11" s="19">
        <v>933.60089412720993</v>
      </c>
      <c r="CB11" s="19">
        <v>2875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1.1488542449286252</v>
      </c>
      <c r="E12" s="19">
        <v>4.2419233658903082</v>
      </c>
      <c r="F12" s="19">
        <v>4.4186701728024046E-2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309.21853869271223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0.17674680691209618</v>
      </c>
      <c r="BH12" s="19">
        <v>0</v>
      </c>
      <c r="BI12" s="19">
        <v>0</v>
      </c>
      <c r="BJ12" s="19">
        <v>0</v>
      </c>
      <c r="BK12" s="19">
        <v>0</v>
      </c>
      <c r="BL12" s="19">
        <v>6.6280052592036069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0.22093350864012021</v>
      </c>
      <c r="BS12" s="19">
        <v>0</v>
      </c>
      <c r="BT12" s="19">
        <v>321.67918858001502</v>
      </c>
      <c r="BU12" s="19">
        <v>595.54836589030799</v>
      </c>
      <c r="BV12" s="19">
        <v>0</v>
      </c>
      <c r="BW12" s="19">
        <v>0</v>
      </c>
      <c r="BX12" s="19">
        <v>16.92350676183321</v>
      </c>
      <c r="BY12" s="19">
        <v>6.8489387678437259</v>
      </c>
      <c r="BZ12" s="19">
        <v>0</v>
      </c>
      <c r="CA12" s="19">
        <v>619.32081141998503</v>
      </c>
      <c r="CB12" s="19">
        <v>941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9.5712590157947588</v>
      </c>
      <c r="E13" s="19">
        <v>2.8936364466356252</v>
      </c>
      <c r="F13" s="19">
        <v>0.22258741897197115</v>
      </c>
      <c r="G13" s="19">
        <v>0</v>
      </c>
      <c r="H13" s="19">
        <v>0</v>
      </c>
      <c r="I13" s="19">
        <v>0</v>
      </c>
      <c r="J13" s="19">
        <v>0</v>
      </c>
      <c r="K13" s="19">
        <v>0.22258741897197115</v>
      </c>
      <c r="L13" s="19">
        <v>0</v>
      </c>
      <c r="M13" s="19">
        <v>468.76910435497126</v>
      </c>
      <c r="N13" s="19">
        <v>4.2291609604674516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19.587692869533463</v>
      </c>
      <c r="AT13" s="19">
        <v>0</v>
      </c>
      <c r="AU13" s="19">
        <v>0</v>
      </c>
      <c r="AV13" s="19">
        <v>0</v>
      </c>
      <c r="AW13" s="19">
        <v>0</v>
      </c>
      <c r="AX13" s="19">
        <v>4.4517483794394233</v>
      </c>
      <c r="AY13" s="19">
        <v>109.73559755318179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0.4451748379439423</v>
      </c>
      <c r="BH13" s="19">
        <v>0</v>
      </c>
      <c r="BI13" s="19">
        <v>0</v>
      </c>
      <c r="BJ13" s="19">
        <v>0</v>
      </c>
      <c r="BK13" s="19">
        <v>0</v>
      </c>
      <c r="BL13" s="19">
        <v>28.268602209440338</v>
      </c>
      <c r="BM13" s="19">
        <v>17.806993517757693</v>
      </c>
      <c r="BN13" s="19">
        <v>1.1129370948598558</v>
      </c>
      <c r="BO13" s="19">
        <v>7.5679722450470193</v>
      </c>
      <c r="BP13" s="19">
        <v>4.674335798411394</v>
      </c>
      <c r="BQ13" s="19">
        <v>0</v>
      </c>
      <c r="BR13" s="19">
        <v>1.1129370948598558</v>
      </c>
      <c r="BS13" s="19">
        <v>0</v>
      </c>
      <c r="BT13" s="19">
        <v>680.67232721628784</v>
      </c>
      <c r="BU13" s="19">
        <v>199.43832739888614</v>
      </c>
      <c r="BV13" s="19">
        <v>3.7839861225235096</v>
      </c>
      <c r="BW13" s="19">
        <v>0</v>
      </c>
      <c r="BX13" s="19">
        <v>3969.8466173651054</v>
      </c>
      <c r="BY13" s="19">
        <v>22.258741897197115</v>
      </c>
      <c r="BZ13" s="19">
        <v>0</v>
      </c>
      <c r="CA13" s="19">
        <v>4195.3276727837128</v>
      </c>
      <c r="CB13" s="19">
        <v>4876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21.007556868311021</v>
      </c>
      <c r="E14" s="19">
        <v>113.0235336990295</v>
      </c>
      <c r="F14" s="19">
        <v>0.64749319114657256</v>
      </c>
      <c r="G14" s="19">
        <v>0</v>
      </c>
      <c r="H14" s="19">
        <v>0</v>
      </c>
      <c r="I14" s="19">
        <v>0</v>
      </c>
      <c r="J14" s="19">
        <v>0</v>
      </c>
      <c r="K14" s="19">
        <v>2763.3570524377615</v>
      </c>
      <c r="L14" s="19">
        <v>0</v>
      </c>
      <c r="M14" s="19">
        <v>1.6547048218190188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0.35971843952587362</v>
      </c>
      <c r="BI14" s="19">
        <v>0</v>
      </c>
      <c r="BJ14" s="19">
        <v>0</v>
      </c>
      <c r="BK14" s="19">
        <v>0</v>
      </c>
      <c r="BL14" s="19">
        <v>6.6907629751812498</v>
      </c>
      <c r="BM14" s="19">
        <v>3.5252407073535617</v>
      </c>
      <c r="BN14" s="19">
        <v>0.28777475162069893</v>
      </c>
      <c r="BO14" s="19">
        <v>0</v>
      </c>
      <c r="BP14" s="19">
        <v>5.1080018412674058</v>
      </c>
      <c r="BQ14" s="19">
        <v>0</v>
      </c>
      <c r="BR14" s="19">
        <v>0</v>
      </c>
      <c r="BS14" s="19">
        <v>0</v>
      </c>
      <c r="BT14" s="19">
        <v>2915.6618397330162</v>
      </c>
      <c r="BU14" s="19">
        <v>73.166730599562698</v>
      </c>
      <c r="BV14" s="19">
        <v>7.1943687905174733E-2</v>
      </c>
      <c r="BW14" s="19">
        <v>0</v>
      </c>
      <c r="BX14" s="19">
        <v>46.259791323027351</v>
      </c>
      <c r="BY14" s="19">
        <v>715.83969465648863</v>
      </c>
      <c r="BZ14" s="19">
        <v>0</v>
      </c>
      <c r="CA14" s="19">
        <v>835.33816026698378</v>
      </c>
      <c r="CB14" s="19">
        <v>3751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5.5877406092319193</v>
      </c>
      <c r="E15" s="19">
        <v>113.31937955522332</v>
      </c>
      <c r="F15" s="19">
        <v>3.4643991777237901</v>
      </c>
      <c r="G15" s="19">
        <v>0</v>
      </c>
      <c r="H15" s="19">
        <v>0</v>
      </c>
      <c r="I15" s="19">
        <v>0</v>
      </c>
      <c r="J15" s="19">
        <v>0</v>
      </c>
      <c r="K15" s="19">
        <v>1363.4087086525883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6.593533918893665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0.11175481218463838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1.1175481218463839</v>
      </c>
      <c r="BS15" s="19">
        <v>0</v>
      </c>
      <c r="BT15" s="19">
        <v>1493.6030648476919</v>
      </c>
      <c r="BU15" s="19">
        <v>0</v>
      </c>
      <c r="BV15" s="19">
        <v>0</v>
      </c>
      <c r="BW15" s="19">
        <v>0</v>
      </c>
      <c r="BX15" s="19">
        <v>898.39693515230795</v>
      </c>
      <c r="BY15" s="19">
        <v>0</v>
      </c>
      <c r="BZ15" s="19">
        <v>0</v>
      </c>
      <c r="CA15" s="19">
        <v>898.39693515230795</v>
      </c>
      <c r="CB15" s="19">
        <v>2392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1.7067121376530772</v>
      </c>
      <c r="E16" s="19">
        <v>8.8180127112075652</v>
      </c>
      <c r="F16" s="19">
        <v>5.6890404588435896E-2</v>
      </c>
      <c r="G16" s="19">
        <v>0</v>
      </c>
      <c r="H16" s="19">
        <v>0</v>
      </c>
      <c r="I16" s="19">
        <v>0</v>
      </c>
      <c r="J16" s="19">
        <v>0</v>
      </c>
      <c r="K16" s="19">
        <v>344.41450937839096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354.99612463184002</v>
      </c>
      <c r="BU16" s="19">
        <v>0.39823283211905136</v>
      </c>
      <c r="BV16" s="19">
        <v>0</v>
      </c>
      <c r="BW16" s="19">
        <v>0</v>
      </c>
      <c r="BX16" s="19">
        <v>9.9558208029762838</v>
      </c>
      <c r="BY16" s="19">
        <v>1.6498217330646412</v>
      </c>
      <c r="BZ16" s="19">
        <v>0</v>
      </c>
      <c r="CA16" s="19">
        <v>12.003875368159976</v>
      </c>
      <c r="CB16" s="19">
        <v>367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5.1138515745430517</v>
      </c>
      <c r="E17" s="19">
        <v>101.75060559348162</v>
      </c>
      <c r="F17" s="19">
        <v>0.15040739925126623</v>
      </c>
      <c r="G17" s="19">
        <v>0</v>
      </c>
      <c r="H17" s="19">
        <v>0</v>
      </c>
      <c r="I17" s="19">
        <v>0</v>
      </c>
      <c r="J17" s="19">
        <v>0</v>
      </c>
      <c r="K17" s="19">
        <v>685.93294428539969</v>
      </c>
      <c r="L17" s="19">
        <v>0</v>
      </c>
      <c r="M17" s="19">
        <v>75.730125523012546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0.22561109887689937</v>
      </c>
      <c r="AT17" s="19">
        <v>0</v>
      </c>
      <c r="AU17" s="19">
        <v>0</v>
      </c>
      <c r="AV17" s="19">
        <v>0</v>
      </c>
      <c r="AW17" s="19">
        <v>0</v>
      </c>
      <c r="AX17" s="19">
        <v>13.23585113411143</v>
      </c>
      <c r="AY17" s="19">
        <v>52.11616384056375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3.5345738824047563</v>
      </c>
      <c r="BM17" s="19">
        <v>2.632129486897159</v>
      </c>
      <c r="BN17" s="19">
        <v>0.22561109887689937</v>
      </c>
      <c r="BO17" s="19">
        <v>1.6544813917639287</v>
      </c>
      <c r="BP17" s="19">
        <v>0.75203699625633125</v>
      </c>
      <c r="BQ17" s="19">
        <v>0</v>
      </c>
      <c r="BR17" s="19">
        <v>0</v>
      </c>
      <c r="BS17" s="19">
        <v>0</v>
      </c>
      <c r="BT17" s="19">
        <v>943.05439330543925</v>
      </c>
      <c r="BU17" s="19">
        <v>24.591609777582029</v>
      </c>
      <c r="BV17" s="19">
        <v>0.37601849812816562</v>
      </c>
      <c r="BW17" s="19">
        <v>0</v>
      </c>
      <c r="BX17" s="19">
        <v>391.20964545254344</v>
      </c>
      <c r="BY17" s="19">
        <v>6.7683329663069802</v>
      </c>
      <c r="BZ17" s="19">
        <v>0</v>
      </c>
      <c r="CA17" s="19">
        <v>422.94560669456064</v>
      </c>
      <c r="CB17" s="19">
        <v>1366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116.47939451906682</v>
      </c>
      <c r="E18" s="19">
        <v>132.43814197197156</v>
      </c>
      <c r="F18" s="19">
        <v>213.10766415769118</v>
      </c>
      <c r="G18" s="19">
        <v>0.19461887137688694</v>
      </c>
      <c r="H18" s="19">
        <v>0</v>
      </c>
      <c r="I18" s="19">
        <v>0</v>
      </c>
      <c r="J18" s="19">
        <v>0</v>
      </c>
      <c r="K18" s="19">
        <v>31.625566598744125</v>
      </c>
      <c r="L18" s="19">
        <v>0</v>
      </c>
      <c r="M18" s="19">
        <v>23.159645693849544</v>
      </c>
      <c r="N18" s="19">
        <v>9.7309435688443469E-2</v>
      </c>
      <c r="O18" s="19">
        <v>0.97309435688443469</v>
      </c>
      <c r="P18" s="19">
        <v>7.0062793695679293</v>
      </c>
      <c r="Q18" s="19">
        <v>1.4596415353266521</v>
      </c>
      <c r="R18" s="19">
        <v>2.4327358922110864</v>
      </c>
      <c r="S18" s="19">
        <v>350.11934960701961</v>
      </c>
      <c r="T18" s="19">
        <v>346.90813822930096</v>
      </c>
      <c r="U18" s="19">
        <v>0</v>
      </c>
      <c r="V18" s="19">
        <v>0</v>
      </c>
      <c r="W18" s="19">
        <v>9.7309435688443469E-2</v>
      </c>
      <c r="X18" s="19">
        <v>17.613007859608267</v>
      </c>
      <c r="Y18" s="19">
        <v>0</v>
      </c>
      <c r="Z18" s="19">
        <v>0</v>
      </c>
      <c r="AA18" s="19">
        <v>0</v>
      </c>
      <c r="AB18" s="19">
        <v>169.22110866220319</v>
      </c>
      <c r="AC18" s="19">
        <v>7.2982076766332602</v>
      </c>
      <c r="AD18" s="19">
        <v>57.509876491870088</v>
      </c>
      <c r="AE18" s="19">
        <v>0</v>
      </c>
      <c r="AF18" s="19">
        <v>1.3623320996382084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0.29192830706533041</v>
      </c>
      <c r="AN18" s="19">
        <v>0</v>
      </c>
      <c r="AO18" s="19">
        <v>0</v>
      </c>
      <c r="AP18" s="19">
        <v>0</v>
      </c>
      <c r="AQ18" s="19">
        <v>53.520189628643905</v>
      </c>
      <c r="AR18" s="19">
        <v>0</v>
      </c>
      <c r="AS18" s="19">
        <v>30.165925063417472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0.58385661413066081</v>
      </c>
      <c r="BH18" s="19">
        <v>0</v>
      </c>
      <c r="BI18" s="19">
        <v>0</v>
      </c>
      <c r="BJ18" s="19">
        <v>0</v>
      </c>
      <c r="BK18" s="19">
        <v>0</v>
      </c>
      <c r="BL18" s="19">
        <v>3.113901942030191</v>
      </c>
      <c r="BM18" s="19">
        <v>0.58385661413066081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1567.363080633759</v>
      </c>
      <c r="BU18" s="19">
        <v>51.574000914875043</v>
      </c>
      <c r="BV18" s="19">
        <v>0</v>
      </c>
      <c r="BW18" s="19">
        <v>0</v>
      </c>
      <c r="BX18" s="19">
        <v>659.36873622489281</v>
      </c>
      <c r="BY18" s="19">
        <v>61.69418222647316</v>
      </c>
      <c r="BZ18" s="19">
        <v>0</v>
      </c>
      <c r="CA18" s="19">
        <v>772.63691936624116</v>
      </c>
      <c r="CB18" s="19">
        <v>2340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1.5063601353716887</v>
      </c>
      <c r="E19" s="19">
        <v>2.1519430505309836</v>
      </c>
      <c r="F19" s="19">
        <v>43.899638230832075</v>
      </c>
      <c r="G19" s="19">
        <v>0</v>
      </c>
      <c r="H19" s="19">
        <v>0</v>
      </c>
      <c r="I19" s="19">
        <v>0</v>
      </c>
      <c r="J19" s="19">
        <v>0</v>
      </c>
      <c r="K19" s="19">
        <v>98.021005951686305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5.057066168747812</v>
      </c>
      <c r="AY19" s="19">
        <v>49.494690162212628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10.006535184969074</v>
      </c>
      <c r="BM19" s="19">
        <v>8.6077722021239342</v>
      </c>
      <c r="BN19" s="19">
        <v>0.75318006768584433</v>
      </c>
      <c r="BO19" s="19">
        <v>4.3038861010619671</v>
      </c>
      <c r="BP19" s="19">
        <v>2.1519430505309836</v>
      </c>
      <c r="BQ19" s="19">
        <v>0</v>
      </c>
      <c r="BR19" s="19">
        <v>0</v>
      </c>
      <c r="BS19" s="19">
        <v>0</v>
      </c>
      <c r="BT19" s="19">
        <v>225.95402030575329</v>
      </c>
      <c r="BU19" s="19">
        <v>13.23444976076555</v>
      </c>
      <c r="BV19" s="19">
        <v>1.2911658303185902</v>
      </c>
      <c r="BW19" s="19">
        <v>0</v>
      </c>
      <c r="BX19" s="19">
        <v>681.52036410316259</v>
      </c>
      <c r="BY19" s="19">
        <v>0</v>
      </c>
      <c r="BZ19" s="19">
        <v>0</v>
      </c>
      <c r="CA19" s="19">
        <v>696.04597969424674</v>
      </c>
      <c r="CB19" s="19">
        <v>922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9.6437140509449453</v>
      </c>
      <c r="E21" s="19">
        <v>71.771487263763362</v>
      </c>
      <c r="F21" s="19">
        <v>2.0400164338537388</v>
      </c>
      <c r="G21" s="19">
        <v>92.913475760065722</v>
      </c>
      <c r="H21" s="19">
        <v>87.720706655710771</v>
      </c>
      <c r="I21" s="19">
        <v>0</v>
      </c>
      <c r="J21" s="19">
        <v>0</v>
      </c>
      <c r="K21" s="19">
        <v>8.7164338537387014</v>
      </c>
      <c r="L21" s="19">
        <v>3.1527526705012323</v>
      </c>
      <c r="M21" s="19">
        <v>47.847658175842234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0.74182415776499588</v>
      </c>
      <c r="U21" s="19">
        <v>0</v>
      </c>
      <c r="V21" s="19">
        <v>0</v>
      </c>
      <c r="W21" s="19">
        <v>33.011175020542318</v>
      </c>
      <c r="X21" s="19">
        <v>747.57329498767456</v>
      </c>
      <c r="Y21" s="19">
        <v>20.400164338537387</v>
      </c>
      <c r="Z21" s="19">
        <v>0</v>
      </c>
      <c r="AA21" s="19">
        <v>0</v>
      </c>
      <c r="AB21" s="19">
        <v>0</v>
      </c>
      <c r="AC21" s="19">
        <v>1193.4096138044372</v>
      </c>
      <c r="AD21" s="19">
        <v>98.291700903861951</v>
      </c>
      <c r="AE21" s="19">
        <v>51.742235004108466</v>
      </c>
      <c r="AF21" s="19">
        <v>0.18545603944124897</v>
      </c>
      <c r="AG21" s="19">
        <v>0</v>
      </c>
      <c r="AH21" s="19">
        <v>10.200082169268693</v>
      </c>
      <c r="AI21" s="19">
        <v>0</v>
      </c>
      <c r="AJ21" s="19">
        <v>0</v>
      </c>
      <c r="AK21" s="19">
        <v>7.4182415776499582</v>
      </c>
      <c r="AL21" s="19">
        <v>0</v>
      </c>
      <c r="AM21" s="19">
        <v>6.3055053410024646</v>
      </c>
      <c r="AN21" s="19">
        <v>0</v>
      </c>
      <c r="AO21" s="19">
        <v>0</v>
      </c>
      <c r="AP21" s="19">
        <v>84.382497945768279</v>
      </c>
      <c r="AQ21" s="19">
        <v>1666.5079704190632</v>
      </c>
      <c r="AR21" s="19">
        <v>0</v>
      </c>
      <c r="AS21" s="19">
        <v>11.869186524239934</v>
      </c>
      <c r="AT21" s="19">
        <v>0</v>
      </c>
      <c r="AU21" s="19">
        <v>0</v>
      </c>
      <c r="AV21" s="19">
        <v>0</v>
      </c>
      <c r="AW21" s="19">
        <v>1.1127362366474938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56.378635990139685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13.723746918652424</v>
      </c>
      <c r="BM21" s="19">
        <v>3.8945768282662283</v>
      </c>
      <c r="BN21" s="19">
        <v>0</v>
      </c>
      <c r="BO21" s="19">
        <v>0.37091207888249794</v>
      </c>
      <c r="BP21" s="19">
        <v>0.18545603944124897</v>
      </c>
      <c r="BQ21" s="19">
        <v>0</v>
      </c>
      <c r="BR21" s="19">
        <v>0</v>
      </c>
      <c r="BS21" s="19">
        <v>0</v>
      </c>
      <c r="BT21" s="19">
        <v>4331.5112571898107</v>
      </c>
      <c r="BU21" s="19">
        <v>182.488742810189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182.488742810189</v>
      </c>
      <c r="CB21" s="19">
        <v>4514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109.36816830817646</v>
      </c>
      <c r="J23" s="19">
        <v>2.0222157468383939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16.093466985255549</v>
      </c>
      <c r="AD23" s="19">
        <v>1194.7924704236843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0.67407191561279789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1322.9503933795677</v>
      </c>
      <c r="BU23" s="19">
        <v>5906.0496066204323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5906.0496066204323</v>
      </c>
      <c r="CB23" s="19">
        <v>7229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5.9204210790149761</v>
      </c>
      <c r="I24" s="19">
        <v>1.2870480606554295</v>
      </c>
      <c r="J24" s="19">
        <v>114.16116298013661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4.8907826304906328</v>
      </c>
      <c r="AD24" s="19">
        <v>269.50786390124699</v>
      </c>
      <c r="AE24" s="19">
        <v>1138.0078952315307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1.8018672849176014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0.12870480606554294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1535.7057459740586</v>
      </c>
      <c r="BU24" s="19">
        <v>518.29425402594143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518.29425402594143</v>
      </c>
      <c r="CB24" s="19">
        <v>2054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0.7237581253510954</v>
      </c>
      <c r="E25" s="19">
        <v>194.54618409437447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278.791629885242</v>
      </c>
      <c r="L25" s="19">
        <v>0</v>
      </c>
      <c r="M25" s="19">
        <v>28.950325014043816</v>
      </c>
      <c r="N25" s="19">
        <v>0</v>
      </c>
      <c r="O25" s="19">
        <v>0</v>
      </c>
      <c r="P25" s="19">
        <v>0</v>
      </c>
      <c r="Q25" s="19">
        <v>0</v>
      </c>
      <c r="R25" s="19">
        <v>357.97076879865182</v>
      </c>
      <c r="S25" s="19">
        <v>0</v>
      </c>
      <c r="T25" s="19">
        <v>0</v>
      </c>
      <c r="U25" s="19">
        <v>0</v>
      </c>
      <c r="V25" s="19">
        <v>0</v>
      </c>
      <c r="W25" s="19">
        <v>56.453133777385446</v>
      </c>
      <c r="X25" s="19">
        <v>0</v>
      </c>
      <c r="Y25" s="19">
        <v>0</v>
      </c>
      <c r="Z25" s="19">
        <v>137.0797889414975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5.2110585025278873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0.14475162507021908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28.660821763903382</v>
      </c>
      <c r="AY25" s="19">
        <v>1025.420511997432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168.78039483187547</v>
      </c>
      <c r="BM25" s="19">
        <v>135.34276944065485</v>
      </c>
      <c r="BN25" s="19">
        <v>13.027646256319718</v>
      </c>
      <c r="BO25" s="19">
        <v>65.861989406949689</v>
      </c>
      <c r="BP25" s="19">
        <v>35.029893266993014</v>
      </c>
      <c r="BQ25" s="19">
        <v>0.5790065002808763</v>
      </c>
      <c r="BR25" s="19">
        <v>15.054169007302784</v>
      </c>
      <c r="BS25" s="19">
        <v>0</v>
      </c>
      <c r="BT25" s="19">
        <v>2547.628601235856</v>
      </c>
      <c r="BU25" s="19">
        <v>1720.517815584624</v>
      </c>
      <c r="BV25" s="19">
        <v>17.080691758285852</v>
      </c>
      <c r="BW25" s="19">
        <v>0</v>
      </c>
      <c r="BX25" s="19">
        <v>10144.772891421235</v>
      </c>
      <c r="BY25" s="19">
        <v>0</v>
      </c>
      <c r="BZ25" s="19">
        <v>0</v>
      </c>
      <c r="CA25" s="19">
        <v>11882.371398764144</v>
      </c>
      <c r="CB25" s="19">
        <v>14430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304.6391697235394</v>
      </c>
      <c r="L26" s="19">
        <v>0</v>
      </c>
      <c r="M26" s="19">
        <v>9.376397960096626E-2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0.56258387760579764</v>
      </c>
      <c r="AY26" s="19">
        <v>51.195132862127586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2.4378634696251229</v>
      </c>
      <c r="BM26" s="19">
        <v>1.8752795920193253</v>
      </c>
      <c r="BN26" s="19">
        <v>0.18752795920193252</v>
      </c>
      <c r="BO26" s="19">
        <v>1.0314037756106289</v>
      </c>
      <c r="BP26" s="19">
        <v>2.5316274492260891</v>
      </c>
      <c r="BQ26" s="19">
        <v>0</v>
      </c>
      <c r="BR26" s="19">
        <v>0</v>
      </c>
      <c r="BS26" s="19">
        <v>0</v>
      </c>
      <c r="BT26" s="19">
        <v>364.55435268855689</v>
      </c>
      <c r="BU26" s="19">
        <v>201.68632012167845</v>
      </c>
      <c r="BV26" s="19">
        <v>0</v>
      </c>
      <c r="BW26" s="19">
        <v>0</v>
      </c>
      <c r="BX26" s="19">
        <v>481.75932718976469</v>
      </c>
      <c r="BY26" s="19">
        <v>0</v>
      </c>
      <c r="BZ26" s="19">
        <v>0</v>
      </c>
      <c r="CA26" s="19">
        <v>683.44564731144317</v>
      </c>
      <c r="CB26" s="19">
        <v>1048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151.67161760017007</v>
      </c>
      <c r="L27" s="19">
        <v>0</v>
      </c>
      <c r="M27" s="19">
        <v>2.3932405144011053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24.530715272611332</v>
      </c>
      <c r="AT27" s="19">
        <v>0</v>
      </c>
      <c r="AU27" s="19">
        <v>0</v>
      </c>
      <c r="AV27" s="19">
        <v>0</v>
      </c>
      <c r="AW27" s="19">
        <v>0</v>
      </c>
      <c r="AX27" s="19">
        <v>2.6923955787012437</v>
      </c>
      <c r="AY27" s="19">
        <v>189.46487405675418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26.624800722712298</v>
      </c>
      <c r="BM27" s="19">
        <v>21.240009565309812</v>
      </c>
      <c r="BN27" s="19">
        <v>2.19380380486768</v>
      </c>
      <c r="BO27" s="19">
        <v>10.270990540971411</v>
      </c>
      <c r="BP27" s="19">
        <v>6.8805664789031775</v>
      </c>
      <c r="BQ27" s="19">
        <v>0</v>
      </c>
      <c r="BR27" s="19">
        <v>3.7892974811350832</v>
      </c>
      <c r="BS27" s="19">
        <v>0</v>
      </c>
      <c r="BT27" s="19">
        <v>441.75231161653733</v>
      </c>
      <c r="BU27" s="19">
        <v>1392.8659793814434</v>
      </c>
      <c r="BV27" s="19">
        <v>1.8946487405675416</v>
      </c>
      <c r="BW27" s="19">
        <v>0</v>
      </c>
      <c r="BX27" s="19">
        <v>1916.4870602614519</v>
      </c>
      <c r="BY27" s="19">
        <v>0</v>
      </c>
      <c r="BZ27" s="19">
        <v>0</v>
      </c>
      <c r="CA27" s="19">
        <v>3311.2476883834624</v>
      </c>
      <c r="CB27" s="19">
        <v>3753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2.3262873490146219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1.5052447552447552</v>
      </c>
      <c r="AY28" s="19">
        <v>82.104259376986647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7.5262237762237767</v>
      </c>
      <c r="BM28" s="19">
        <v>6.2946598855689766</v>
      </c>
      <c r="BN28" s="19">
        <v>0.41052129688493322</v>
      </c>
      <c r="BO28" s="19">
        <v>3.2841703750794657</v>
      </c>
      <c r="BP28" s="19">
        <v>1.2315638906547997</v>
      </c>
      <c r="BQ28" s="19">
        <v>0</v>
      </c>
      <c r="BR28" s="19">
        <v>1.094723458359822</v>
      </c>
      <c r="BS28" s="19">
        <v>0</v>
      </c>
      <c r="BT28" s="19">
        <v>105.7776541640178</v>
      </c>
      <c r="BU28" s="19">
        <v>50.630959949141769</v>
      </c>
      <c r="BV28" s="19">
        <v>0</v>
      </c>
      <c r="BW28" s="19">
        <v>0</v>
      </c>
      <c r="BX28" s="19">
        <v>704.59138588684038</v>
      </c>
      <c r="BY28" s="19">
        <v>0</v>
      </c>
      <c r="BZ28" s="19">
        <v>0</v>
      </c>
      <c r="CA28" s="19">
        <v>755.2223458359822</v>
      </c>
      <c r="CB28" s="19">
        <v>861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903.03671658347196</v>
      </c>
      <c r="L29" s="19">
        <v>0</v>
      </c>
      <c r="M29" s="19">
        <v>16.864115363283418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11.584914032168607</v>
      </c>
      <c r="AY29" s="19">
        <v>42.233610648918471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91.946089850249578</v>
      </c>
      <c r="BM29" s="19">
        <v>40.327232390460345</v>
      </c>
      <c r="BN29" s="19">
        <v>3.519467554076539</v>
      </c>
      <c r="BO29" s="19">
        <v>19.063782584581254</v>
      </c>
      <c r="BP29" s="19">
        <v>14.517803660565724</v>
      </c>
      <c r="BQ29" s="19">
        <v>0</v>
      </c>
      <c r="BR29" s="19">
        <v>0.73322240709927899</v>
      </c>
      <c r="BS29" s="19">
        <v>0</v>
      </c>
      <c r="BT29" s="19">
        <v>1143.8269550748753</v>
      </c>
      <c r="BU29" s="19">
        <v>0</v>
      </c>
      <c r="BV29" s="19">
        <v>5.7191347753743766</v>
      </c>
      <c r="BW29" s="19">
        <v>0</v>
      </c>
      <c r="BX29" s="19">
        <v>1494.4539101497503</v>
      </c>
      <c r="BY29" s="19">
        <v>0</v>
      </c>
      <c r="BZ29" s="19">
        <v>0</v>
      </c>
      <c r="CA29" s="19">
        <v>1500.1730449251249</v>
      </c>
      <c r="CB29" s="19">
        <v>2644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606.91294188914378</v>
      </c>
      <c r="L30" s="19">
        <v>0</v>
      </c>
      <c r="M30" s="19">
        <v>186.45082428280907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1.5508848600233653</v>
      </c>
      <c r="Z30" s="19">
        <v>0</v>
      </c>
      <c r="AA30" s="19">
        <v>0.34464108000519234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1.5508848600233653</v>
      </c>
      <c r="AT30" s="19">
        <v>0</v>
      </c>
      <c r="AU30" s="19">
        <v>0</v>
      </c>
      <c r="AV30" s="19">
        <v>0</v>
      </c>
      <c r="AW30" s="19">
        <v>0</v>
      </c>
      <c r="AX30" s="19">
        <v>9.8222707801479814</v>
      </c>
      <c r="AY30" s="19">
        <v>157.50097356237291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0.17232054000259617</v>
      </c>
      <c r="BH30" s="19">
        <v>0</v>
      </c>
      <c r="BI30" s="19">
        <v>0</v>
      </c>
      <c r="BJ30" s="19">
        <v>0</v>
      </c>
      <c r="BK30" s="19">
        <v>0</v>
      </c>
      <c r="BL30" s="19">
        <v>29.811453420449137</v>
      </c>
      <c r="BM30" s="19">
        <v>23.607913980355676</v>
      </c>
      <c r="BN30" s="19">
        <v>2.2401670200337502</v>
      </c>
      <c r="BO30" s="19">
        <v>13.957963740210289</v>
      </c>
      <c r="BP30" s="19">
        <v>9.1329886201375974</v>
      </c>
      <c r="BQ30" s="19">
        <v>0</v>
      </c>
      <c r="BR30" s="19">
        <v>8.0990653801220205</v>
      </c>
      <c r="BS30" s="19">
        <v>0</v>
      </c>
      <c r="BT30" s="19">
        <v>1051.1552940158367</v>
      </c>
      <c r="BU30" s="19">
        <v>35.325710700532213</v>
      </c>
      <c r="BV30" s="19">
        <v>3.2740902600493271</v>
      </c>
      <c r="BW30" s="19">
        <v>0</v>
      </c>
      <c r="BX30" s="19">
        <v>6875.2449050235819</v>
      </c>
      <c r="BY30" s="19">
        <v>0</v>
      </c>
      <c r="BZ30" s="19">
        <v>0</v>
      </c>
      <c r="CA30" s="19">
        <v>6913.8447059841637</v>
      </c>
      <c r="CB30" s="19">
        <v>7965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2.1915829416584018</v>
      </c>
      <c r="E31" s="19">
        <v>11.880686473200811</v>
      </c>
      <c r="F31" s="19">
        <v>0.11534647061360009</v>
      </c>
      <c r="G31" s="19">
        <v>0</v>
      </c>
      <c r="H31" s="19">
        <v>0</v>
      </c>
      <c r="I31" s="19">
        <v>0</v>
      </c>
      <c r="J31" s="19">
        <v>0</v>
      </c>
      <c r="K31" s="19">
        <v>56.750463541891257</v>
      </c>
      <c r="L31" s="19">
        <v>276.37014359018588</v>
      </c>
      <c r="M31" s="19">
        <v>639.94221896425336</v>
      </c>
      <c r="N31" s="19">
        <v>148.91229356215774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75.321245310680865</v>
      </c>
      <c r="X31" s="19">
        <v>0</v>
      </c>
      <c r="Y31" s="19">
        <v>79.127678840929676</v>
      </c>
      <c r="Z31" s="19">
        <v>0</v>
      </c>
      <c r="AA31" s="19">
        <v>0.11534647061360009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1.4995041179768014</v>
      </c>
      <c r="AT31" s="19">
        <v>0</v>
      </c>
      <c r="AU31" s="19">
        <v>0</v>
      </c>
      <c r="AV31" s="19">
        <v>0</v>
      </c>
      <c r="AW31" s="19">
        <v>0</v>
      </c>
      <c r="AX31" s="19">
        <v>0.23069294122720019</v>
      </c>
      <c r="AY31" s="19">
        <v>115.80785649605451</v>
      </c>
      <c r="AZ31" s="19">
        <v>0</v>
      </c>
      <c r="BA31" s="19">
        <v>0</v>
      </c>
      <c r="BB31" s="19">
        <v>0</v>
      </c>
      <c r="BC31" s="19">
        <v>0</v>
      </c>
      <c r="BD31" s="19">
        <v>0.23069294122720019</v>
      </c>
      <c r="BE31" s="19">
        <v>0</v>
      </c>
      <c r="BF31" s="19">
        <v>0</v>
      </c>
      <c r="BG31" s="19">
        <v>0.23069294122720019</v>
      </c>
      <c r="BH31" s="19">
        <v>0</v>
      </c>
      <c r="BI31" s="19">
        <v>0</v>
      </c>
      <c r="BJ31" s="19">
        <v>0.11534647061360009</v>
      </c>
      <c r="BK31" s="19">
        <v>0</v>
      </c>
      <c r="BL31" s="19">
        <v>11.64999353197361</v>
      </c>
      <c r="BM31" s="19">
        <v>9.4584105903152089</v>
      </c>
      <c r="BN31" s="19">
        <v>1.0381182355224008</v>
      </c>
      <c r="BO31" s="19">
        <v>4.6138588245440042</v>
      </c>
      <c r="BP31" s="19">
        <v>3.3450476477944031</v>
      </c>
      <c r="BQ31" s="19">
        <v>0</v>
      </c>
      <c r="BR31" s="19">
        <v>1.1534647061360011</v>
      </c>
      <c r="BS31" s="19">
        <v>0</v>
      </c>
      <c r="BT31" s="19">
        <v>1440.1006856107974</v>
      </c>
      <c r="BU31" s="19">
        <v>2887.0068129877968</v>
      </c>
      <c r="BV31" s="19">
        <v>0</v>
      </c>
      <c r="BW31" s="19">
        <v>0</v>
      </c>
      <c r="BX31" s="19">
        <v>1022.8925014014058</v>
      </c>
      <c r="BY31" s="19">
        <v>0</v>
      </c>
      <c r="BZ31" s="19">
        <v>0</v>
      </c>
      <c r="CA31" s="19">
        <v>3909.899314389203</v>
      </c>
      <c r="CB31" s="19">
        <v>5350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25.409643435980552</v>
      </c>
      <c r="L32" s="19">
        <v>0</v>
      </c>
      <c r="M32" s="19">
        <v>377.57470163547958</v>
      </c>
      <c r="N32" s="19">
        <v>81.268859584499779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2.0999705318992192</v>
      </c>
      <c r="AU32" s="19">
        <v>0</v>
      </c>
      <c r="AV32" s="19">
        <v>0</v>
      </c>
      <c r="AW32" s="19">
        <v>0</v>
      </c>
      <c r="AX32" s="19">
        <v>0.4199941063798438</v>
      </c>
      <c r="AY32" s="19">
        <v>219.23692353027846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0.4199941063798438</v>
      </c>
      <c r="BH32" s="19">
        <v>0</v>
      </c>
      <c r="BI32" s="19">
        <v>0</v>
      </c>
      <c r="BJ32" s="19">
        <v>0</v>
      </c>
      <c r="BK32" s="19">
        <v>0</v>
      </c>
      <c r="BL32" s="19">
        <v>88.618756446147046</v>
      </c>
      <c r="BM32" s="19">
        <v>68.879033446294386</v>
      </c>
      <c r="BN32" s="19">
        <v>6.2999115956976572</v>
      </c>
      <c r="BO32" s="19">
        <v>33.389531457197585</v>
      </c>
      <c r="BP32" s="19">
        <v>16.379770148813908</v>
      </c>
      <c r="BQ32" s="19">
        <v>0</v>
      </c>
      <c r="BR32" s="19">
        <v>1.8899734787092972</v>
      </c>
      <c r="BS32" s="19">
        <v>0</v>
      </c>
      <c r="BT32" s="19">
        <v>921.88706350375719</v>
      </c>
      <c r="BU32" s="19">
        <v>1162.3336894062179</v>
      </c>
      <c r="BV32" s="19">
        <v>10.079858553116251</v>
      </c>
      <c r="BW32" s="19">
        <v>0</v>
      </c>
      <c r="BX32" s="19">
        <v>3606.6993885369088</v>
      </c>
      <c r="BY32" s="19">
        <v>0</v>
      </c>
      <c r="BZ32" s="19">
        <v>0</v>
      </c>
      <c r="CA32" s="19">
        <v>4779.1129364962426</v>
      </c>
      <c r="CB32" s="19">
        <v>5701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16.311169291186999</v>
      </c>
      <c r="E33" s="19">
        <v>76.926038578523844</v>
      </c>
      <c r="F33" s="19">
        <v>0.21368344049589957</v>
      </c>
      <c r="G33" s="19">
        <v>0</v>
      </c>
      <c r="H33" s="19">
        <v>0</v>
      </c>
      <c r="I33" s="19">
        <v>0</v>
      </c>
      <c r="J33" s="19">
        <v>0</v>
      </c>
      <c r="K33" s="19">
        <v>298.80067762676623</v>
      </c>
      <c r="L33" s="19">
        <v>0</v>
      </c>
      <c r="M33" s="19">
        <v>697.24906633812031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110.18942748238555</v>
      </c>
      <c r="X33" s="19">
        <v>0.14245562699726641</v>
      </c>
      <c r="Y33" s="19">
        <v>6.9090979093674196</v>
      </c>
      <c r="Z33" s="19">
        <v>42.523004658684023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0.28491125399453282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17.379586493666501</v>
      </c>
      <c r="AT33" s="19">
        <v>0</v>
      </c>
      <c r="AU33" s="19">
        <v>0</v>
      </c>
      <c r="AV33" s="19">
        <v>0</v>
      </c>
      <c r="AW33" s="19">
        <v>0</v>
      </c>
      <c r="AX33" s="19">
        <v>0.35613906749316598</v>
      </c>
      <c r="AY33" s="19">
        <v>156.62996188349439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7.1227813498633205E-2</v>
      </c>
      <c r="BH33" s="19">
        <v>0</v>
      </c>
      <c r="BI33" s="19">
        <v>0</v>
      </c>
      <c r="BJ33" s="19">
        <v>0</v>
      </c>
      <c r="BK33" s="19">
        <v>0</v>
      </c>
      <c r="BL33" s="19">
        <v>8.8322488738305172</v>
      </c>
      <c r="BM33" s="19">
        <v>7.1940091633619527</v>
      </c>
      <c r="BN33" s="19">
        <v>0.56982250798906564</v>
      </c>
      <c r="BO33" s="19">
        <v>3.7750741154275596</v>
      </c>
      <c r="BP33" s="19">
        <v>1.8519231509644631</v>
      </c>
      <c r="BQ33" s="19">
        <v>0</v>
      </c>
      <c r="BR33" s="19">
        <v>1.2108728294767643</v>
      </c>
      <c r="BS33" s="19">
        <v>0</v>
      </c>
      <c r="BT33" s="19">
        <v>1447.4203981057251</v>
      </c>
      <c r="BU33" s="19">
        <v>959.50987564008778</v>
      </c>
      <c r="BV33" s="19">
        <v>0</v>
      </c>
      <c r="BW33" s="19">
        <v>0</v>
      </c>
      <c r="BX33" s="19">
        <v>1293.0697262541871</v>
      </c>
      <c r="BY33" s="19">
        <v>0</v>
      </c>
      <c r="BZ33" s="19">
        <v>0</v>
      </c>
      <c r="CA33" s="19">
        <v>2252.5796018942751</v>
      </c>
      <c r="CB33" s="19">
        <v>3700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31.928392169984942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17.737995649991635</v>
      </c>
      <c r="AS34" s="19">
        <v>3.5475991299983272</v>
      </c>
      <c r="AT34" s="19">
        <v>0</v>
      </c>
      <c r="AU34" s="19">
        <v>0</v>
      </c>
      <c r="AV34" s="19">
        <v>6.5039317383302659</v>
      </c>
      <c r="AW34" s="19">
        <v>0</v>
      </c>
      <c r="AX34" s="19">
        <v>11.431152752216832</v>
      </c>
      <c r="AY34" s="19">
        <v>270.9971557637611</v>
      </c>
      <c r="AZ34" s="19">
        <v>0</v>
      </c>
      <c r="BA34" s="19">
        <v>0</v>
      </c>
      <c r="BB34" s="19">
        <v>0</v>
      </c>
      <c r="BC34" s="19">
        <v>0</v>
      </c>
      <c r="BD34" s="19">
        <v>40.403212313869837</v>
      </c>
      <c r="BE34" s="19">
        <v>2.3650660866655513</v>
      </c>
      <c r="BF34" s="19">
        <v>1.9708884055546261</v>
      </c>
      <c r="BG34" s="19">
        <v>0</v>
      </c>
      <c r="BH34" s="19">
        <v>0</v>
      </c>
      <c r="BI34" s="19">
        <v>0</v>
      </c>
      <c r="BJ34" s="19">
        <v>0.19708884055546261</v>
      </c>
      <c r="BK34" s="19">
        <v>0</v>
      </c>
      <c r="BL34" s="19">
        <v>17.935084490547098</v>
      </c>
      <c r="BM34" s="19">
        <v>14.978751882215159</v>
      </c>
      <c r="BN34" s="19">
        <v>1.3796218838882381</v>
      </c>
      <c r="BO34" s="19">
        <v>7.4893759411075793</v>
      </c>
      <c r="BP34" s="19">
        <v>8.4748201438848927</v>
      </c>
      <c r="BQ34" s="19">
        <v>0</v>
      </c>
      <c r="BR34" s="19">
        <v>3.1534214488874017</v>
      </c>
      <c r="BS34" s="19">
        <v>0</v>
      </c>
      <c r="BT34" s="19">
        <v>440.49355864145889</v>
      </c>
      <c r="BU34" s="19">
        <v>243.01054040488538</v>
      </c>
      <c r="BV34" s="19">
        <v>2.7592437677764763</v>
      </c>
      <c r="BW34" s="19">
        <v>0</v>
      </c>
      <c r="BX34" s="19">
        <v>1669.7366571858793</v>
      </c>
      <c r="BY34" s="19">
        <v>0</v>
      </c>
      <c r="BZ34" s="19">
        <v>0</v>
      </c>
      <c r="CA34" s="19">
        <v>1915.5064413585412</v>
      </c>
      <c r="CB34" s="19">
        <v>2356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2.5379794910748195</v>
      </c>
      <c r="E35" s="19">
        <v>6.2295860235472844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48.221610330421576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0.92290163311811624</v>
      </c>
      <c r="AY35" s="19">
        <v>178.58146600835548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60.450056969236606</v>
      </c>
      <c r="BM35" s="19">
        <v>32.763007975693121</v>
      </c>
      <c r="BN35" s="19">
        <v>3.2301557159134067</v>
      </c>
      <c r="BO35" s="19">
        <v>23.533991644511961</v>
      </c>
      <c r="BP35" s="19">
        <v>10.844094189137865</v>
      </c>
      <c r="BQ35" s="19">
        <v>0</v>
      </c>
      <c r="BR35" s="19">
        <v>4.1530573490315232</v>
      </c>
      <c r="BS35" s="19">
        <v>0</v>
      </c>
      <c r="BT35" s="19">
        <v>371.46790733004178</v>
      </c>
      <c r="BU35" s="19">
        <v>221.49639194834788</v>
      </c>
      <c r="BV35" s="19">
        <v>7.8446638815039886</v>
      </c>
      <c r="BW35" s="19">
        <v>0</v>
      </c>
      <c r="BX35" s="19">
        <v>3044.1910368401063</v>
      </c>
      <c r="BY35" s="19">
        <v>0</v>
      </c>
      <c r="BZ35" s="19">
        <v>0</v>
      </c>
      <c r="CA35" s="19">
        <v>3273.5320926699583</v>
      </c>
      <c r="CB35" s="19">
        <v>3645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2.3467486660034367</v>
      </c>
      <c r="E36" s="19">
        <v>60.293388803472908</v>
      </c>
      <c r="F36" s="19">
        <v>0</v>
      </c>
      <c r="G36" s="19">
        <v>5.4155738446233155</v>
      </c>
      <c r="H36" s="19">
        <v>0</v>
      </c>
      <c r="I36" s="19">
        <v>0.72207651261644212</v>
      </c>
      <c r="J36" s="19">
        <v>0</v>
      </c>
      <c r="K36" s="19">
        <v>481.0834765307045</v>
      </c>
      <c r="L36" s="19">
        <v>0</v>
      </c>
      <c r="M36" s="19">
        <v>1058.5641674957042</v>
      </c>
      <c r="N36" s="19">
        <v>269.51505833408703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104.34005607307589</v>
      </c>
      <c r="U36" s="19">
        <v>0</v>
      </c>
      <c r="V36" s="19">
        <v>0</v>
      </c>
      <c r="W36" s="19">
        <v>0</v>
      </c>
      <c r="X36" s="19">
        <v>0</v>
      </c>
      <c r="Y36" s="19">
        <v>66.792077417020892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377.284977842091</v>
      </c>
      <c r="AT36" s="19">
        <v>0</v>
      </c>
      <c r="AU36" s="19">
        <v>0</v>
      </c>
      <c r="AV36" s="19">
        <v>0</v>
      </c>
      <c r="AW36" s="19">
        <v>0</v>
      </c>
      <c r="AX36" s="19">
        <v>0.36103825630822106</v>
      </c>
      <c r="AY36" s="19">
        <v>263.55792710500134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0.72207651261644212</v>
      </c>
      <c r="BH36" s="19">
        <v>0</v>
      </c>
      <c r="BI36" s="19">
        <v>0</v>
      </c>
      <c r="BJ36" s="19">
        <v>0</v>
      </c>
      <c r="BK36" s="19">
        <v>0</v>
      </c>
      <c r="BL36" s="19">
        <v>14.983087636791172</v>
      </c>
      <c r="BM36" s="19">
        <v>12.816858098941848</v>
      </c>
      <c r="BN36" s="19">
        <v>0.54155738446233148</v>
      </c>
      <c r="BO36" s="19">
        <v>4.8740164601609841</v>
      </c>
      <c r="BP36" s="19">
        <v>2.8883060504657685</v>
      </c>
      <c r="BQ36" s="19">
        <v>0</v>
      </c>
      <c r="BR36" s="19">
        <v>7.2207651261644212</v>
      </c>
      <c r="BS36" s="19">
        <v>0</v>
      </c>
      <c r="BT36" s="19">
        <v>2734.3232341503117</v>
      </c>
      <c r="BU36" s="19">
        <v>60.473907931627018</v>
      </c>
      <c r="BV36" s="19">
        <v>7.2207651261644212</v>
      </c>
      <c r="BW36" s="19">
        <v>0</v>
      </c>
      <c r="BX36" s="19">
        <v>3185.9820927918963</v>
      </c>
      <c r="BY36" s="19">
        <v>0</v>
      </c>
      <c r="BZ36" s="19">
        <v>0</v>
      </c>
      <c r="CA36" s="19">
        <v>3253.6767658496883</v>
      </c>
      <c r="CB36" s="19">
        <v>5988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152.75950987564011</v>
      </c>
      <c r="E37" s="19">
        <v>1535.08174835406</v>
      </c>
      <c r="F37" s="19">
        <v>109.1139356254572</v>
      </c>
      <c r="G37" s="19">
        <v>0</v>
      </c>
      <c r="H37" s="19">
        <v>0</v>
      </c>
      <c r="I37" s="19">
        <v>0</v>
      </c>
      <c r="J37" s="19">
        <v>0</v>
      </c>
      <c r="K37" s="19">
        <v>1046.697329919532</v>
      </c>
      <c r="L37" s="19">
        <v>0</v>
      </c>
      <c r="M37" s="19">
        <v>73.592172640819314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2.2300658376005851</v>
      </c>
      <c r="BI37" s="19">
        <v>0</v>
      </c>
      <c r="BJ37" s="19">
        <v>0</v>
      </c>
      <c r="BK37" s="19">
        <v>0</v>
      </c>
      <c r="BL37" s="19">
        <v>9.557425018288221</v>
      </c>
      <c r="BM37" s="19">
        <v>10.513167520117046</v>
      </c>
      <c r="BN37" s="19">
        <v>0</v>
      </c>
      <c r="BO37" s="19">
        <v>0.63716166788588158</v>
      </c>
      <c r="BP37" s="19">
        <v>0.47787125091441113</v>
      </c>
      <c r="BQ37" s="19">
        <v>3.1858083394294074</v>
      </c>
      <c r="BR37" s="19">
        <v>96.370702267739574</v>
      </c>
      <c r="BS37" s="19">
        <v>0</v>
      </c>
      <c r="BT37" s="19">
        <v>3040.2168983174838</v>
      </c>
      <c r="BU37" s="19">
        <v>40.459765910753475</v>
      </c>
      <c r="BV37" s="19">
        <v>0</v>
      </c>
      <c r="BW37" s="19">
        <v>0</v>
      </c>
      <c r="BX37" s="19">
        <v>1274.3233357717629</v>
      </c>
      <c r="BY37" s="19">
        <v>0</v>
      </c>
      <c r="BZ37" s="19">
        <v>0</v>
      </c>
      <c r="CA37" s="19">
        <v>1314.7831016825164</v>
      </c>
      <c r="CB37" s="19">
        <v>4355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2.2805965909090911</v>
      </c>
      <c r="E38" s="19">
        <v>23.819564393939395</v>
      </c>
      <c r="F38" s="19">
        <v>1.2669981060606061</v>
      </c>
      <c r="G38" s="19">
        <v>0</v>
      </c>
      <c r="H38" s="19">
        <v>0</v>
      </c>
      <c r="I38" s="19">
        <v>0</v>
      </c>
      <c r="J38" s="19">
        <v>0</v>
      </c>
      <c r="K38" s="19">
        <v>478.1650852272727</v>
      </c>
      <c r="L38" s="19">
        <v>0</v>
      </c>
      <c r="M38" s="19">
        <v>890.69966856060614</v>
      </c>
      <c r="N38" s="19">
        <v>44.344933712121211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2.5339962121212123</v>
      </c>
      <c r="Z38" s="19">
        <v>0</v>
      </c>
      <c r="AA38" s="19">
        <v>0.76019886363636369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0.25339962121212123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46.625530303030303</v>
      </c>
      <c r="AT38" s="19">
        <v>0.25339962121212123</v>
      </c>
      <c r="AU38" s="19">
        <v>0</v>
      </c>
      <c r="AV38" s="19">
        <v>0</v>
      </c>
      <c r="AW38" s="19">
        <v>2.7873958333333335</v>
      </c>
      <c r="AX38" s="19">
        <v>46.878929924242428</v>
      </c>
      <c r="AY38" s="19">
        <v>801.2496022727272</v>
      </c>
      <c r="AZ38" s="19">
        <v>0</v>
      </c>
      <c r="BA38" s="19">
        <v>0</v>
      </c>
      <c r="BB38" s="19">
        <v>4.5611931818181821</v>
      </c>
      <c r="BC38" s="19">
        <v>0</v>
      </c>
      <c r="BD38" s="19">
        <v>0.50679924242424246</v>
      </c>
      <c r="BE38" s="19">
        <v>0</v>
      </c>
      <c r="BF38" s="19">
        <v>3.800994318181818</v>
      </c>
      <c r="BG38" s="19">
        <v>1.2669981060606061</v>
      </c>
      <c r="BH38" s="19">
        <v>2.2805965909090911</v>
      </c>
      <c r="BI38" s="19">
        <v>0</v>
      </c>
      <c r="BJ38" s="19">
        <v>0</v>
      </c>
      <c r="BK38" s="19">
        <v>0</v>
      </c>
      <c r="BL38" s="19">
        <v>209.30808712121211</v>
      </c>
      <c r="BM38" s="19">
        <v>229.83345643939393</v>
      </c>
      <c r="BN38" s="19">
        <v>20.525369318181816</v>
      </c>
      <c r="BO38" s="19">
        <v>301.54554924242422</v>
      </c>
      <c r="BP38" s="19">
        <v>85.902471590909087</v>
      </c>
      <c r="BQ38" s="19">
        <v>1.5203977272727274</v>
      </c>
      <c r="BR38" s="19">
        <v>8.1087878787878793</v>
      </c>
      <c r="BS38" s="19">
        <v>0</v>
      </c>
      <c r="BT38" s="19">
        <v>3211.08</v>
      </c>
      <c r="BU38" s="19">
        <v>617.53487689393944</v>
      </c>
      <c r="BV38" s="19">
        <v>24.579763257575756</v>
      </c>
      <c r="BW38" s="19">
        <v>0</v>
      </c>
      <c r="BX38" s="19">
        <v>22905.805359848484</v>
      </c>
      <c r="BY38" s="19">
        <v>0</v>
      </c>
      <c r="BZ38" s="19">
        <v>0</v>
      </c>
      <c r="CA38" s="19">
        <v>23547.920000000002</v>
      </c>
      <c r="CB38" s="19">
        <v>26759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53.450454433800047</v>
      </c>
      <c r="L39" s="19">
        <v>0</v>
      </c>
      <c r="M39" s="19">
        <v>0.12606239253254728</v>
      </c>
      <c r="N39" s="19">
        <v>1143.2598378776713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0.12606239253254728</v>
      </c>
      <c r="AS39" s="19">
        <v>1.6388111029231145</v>
      </c>
      <c r="AT39" s="19">
        <v>0.88243674772783109</v>
      </c>
      <c r="AU39" s="19">
        <v>0</v>
      </c>
      <c r="AV39" s="19">
        <v>1.260623925325473</v>
      </c>
      <c r="AW39" s="19">
        <v>0</v>
      </c>
      <c r="AX39" s="19">
        <v>73.620437239007614</v>
      </c>
      <c r="AY39" s="19">
        <v>4043.7033652665191</v>
      </c>
      <c r="AZ39" s="19">
        <v>0</v>
      </c>
      <c r="BA39" s="19">
        <v>0</v>
      </c>
      <c r="BB39" s="19">
        <v>0</v>
      </c>
      <c r="BC39" s="19">
        <v>0</v>
      </c>
      <c r="BD39" s="19">
        <v>23.1954802259887</v>
      </c>
      <c r="BE39" s="19">
        <v>0</v>
      </c>
      <c r="BF39" s="19">
        <v>0.25212478506509456</v>
      </c>
      <c r="BG39" s="19">
        <v>0</v>
      </c>
      <c r="BH39" s="19">
        <v>0</v>
      </c>
      <c r="BI39" s="19">
        <v>0</v>
      </c>
      <c r="BJ39" s="19">
        <v>0.12606239253254728</v>
      </c>
      <c r="BK39" s="19">
        <v>0</v>
      </c>
      <c r="BL39" s="19">
        <v>14.245050356177842</v>
      </c>
      <c r="BM39" s="19">
        <v>11.723802505526898</v>
      </c>
      <c r="BN39" s="19">
        <v>1.0084991402603782</v>
      </c>
      <c r="BO39" s="19">
        <v>5.6728076639646279</v>
      </c>
      <c r="BP39" s="19">
        <v>20.548169982805209</v>
      </c>
      <c r="BQ39" s="19">
        <v>4.2861213461066079</v>
      </c>
      <c r="BR39" s="19">
        <v>2.269123065585851</v>
      </c>
      <c r="BS39" s="19">
        <v>0</v>
      </c>
      <c r="BT39" s="19">
        <v>5401.3953328420539</v>
      </c>
      <c r="BU39" s="19">
        <v>216.95337754851388</v>
      </c>
      <c r="BV39" s="19">
        <v>0</v>
      </c>
      <c r="BW39" s="19">
        <v>0</v>
      </c>
      <c r="BX39" s="19">
        <v>7211.6512896094318</v>
      </c>
      <c r="BY39" s="19">
        <v>0</v>
      </c>
      <c r="BZ39" s="19">
        <v>0</v>
      </c>
      <c r="CA39" s="19">
        <v>7428.6046671579461</v>
      </c>
      <c r="CB39" s="19">
        <v>12830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87.198416190057202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87.198416190057202</v>
      </c>
      <c r="BU40" s="19">
        <v>336.93804743430792</v>
      </c>
      <c r="BV40" s="19">
        <v>0</v>
      </c>
      <c r="BW40" s="19">
        <v>0</v>
      </c>
      <c r="BX40" s="19">
        <v>1329.863536375635</v>
      </c>
      <c r="BY40" s="19">
        <v>0</v>
      </c>
      <c r="BZ40" s="19">
        <v>0</v>
      </c>
      <c r="CA40" s="19">
        <v>1666.8015838099429</v>
      </c>
      <c r="CB40" s="19">
        <v>1754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18.040201761650227</v>
      </c>
      <c r="E41" s="19">
        <v>0.47474215162237443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1254.1105172024393</v>
      </c>
      <c r="Q41" s="19">
        <v>736.32507716630278</v>
      </c>
      <c r="R41" s="19">
        <v>8.3871113453286164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17.881954377776104</v>
      </c>
      <c r="AB41" s="19">
        <v>10.444327335692238</v>
      </c>
      <c r="AC41" s="19">
        <v>0</v>
      </c>
      <c r="AD41" s="19">
        <v>0</v>
      </c>
      <c r="AE41" s="19">
        <v>0</v>
      </c>
      <c r="AF41" s="19">
        <v>2.6902055258601218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0.15824738387412482</v>
      </c>
      <c r="AM41" s="19">
        <v>12.501543326055861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0.47474215162237443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2061.4886697282241</v>
      </c>
      <c r="BU41" s="19">
        <v>30.383497703831964</v>
      </c>
      <c r="BV41" s="19">
        <v>0</v>
      </c>
      <c r="BW41" s="19">
        <v>0</v>
      </c>
      <c r="BX41" s="19">
        <v>10.127832567943988</v>
      </c>
      <c r="BY41" s="19">
        <v>0</v>
      </c>
      <c r="BZ41" s="19">
        <v>0</v>
      </c>
      <c r="CA41" s="19">
        <v>40.511330271775954</v>
      </c>
      <c r="CB41" s="19">
        <v>2102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38.668883029538769</v>
      </c>
      <c r="E42" s="19">
        <v>0</v>
      </c>
      <c r="F42" s="19">
        <v>0</v>
      </c>
      <c r="G42" s="19">
        <v>22.974817532194582</v>
      </c>
      <c r="H42" s="19">
        <v>0</v>
      </c>
      <c r="I42" s="19">
        <v>0</v>
      </c>
      <c r="J42" s="19">
        <v>0.16179448966334212</v>
      </c>
      <c r="K42" s="19">
        <v>0</v>
      </c>
      <c r="L42" s="19">
        <v>7.9279299935037644</v>
      </c>
      <c r="M42" s="19">
        <v>13.590737131720738</v>
      </c>
      <c r="N42" s="19">
        <v>0</v>
      </c>
      <c r="O42" s="19">
        <v>0</v>
      </c>
      <c r="P42" s="19">
        <v>568.7076311666475</v>
      </c>
      <c r="Q42" s="19">
        <v>2201.2140318697693</v>
      </c>
      <c r="R42" s="19">
        <v>476.6465665482059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1.7797393862967634</v>
      </c>
      <c r="Z42" s="19">
        <v>0</v>
      </c>
      <c r="AA42" s="19">
        <v>2.7505063242768162</v>
      </c>
      <c r="AB42" s="19">
        <v>2.426917344950132</v>
      </c>
      <c r="AC42" s="19">
        <v>0.80897244831671056</v>
      </c>
      <c r="AD42" s="19">
        <v>0</v>
      </c>
      <c r="AE42" s="19">
        <v>0</v>
      </c>
      <c r="AF42" s="19">
        <v>5.8246016278803161</v>
      </c>
      <c r="AG42" s="19">
        <v>0</v>
      </c>
      <c r="AH42" s="19">
        <v>0.48538346899002638</v>
      </c>
      <c r="AI42" s="19">
        <v>0</v>
      </c>
      <c r="AJ42" s="19">
        <v>0</v>
      </c>
      <c r="AK42" s="19">
        <v>345.5930299208988</v>
      </c>
      <c r="AL42" s="19">
        <v>9.2222859108105002</v>
      </c>
      <c r="AM42" s="19">
        <v>196.58030494096067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0.80897244831671056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0.80897244831671056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0.97076693798005276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6.1481906072070007</v>
      </c>
      <c r="BS42" s="19">
        <v>0</v>
      </c>
      <c r="BT42" s="19">
        <v>3904.1010355764452</v>
      </c>
      <c r="BU42" s="19">
        <v>90.119530742481572</v>
      </c>
      <c r="BV42" s="19">
        <v>0</v>
      </c>
      <c r="BW42" s="19">
        <v>0</v>
      </c>
      <c r="BX42" s="19">
        <v>239.77943368107304</v>
      </c>
      <c r="BY42" s="19">
        <v>0</v>
      </c>
      <c r="BZ42" s="19">
        <v>0</v>
      </c>
      <c r="CA42" s="19">
        <v>329.89896442355456</v>
      </c>
      <c r="CB42" s="19">
        <v>4234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83.93175317871605</v>
      </c>
      <c r="E43" s="19">
        <v>2.1100161413643699</v>
      </c>
      <c r="F43" s="19">
        <v>0.23444623792937444</v>
      </c>
      <c r="G43" s="19">
        <v>31.181349644606804</v>
      </c>
      <c r="H43" s="19">
        <v>22.037946365361197</v>
      </c>
      <c r="I43" s="19">
        <v>0</v>
      </c>
      <c r="J43" s="19">
        <v>0.93778495171749776</v>
      </c>
      <c r="K43" s="19">
        <v>0</v>
      </c>
      <c r="L43" s="19">
        <v>23.913516268796194</v>
      </c>
      <c r="M43" s="19">
        <v>24.85130122051369</v>
      </c>
      <c r="N43" s="19">
        <v>0</v>
      </c>
      <c r="O43" s="19">
        <v>0</v>
      </c>
      <c r="P43" s="19">
        <v>811.88732194942372</v>
      </c>
      <c r="Q43" s="19">
        <v>115.58199529918161</v>
      </c>
      <c r="R43" s="19">
        <v>231.86732931215133</v>
      </c>
      <c r="S43" s="19">
        <v>0</v>
      </c>
      <c r="T43" s="19">
        <v>27.664656075666187</v>
      </c>
      <c r="U43" s="19">
        <v>0</v>
      </c>
      <c r="V43" s="19">
        <v>0</v>
      </c>
      <c r="W43" s="19">
        <v>0</v>
      </c>
      <c r="X43" s="19">
        <v>0</v>
      </c>
      <c r="Y43" s="19">
        <v>5.6267097103049872</v>
      </c>
      <c r="Z43" s="19">
        <v>0</v>
      </c>
      <c r="AA43" s="19">
        <v>0.23444623792937444</v>
      </c>
      <c r="AB43" s="19">
        <v>125.66318353014471</v>
      </c>
      <c r="AC43" s="19">
        <v>2.3444623792937445</v>
      </c>
      <c r="AD43" s="19">
        <v>0</v>
      </c>
      <c r="AE43" s="19">
        <v>0</v>
      </c>
      <c r="AF43" s="19">
        <v>0.46889247585874888</v>
      </c>
      <c r="AG43" s="19">
        <v>0</v>
      </c>
      <c r="AH43" s="19">
        <v>1.1722311896468722</v>
      </c>
      <c r="AI43" s="19">
        <v>1.6411236655056212</v>
      </c>
      <c r="AJ43" s="19">
        <v>1.6411236655056212</v>
      </c>
      <c r="AK43" s="19">
        <v>0</v>
      </c>
      <c r="AL43" s="19">
        <v>13.363435561974343</v>
      </c>
      <c r="AM43" s="19">
        <v>85.807323082151044</v>
      </c>
      <c r="AN43" s="19">
        <v>0.23444623792937444</v>
      </c>
      <c r="AO43" s="19">
        <v>4.4544785206581139</v>
      </c>
      <c r="AP43" s="19">
        <v>2.578908617223119</v>
      </c>
      <c r="AQ43" s="19">
        <v>175.83467844703083</v>
      </c>
      <c r="AR43" s="19">
        <v>0.93778495171749776</v>
      </c>
      <c r="AS43" s="19">
        <v>23.444623792937445</v>
      </c>
      <c r="AT43" s="19">
        <v>9.1434032792456037</v>
      </c>
      <c r="AU43" s="19">
        <v>3.5166935689406169</v>
      </c>
      <c r="AV43" s="19">
        <v>0</v>
      </c>
      <c r="AW43" s="19">
        <v>0</v>
      </c>
      <c r="AX43" s="19">
        <v>80.180613371846064</v>
      </c>
      <c r="AY43" s="19">
        <v>49.233709965168636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0.93778495171749776</v>
      </c>
      <c r="BH43" s="19">
        <v>0</v>
      </c>
      <c r="BI43" s="19">
        <v>0</v>
      </c>
      <c r="BJ43" s="19">
        <v>2.8133548551524936</v>
      </c>
      <c r="BK43" s="19">
        <v>0</v>
      </c>
      <c r="BL43" s="19">
        <v>9.8467419930337261</v>
      </c>
      <c r="BM43" s="19">
        <v>13.597881799903718</v>
      </c>
      <c r="BN43" s="19">
        <v>0</v>
      </c>
      <c r="BO43" s="19">
        <v>5.6267097103049872</v>
      </c>
      <c r="BP43" s="19">
        <v>3.751139806869991</v>
      </c>
      <c r="BQ43" s="19">
        <v>0</v>
      </c>
      <c r="BR43" s="19">
        <v>160.5956729816215</v>
      </c>
      <c r="BS43" s="19">
        <v>0</v>
      </c>
      <c r="BT43" s="19">
        <v>2160.8909749950444</v>
      </c>
      <c r="BU43" s="19">
        <v>244.29297992240819</v>
      </c>
      <c r="BV43" s="19">
        <v>0</v>
      </c>
      <c r="BW43" s="19">
        <v>0</v>
      </c>
      <c r="BX43" s="19">
        <v>5873.8160450825471</v>
      </c>
      <c r="BY43" s="19">
        <v>0</v>
      </c>
      <c r="BZ43" s="19">
        <v>0</v>
      </c>
      <c r="CA43" s="19">
        <v>6118.1090250049556</v>
      </c>
      <c r="CB43" s="19">
        <v>8279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0.60933263910084923</v>
      </c>
      <c r="E44" s="19">
        <v>0.60933263910084923</v>
      </c>
      <c r="F44" s="19">
        <v>5.4839937519076436</v>
      </c>
      <c r="G44" s="19">
        <v>1.8279979173025478</v>
      </c>
      <c r="H44" s="19">
        <v>29.857299315941614</v>
      </c>
      <c r="I44" s="19">
        <v>0</v>
      </c>
      <c r="J44" s="19">
        <v>0</v>
      </c>
      <c r="K44" s="19">
        <v>2.1326642368529725</v>
      </c>
      <c r="L44" s="19">
        <v>0</v>
      </c>
      <c r="M44" s="19">
        <v>2.4373305564033969</v>
      </c>
      <c r="N44" s="19">
        <v>0</v>
      </c>
      <c r="O44" s="19">
        <v>0</v>
      </c>
      <c r="P44" s="19">
        <v>3.96066215415552</v>
      </c>
      <c r="Q44" s="19">
        <v>763.79846311291453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2.1326642368529725</v>
      </c>
      <c r="Z44" s="19">
        <v>0</v>
      </c>
      <c r="AA44" s="19">
        <v>0</v>
      </c>
      <c r="AB44" s="19">
        <v>0</v>
      </c>
      <c r="AC44" s="19">
        <v>5.788660071458068</v>
      </c>
      <c r="AD44" s="19">
        <v>1.8279979173025478</v>
      </c>
      <c r="AE44" s="19">
        <v>0</v>
      </c>
      <c r="AF44" s="19">
        <v>22.849973966281848</v>
      </c>
      <c r="AG44" s="19">
        <v>0</v>
      </c>
      <c r="AH44" s="19">
        <v>0.60933263910084923</v>
      </c>
      <c r="AI44" s="19">
        <v>0.60933263910084923</v>
      </c>
      <c r="AJ44" s="19">
        <v>0</v>
      </c>
      <c r="AK44" s="19">
        <v>0</v>
      </c>
      <c r="AL44" s="19">
        <v>0</v>
      </c>
      <c r="AM44" s="19">
        <v>0</v>
      </c>
      <c r="AN44" s="19">
        <v>0.30466631955042461</v>
      </c>
      <c r="AO44" s="19">
        <v>36.559958346050955</v>
      </c>
      <c r="AP44" s="19">
        <v>49.66061008671921</v>
      </c>
      <c r="AQ44" s="19">
        <v>18.889311812126326</v>
      </c>
      <c r="AR44" s="19">
        <v>0.30466631955042461</v>
      </c>
      <c r="AS44" s="19">
        <v>128.87385316982963</v>
      </c>
      <c r="AT44" s="19">
        <v>79.213243083110399</v>
      </c>
      <c r="AU44" s="19">
        <v>3.6559958346050956</v>
      </c>
      <c r="AV44" s="19">
        <v>83.783237876366769</v>
      </c>
      <c r="AW44" s="19">
        <v>36.559958346050955</v>
      </c>
      <c r="AX44" s="19">
        <v>37.169290985151804</v>
      </c>
      <c r="AY44" s="19">
        <v>76.471246207156582</v>
      </c>
      <c r="AZ44" s="19">
        <v>0</v>
      </c>
      <c r="BA44" s="19">
        <v>49.355943767168789</v>
      </c>
      <c r="BB44" s="19">
        <v>23.459306605382697</v>
      </c>
      <c r="BC44" s="19">
        <v>0</v>
      </c>
      <c r="BD44" s="19">
        <v>373.21624144927017</v>
      </c>
      <c r="BE44" s="19">
        <v>14.623983338420382</v>
      </c>
      <c r="BF44" s="19">
        <v>2.1326642368529725</v>
      </c>
      <c r="BG44" s="19">
        <v>74.033915650753187</v>
      </c>
      <c r="BH44" s="19">
        <v>13.405318060218685</v>
      </c>
      <c r="BI44" s="19">
        <v>0</v>
      </c>
      <c r="BJ44" s="19">
        <v>56.972601755929404</v>
      </c>
      <c r="BK44" s="19">
        <v>86.220568432770165</v>
      </c>
      <c r="BL44" s="19">
        <v>244.03772195989012</v>
      </c>
      <c r="BM44" s="19">
        <v>264.75503168931897</v>
      </c>
      <c r="BN44" s="19">
        <v>0</v>
      </c>
      <c r="BO44" s="19">
        <v>16.147314936172506</v>
      </c>
      <c r="BP44" s="19">
        <v>11.881986462466561</v>
      </c>
      <c r="BQ44" s="19">
        <v>42.043952097958595</v>
      </c>
      <c r="BR44" s="19">
        <v>399.7222112501571</v>
      </c>
      <c r="BS44" s="19">
        <v>0</v>
      </c>
      <c r="BT44" s="19">
        <v>3067.9898378727758</v>
      </c>
      <c r="BU44" s="19">
        <v>367.12291505826164</v>
      </c>
      <c r="BV44" s="19">
        <v>2.4373305564033969</v>
      </c>
      <c r="BW44" s="19">
        <v>0</v>
      </c>
      <c r="BX44" s="19">
        <v>30500.449916512556</v>
      </c>
      <c r="BY44" s="19">
        <v>0</v>
      </c>
      <c r="BZ44" s="19">
        <v>0</v>
      </c>
      <c r="CA44" s="19">
        <v>30870.010162127222</v>
      </c>
      <c r="CB44" s="19">
        <v>33938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0.45699076359021362</v>
      </c>
      <c r="E45" s="19">
        <v>0.22849538179510681</v>
      </c>
      <c r="F45" s="19">
        <v>0</v>
      </c>
      <c r="G45" s="19">
        <v>0</v>
      </c>
      <c r="H45" s="19">
        <v>0.91398152718042724</v>
      </c>
      <c r="I45" s="19">
        <v>0</v>
      </c>
      <c r="J45" s="19">
        <v>0</v>
      </c>
      <c r="K45" s="19">
        <v>1.142476908975534</v>
      </c>
      <c r="L45" s="19">
        <v>0</v>
      </c>
      <c r="M45" s="19">
        <v>1.8279630543608545</v>
      </c>
      <c r="N45" s="19">
        <v>0</v>
      </c>
      <c r="O45" s="19">
        <v>0</v>
      </c>
      <c r="P45" s="19">
        <v>0</v>
      </c>
      <c r="Q45" s="19">
        <v>0</v>
      </c>
      <c r="R45" s="19">
        <v>1396.792268913488</v>
      </c>
      <c r="S45" s="19">
        <v>0</v>
      </c>
      <c r="T45" s="19">
        <v>20.336088979764504</v>
      </c>
      <c r="U45" s="19">
        <v>0</v>
      </c>
      <c r="V45" s="19">
        <v>0</v>
      </c>
      <c r="W45" s="19">
        <v>0</v>
      </c>
      <c r="X45" s="19">
        <v>0</v>
      </c>
      <c r="Y45" s="19">
        <v>0.68548614538532049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8.9113198900091657</v>
      </c>
      <c r="AG45" s="19">
        <v>0</v>
      </c>
      <c r="AH45" s="19">
        <v>0</v>
      </c>
      <c r="AI45" s="19">
        <v>0</v>
      </c>
      <c r="AJ45" s="19">
        <v>0.45699076359021362</v>
      </c>
      <c r="AK45" s="19">
        <v>1.370972290770641</v>
      </c>
      <c r="AL45" s="19">
        <v>0</v>
      </c>
      <c r="AM45" s="19">
        <v>8.225833744623845</v>
      </c>
      <c r="AN45" s="19">
        <v>0</v>
      </c>
      <c r="AO45" s="19">
        <v>29.018913487978569</v>
      </c>
      <c r="AP45" s="19">
        <v>0</v>
      </c>
      <c r="AQ45" s="19">
        <v>9.139815271804272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0.22849538179510681</v>
      </c>
      <c r="AY45" s="19">
        <v>0</v>
      </c>
      <c r="AZ45" s="19">
        <v>0</v>
      </c>
      <c r="BA45" s="19">
        <v>8.4543291264189513</v>
      </c>
      <c r="BB45" s="19">
        <v>0</v>
      </c>
      <c r="BC45" s="19">
        <v>0.68548614538532049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1.142476908975534</v>
      </c>
      <c r="BK45" s="19">
        <v>16.908658252837903</v>
      </c>
      <c r="BL45" s="19">
        <v>6.8548614538532044</v>
      </c>
      <c r="BM45" s="19">
        <v>0.22849538179510681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1514.0103997743777</v>
      </c>
      <c r="BU45" s="19">
        <v>1376.4561799337234</v>
      </c>
      <c r="BV45" s="19">
        <v>0</v>
      </c>
      <c r="BW45" s="19">
        <v>0</v>
      </c>
      <c r="BX45" s="19">
        <v>10072.533420291898</v>
      </c>
      <c r="BY45" s="19">
        <v>0</v>
      </c>
      <c r="BZ45" s="19">
        <v>0</v>
      </c>
      <c r="CA45" s="19">
        <v>11448.989600225623</v>
      </c>
      <c r="CB45" s="19">
        <v>12963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87.210386695235172</v>
      </c>
      <c r="E46" s="19">
        <v>51.820664558038295</v>
      </c>
      <c r="F46" s="19">
        <v>2.7083971023364963</v>
      </c>
      <c r="G46" s="19">
        <v>1.4444784545794647</v>
      </c>
      <c r="H46" s="19">
        <v>0</v>
      </c>
      <c r="I46" s="19">
        <v>0</v>
      </c>
      <c r="J46" s="19">
        <v>0</v>
      </c>
      <c r="K46" s="19">
        <v>6.8612726592524567</v>
      </c>
      <c r="L46" s="19">
        <v>0</v>
      </c>
      <c r="M46" s="19">
        <v>59.043056830935619</v>
      </c>
      <c r="N46" s="19">
        <v>18.236540489065742</v>
      </c>
      <c r="O46" s="19">
        <v>0</v>
      </c>
      <c r="P46" s="19">
        <v>5.5973540114954252</v>
      </c>
      <c r="Q46" s="19">
        <v>0</v>
      </c>
      <c r="R46" s="19">
        <v>0</v>
      </c>
      <c r="S46" s="19">
        <v>691.54406012991876</v>
      </c>
      <c r="T46" s="19">
        <v>83.960310172431377</v>
      </c>
      <c r="U46" s="19">
        <v>0</v>
      </c>
      <c r="V46" s="19">
        <v>0</v>
      </c>
      <c r="W46" s="19">
        <v>0</v>
      </c>
      <c r="X46" s="19">
        <v>3.6111961364486618</v>
      </c>
      <c r="Y46" s="19">
        <v>8.3057511138319224</v>
      </c>
      <c r="Z46" s="19">
        <v>0</v>
      </c>
      <c r="AA46" s="19">
        <v>0</v>
      </c>
      <c r="AB46" s="19">
        <v>0</v>
      </c>
      <c r="AC46" s="19">
        <v>7.7640716933646221</v>
      </c>
      <c r="AD46" s="19">
        <v>3.0695167159813628</v>
      </c>
      <c r="AE46" s="19">
        <v>0</v>
      </c>
      <c r="AF46" s="19">
        <v>48.93170764887936</v>
      </c>
      <c r="AG46" s="19">
        <v>0</v>
      </c>
      <c r="AH46" s="19">
        <v>0.54167942046729922</v>
      </c>
      <c r="AI46" s="19">
        <v>78.001836547291092</v>
      </c>
      <c r="AJ46" s="19">
        <v>67.348807944767543</v>
      </c>
      <c r="AK46" s="19">
        <v>17.694861068598442</v>
      </c>
      <c r="AL46" s="19">
        <v>40.80651634186988</v>
      </c>
      <c r="AM46" s="19">
        <v>1211.1951841648811</v>
      </c>
      <c r="AN46" s="19">
        <v>0</v>
      </c>
      <c r="AO46" s="19">
        <v>74.390640410842437</v>
      </c>
      <c r="AP46" s="19">
        <v>1.6250382614018977</v>
      </c>
      <c r="AQ46" s="19">
        <v>1202.1671938237594</v>
      </c>
      <c r="AR46" s="19">
        <v>0</v>
      </c>
      <c r="AS46" s="19">
        <v>384.0507091113152</v>
      </c>
      <c r="AT46" s="19">
        <v>0</v>
      </c>
      <c r="AU46" s="19">
        <v>0</v>
      </c>
      <c r="AV46" s="19">
        <v>0</v>
      </c>
      <c r="AW46" s="19">
        <v>14.444784545794647</v>
      </c>
      <c r="AX46" s="19">
        <v>0</v>
      </c>
      <c r="AY46" s="19">
        <v>0</v>
      </c>
      <c r="AZ46" s="19">
        <v>0</v>
      </c>
      <c r="BA46" s="19">
        <v>37.736999625888515</v>
      </c>
      <c r="BB46" s="19">
        <v>0</v>
      </c>
      <c r="BC46" s="19">
        <v>0</v>
      </c>
      <c r="BD46" s="19">
        <v>0</v>
      </c>
      <c r="BE46" s="19">
        <v>70.960004081216212</v>
      </c>
      <c r="BF46" s="19">
        <v>0</v>
      </c>
      <c r="BG46" s="19">
        <v>0</v>
      </c>
      <c r="BH46" s="19">
        <v>0</v>
      </c>
      <c r="BI46" s="19">
        <v>0</v>
      </c>
      <c r="BJ46" s="19">
        <v>21.12549739822467</v>
      </c>
      <c r="BK46" s="19">
        <v>0</v>
      </c>
      <c r="BL46" s="19">
        <v>13.722545318504913</v>
      </c>
      <c r="BM46" s="19">
        <v>4.6945549773832607</v>
      </c>
      <c r="BN46" s="19">
        <v>0</v>
      </c>
      <c r="BO46" s="19">
        <v>0.36111961364486617</v>
      </c>
      <c r="BP46" s="19">
        <v>0</v>
      </c>
      <c r="BQ46" s="19">
        <v>0</v>
      </c>
      <c r="BR46" s="19">
        <v>38.639798660000679</v>
      </c>
      <c r="BS46" s="19">
        <v>0</v>
      </c>
      <c r="BT46" s="19">
        <v>4359.6165357276468</v>
      </c>
      <c r="BU46" s="19">
        <v>576.16634357038402</v>
      </c>
      <c r="BV46" s="19">
        <v>0</v>
      </c>
      <c r="BW46" s="19">
        <v>0</v>
      </c>
      <c r="BX46" s="19">
        <v>354.98058021290342</v>
      </c>
      <c r="BY46" s="19">
        <v>18.236540489065742</v>
      </c>
      <c r="BZ46" s="19">
        <v>0</v>
      </c>
      <c r="CA46" s="19">
        <v>949.38346427235308</v>
      </c>
      <c r="CB46" s="19">
        <v>5309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416.55313661533796</v>
      </c>
      <c r="U47" s="19">
        <v>0</v>
      </c>
      <c r="V47" s="19">
        <v>0</v>
      </c>
      <c r="W47" s="19">
        <v>0</v>
      </c>
      <c r="X47" s="19">
        <v>1.7370856405977395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418.2902222559357</v>
      </c>
      <c r="BU47" s="19">
        <v>726.70977774406435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726.70977774406435</v>
      </c>
      <c r="CB47" s="19">
        <v>1145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72.585629667782641</v>
      </c>
      <c r="E48" s="19">
        <v>23.568980927421187</v>
      </c>
      <c r="F48" s="19">
        <v>3.0742149035766766</v>
      </c>
      <c r="G48" s="19">
        <v>0.85394858432685461</v>
      </c>
      <c r="H48" s="19">
        <v>5.6360606565572402</v>
      </c>
      <c r="I48" s="19">
        <v>16.054233385344865</v>
      </c>
      <c r="J48" s="19">
        <v>2.9034251867113059</v>
      </c>
      <c r="K48" s="19">
        <v>469.50093166290463</v>
      </c>
      <c r="L48" s="19">
        <v>4.7821120722303858</v>
      </c>
      <c r="M48" s="19">
        <v>516.12652436715098</v>
      </c>
      <c r="N48" s="19">
        <v>38.769265728439201</v>
      </c>
      <c r="O48" s="19">
        <v>161.5670721546409</v>
      </c>
      <c r="P48" s="19">
        <v>123.9933344442593</v>
      </c>
      <c r="Q48" s="19">
        <v>92.909605974761789</v>
      </c>
      <c r="R48" s="19">
        <v>118.86964293829816</v>
      </c>
      <c r="S48" s="19">
        <v>97.691718046992165</v>
      </c>
      <c r="T48" s="19">
        <v>1276.3115541349171</v>
      </c>
      <c r="U48" s="19">
        <v>263.87011255699809</v>
      </c>
      <c r="V48" s="19">
        <v>22.544242626228961</v>
      </c>
      <c r="W48" s="19">
        <v>6.1484298071533532</v>
      </c>
      <c r="X48" s="19">
        <v>12.296859614306706</v>
      </c>
      <c r="Y48" s="19">
        <v>31.937677053824363</v>
      </c>
      <c r="Z48" s="19">
        <v>250.03614549090304</v>
      </c>
      <c r="AA48" s="19">
        <v>144.65889018496918</v>
      </c>
      <c r="AB48" s="19">
        <v>327.23309751405066</v>
      </c>
      <c r="AC48" s="19">
        <v>327.91625638151214</v>
      </c>
      <c r="AD48" s="19">
        <v>5.4652709396918695</v>
      </c>
      <c r="AE48" s="19">
        <v>2.2202663192498218</v>
      </c>
      <c r="AF48" s="19">
        <v>215.02425353350199</v>
      </c>
      <c r="AG48" s="19">
        <v>208.36345457575254</v>
      </c>
      <c r="AH48" s="19">
        <v>77.196952023147659</v>
      </c>
      <c r="AI48" s="19">
        <v>32.279256487555102</v>
      </c>
      <c r="AJ48" s="19">
        <v>86.248807017012311</v>
      </c>
      <c r="AK48" s="19">
        <v>152.51521716077625</v>
      </c>
      <c r="AL48" s="19">
        <v>13.492387632364304</v>
      </c>
      <c r="AM48" s="19">
        <v>147.73310508854584</v>
      </c>
      <c r="AN48" s="19">
        <v>1.8786868855190804</v>
      </c>
      <c r="AO48" s="19">
        <v>9.3934344275954</v>
      </c>
      <c r="AP48" s="19">
        <v>15.541864234748752</v>
      </c>
      <c r="AQ48" s="19">
        <v>78.734059474935989</v>
      </c>
      <c r="AR48" s="19">
        <v>134.58229688991227</v>
      </c>
      <c r="AS48" s="19">
        <v>786.65743588189844</v>
      </c>
      <c r="AT48" s="19">
        <v>28.863462150247685</v>
      </c>
      <c r="AU48" s="19">
        <v>10.759752162518367</v>
      </c>
      <c r="AV48" s="19">
        <v>3.7573737710381607</v>
      </c>
      <c r="AW48" s="19">
        <v>44.063746951265699</v>
      </c>
      <c r="AX48" s="19">
        <v>33.303994788747332</v>
      </c>
      <c r="AY48" s="19">
        <v>198.62844071442638</v>
      </c>
      <c r="AZ48" s="19">
        <v>297.17410734574543</v>
      </c>
      <c r="BA48" s="19">
        <v>16.737392252806352</v>
      </c>
      <c r="BB48" s="19">
        <v>8.3686961264031758</v>
      </c>
      <c r="BC48" s="19">
        <v>43.380588083804213</v>
      </c>
      <c r="BD48" s="19">
        <v>325.52520034539697</v>
      </c>
      <c r="BE48" s="19">
        <v>43.03900865007347</v>
      </c>
      <c r="BF48" s="19">
        <v>219.29399645513627</v>
      </c>
      <c r="BG48" s="19">
        <v>74.6351062701671</v>
      </c>
      <c r="BH48" s="19">
        <v>79.246428625532104</v>
      </c>
      <c r="BI48" s="19">
        <v>69.852994197936709</v>
      </c>
      <c r="BJ48" s="19">
        <v>332.69836845374255</v>
      </c>
      <c r="BK48" s="19">
        <v>7.6855372589416913</v>
      </c>
      <c r="BL48" s="19">
        <v>163.61654875702533</v>
      </c>
      <c r="BM48" s="19">
        <v>136.29019405856599</v>
      </c>
      <c r="BN48" s="19">
        <v>62.50903637272576</v>
      </c>
      <c r="BO48" s="19">
        <v>20.494766023844509</v>
      </c>
      <c r="BP48" s="19">
        <v>121.43148869127872</v>
      </c>
      <c r="BQ48" s="19">
        <v>5.1236915059611272</v>
      </c>
      <c r="BR48" s="19">
        <v>91.714077956704187</v>
      </c>
      <c r="BS48" s="19">
        <v>0</v>
      </c>
      <c r="BT48" s="19">
        <v>8817.3607126085044</v>
      </c>
      <c r="BU48" s="19">
        <v>635.16695702231448</v>
      </c>
      <c r="BV48" s="19">
        <v>0</v>
      </c>
      <c r="BW48" s="19">
        <v>0</v>
      </c>
      <c r="BX48" s="19">
        <v>1821.4723303691808</v>
      </c>
      <c r="BY48" s="19">
        <v>0</v>
      </c>
      <c r="BZ48" s="19">
        <v>0</v>
      </c>
      <c r="CA48" s="19">
        <v>2456.6392873914951</v>
      </c>
      <c r="CB48" s="19">
        <v>11274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1.1394885420126204</v>
      </c>
      <c r="E49" s="19">
        <v>0</v>
      </c>
      <c r="F49" s="19">
        <v>0.9115908336100963</v>
      </c>
      <c r="G49" s="19">
        <v>0</v>
      </c>
      <c r="H49" s="19">
        <v>1.1394885420126204</v>
      </c>
      <c r="I49" s="19">
        <v>3.418465626037861</v>
      </c>
      <c r="J49" s="19">
        <v>0.9115908336100963</v>
      </c>
      <c r="K49" s="19">
        <v>10.939090003321155</v>
      </c>
      <c r="L49" s="19">
        <v>4.1021587512454332</v>
      </c>
      <c r="M49" s="19">
        <v>15.72494187977416</v>
      </c>
      <c r="N49" s="19">
        <v>60.848688143473936</v>
      </c>
      <c r="O49" s="19">
        <v>0</v>
      </c>
      <c r="P49" s="19">
        <v>3.1905679176353372</v>
      </c>
      <c r="Q49" s="19">
        <v>2.5068747924277646</v>
      </c>
      <c r="R49" s="19">
        <v>1.3673862504151444</v>
      </c>
      <c r="S49" s="19">
        <v>3.418465626037861</v>
      </c>
      <c r="T49" s="19">
        <v>33.956758551976087</v>
      </c>
      <c r="U49" s="19">
        <v>436.1962138824311</v>
      </c>
      <c r="V49" s="19">
        <v>1.1394885420126204</v>
      </c>
      <c r="W49" s="19">
        <v>1.3673862504151444</v>
      </c>
      <c r="X49" s="19">
        <v>0.22789770840252407</v>
      </c>
      <c r="Y49" s="19">
        <v>4.1021587512454332</v>
      </c>
      <c r="Z49" s="19">
        <v>0</v>
      </c>
      <c r="AA49" s="19">
        <v>2.0510793756227166</v>
      </c>
      <c r="AB49" s="19">
        <v>5.925340418465626</v>
      </c>
      <c r="AC49" s="19">
        <v>2.962670209232813</v>
      </c>
      <c r="AD49" s="19">
        <v>3.8742610428429094</v>
      </c>
      <c r="AE49" s="19">
        <v>0.45579541680504815</v>
      </c>
      <c r="AF49" s="19">
        <v>5.4695450016605776</v>
      </c>
      <c r="AG49" s="19">
        <v>44.895848555297242</v>
      </c>
      <c r="AH49" s="19">
        <v>3.418465626037861</v>
      </c>
      <c r="AI49" s="19">
        <v>5.925340418465626</v>
      </c>
      <c r="AJ49" s="19">
        <v>8.8880106276984403</v>
      </c>
      <c r="AK49" s="19">
        <v>5.4695450016605776</v>
      </c>
      <c r="AL49" s="19">
        <v>1.8231816672201926</v>
      </c>
      <c r="AM49" s="19">
        <v>6.8369312520757219</v>
      </c>
      <c r="AN49" s="19">
        <v>0</v>
      </c>
      <c r="AO49" s="19">
        <v>4.7858518764530062</v>
      </c>
      <c r="AP49" s="19">
        <v>2.5068747924277646</v>
      </c>
      <c r="AQ49" s="19">
        <v>11.850680836931252</v>
      </c>
      <c r="AR49" s="19">
        <v>31.221986051145802</v>
      </c>
      <c r="AS49" s="19">
        <v>1611.4646961142478</v>
      </c>
      <c r="AT49" s="19">
        <v>15.041248754566588</v>
      </c>
      <c r="AU49" s="19">
        <v>0.22789770840252407</v>
      </c>
      <c r="AV49" s="19">
        <v>12.078578545333777</v>
      </c>
      <c r="AW49" s="19">
        <v>11.16698771172368</v>
      </c>
      <c r="AX49" s="19">
        <v>0.68369312520757219</v>
      </c>
      <c r="AY49" s="19">
        <v>14.129657920956491</v>
      </c>
      <c r="AZ49" s="19">
        <v>783.05652607107277</v>
      </c>
      <c r="BA49" s="19">
        <v>112.35357024244438</v>
      </c>
      <c r="BB49" s="19">
        <v>248.63639986715378</v>
      </c>
      <c r="BC49" s="19">
        <v>275.30043175024906</v>
      </c>
      <c r="BD49" s="19">
        <v>597.31989372301553</v>
      </c>
      <c r="BE49" s="19">
        <v>75.206243772832948</v>
      </c>
      <c r="BF49" s="19">
        <v>128.07851212221854</v>
      </c>
      <c r="BG49" s="19">
        <v>79.992095649285957</v>
      </c>
      <c r="BH49" s="19">
        <v>944.63600132846227</v>
      </c>
      <c r="BI49" s="19">
        <v>13.673862504151444</v>
      </c>
      <c r="BJ49" s="19">
        <v>442.12155430089666</v>
      </c>
      <c r="BK49" s="19">
        <v>0.45579541680504815</v>
      </c>
      <c r="BL49" s="19">
        <v>299.00179342411161</v>
      </c>
      <c r="BM49" s="19">
        <v>72.243573563600137</v>
      </c>
      <c r="BN49" s="19">
        <v>3.1905679176353372</v>
      </c>
      <c r="BO49" s="19">
        <v>21.194486881434742</v>
      </c>
      <c r="BP49" s="19">
        <v>4.7858518764530062</v>
      </c>
      <c r="BQ49" s="19">
        <v>100.27499169711059</v>
      </c>
      <c r="BR49" s="19">
        <v>137.42231816672202</v>
      </c>
      <c r="BS49" s="19">
        <v>0</v>
      </c>
      <c r="BT49" s="19">
        <v>6738.7073397542345</v>
      </c>
      <c r="BU49" s="19">
        <v>11.622783128528727</v>
      </c>
      <c r="BV49" s="19">
        <v>0</v>
      </c>
      <c r="BW49" s="19">
        <v>0</v>
      </c>
      <c r="BX49" s="19">
        <v>111.66987711723681</v>
      </c>
      <c r="BY49" s="19">
        <v>0</v>
      </c>
      <c r="BZ49" s="19">
        <v>0</v>
      </c>
      <c r="CA49" s="19">
        <v>123.29266024576553</v>
      </c>
      <c r="CB49" s="19">
        <v>6862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58.177147051627109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513.9310007340348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25.193662833374116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597.30181061903602</v>
      </c>
      <c r="BU50" s="19">
        <v>191.78737460239785</v>
      </c>
      <c r="BV50" s="19">
        <v>0</v>
      </c>
      <c r="BW50" s="19">
        <v>0</v>
      </c>
      <c r="BX50" s="19">
        <v>16.910814778566184</v>
      </c>
      <c r="BY50" s="19">
        <v>0</v>
      </c>
      <c r="BZ50" s="19">
        <v>0</v>
      </c>
      <c r="CA50" s="19">
        <v>208.69818938096404</v>
      </c>
      <c r="CB50" s="19">
        <v>806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119.06375464867372</v>
      </c>
      <c r="E51" s="19">
        <v>122.44285953853591</v>
      </c>
      <c r="F51" s="19">
        <v>15.106586566442742</v>
      </c>
      <c r="G51" s="19">
        <v>0.19877087587424658</v>
      </c>
      <c r="H51" s="19">
        <v>6.5594389038501371</v>
      </c>
      <c r="I51" s="19">
        <v>0.39754175174849316</v>
      </c>
      <c r="J51" s="19">
        <v>0.59631262762273973</v>
      </c>
      <c r="K51" s="19">
        <v>89.248123267536727</v>
      </c>
      <c r="L51" s="19">
        <v>0.19877087587424658</v>
      </c>
      <c r="M51" s="19">
        <v>8.9446894143410969</v>
      </c>
      <c r="N51" s="19">
        <v>18.883233208053426</v>
      </c>
      <c r="O51" s="19">
        <v>0.19877087587424658</v>
      </c>
      <c r="P51" s="19">
        <v>0.19877087587424658</v>
      </c>
      <c r="Q51" s="19">
        <v>0</v>
      </c>
      <c r="R51" s="19">
        <v>0</v>
      </c>
      <c r="S51" s="19">
        <v>27.430380870646029</v>
      </c>
      <c r="T51" s="19">
        <v>4.5717301451076722</v>
      </c>
      <c r="U51" s="19">
        <v>0</v>
      </c>
      <c r="V51" s="19">
        <v>0.19877087587424658</v>
      </c>
      <c r="W51" s="19">
        <v>0</v>
      </c>
      <c r="X51" s="19">
        <v>0.19877087587424658</v>
      </c>
      <c r="Y51" s="19">
        <v>0.59631262762273973</v>
      </c>
      <c r="Z51" s="19">
        <v>0</v>
      </c>
      <c r="AA51" s="19">
        <v>0</v>
      </c>
      <c r="AB51" s="19">
        <v>0</v>
      </c>
      <c r="AC51" s="19">
        <v>0.59631262762273973</v>
      </c>
      <c r="AD51" s="19">
        <v>0.39754175174849316</v>
      </c>
      <c r="AE51" s="19">
        <v>0.19877087587424658</v>
      </c>
      <c r="AF51" s="19">
        <v>0.79508350349698631</v>
      </c>
      <c r="AG51" s="19">
        <v>0</v>
      </c>
      <c r="AH51" s="19">
        <v>0.39754175174849316</v>
      </c>
      <c r="AI51" s="19">
        <v>1.3913961311197263</v>
      </c>
      <c r="AJ51" s="19">
        <v>8.1496059108441106</v>
      </c>
      <c r="AK51" s="19">
        <v>1.987708758742466</v>
      </c>
      <c r="AL51" s="19">
        <v>0.39754175174849316</v>
      </c>
      <c r="AM51" s="19">
        <v>1.3913961311197263</v>
      </c>
      <c r="AN51" s="19">
        <v>1.7889378828682192</v>
      </c>
      <c r="AO51" s="19">
        <v>4.9692718968561653</v>
      </c>
      <c r="AP51" s="19">
        <v>27.032839118897538</v>
      </c>
      <c r="AQ51" s="19">
        <v>243.29555207007783</v>
      </c>
      <c r="AR51" s="19">
        <v>202.54752251585728</v>
      </c>
      <c r="AS51" s="19">
        <v>311.87150424669289</v>
      </c>
      <c r="AT51" s="19">
        <v>304.71575271522005</v>
      </c>
      <c r="AU51" s="19">
        <v>4.9692718968561653</v>
      </c>
      <c r="AV51" s="19">
        <v>25.243901236029316</v>
      </c>
      <c r="AW51" s="19">
        <v>18.883233208053426</v>
      </c>
      <c r="AX51" s="19">
        <v>11.926252552454796</v>
      </c>
      <c r="AY51" s="19">
        <v>32.995965395124934</v>
      </c>
      <c r="AZ51" s="19">
        <v>11.926252552454796</v>
      </c>
      <c r="BA51" s="19">
        <v>12.721336055951781</v>
      </c>
      <c r="BB51" s="19">
        <v>31.60456926400521</v>
      </c>
      <c r="BC51" s="19">
        <v>31.803340139879456</v>
      </c>
      <c r="BD51" s="19">
        <v>201.75243901236027</v>
      </c>
      <c r="BE51" s="19">
        <v>19.479545835676166</v>
      </c>
      <c r="BF51" s="19">
        <v>114.09448275181755</v>
      </c>
      <c r="BG51" s="19">
        <v>90.639519398656461</v>
      </c>
      <c r="BH51" s="19">
        <v>24.250046856658084</v>
      </c>
      <c r="BI51" s="19">
        <v>107.33627297209316</v>
      </c>
      <c r="BJ51" s="19">
        <v>127.01458968364358</v>
      </c>
      <c r="BK51" s="19">
        <v>26.436526491274794</v>
      </c>
      <c r="BL51" s="19">
        <v>297.36123030787292</v>
      </c>
      <c r="BM51" s="19">
        <v>38.164008167855343</v>
      </c>
      <c r="BN51" s="19">
        <v>6.1618971521016448</v>
      </c>
      <c r="BO51" s="19">
        <v>11.528710800706301</v>
      </c>
      <c r="BP51" s="19">
        <v>53.270594734298086</v>
      </c>
      <c r="BQ51" s="19">
        <v>19.678316711550412</v>
      </c>
      <c r="BR51" s="19">
        <v>41.344342181843288</v>
      </c>
      <c r="BS51" s="19">
        <v>0</v>
      </c>
      <c r="BT51" s="19">
        <v>2887.5445138251803</v>
      </c>
      <c r="BU51" s="19">
        <v>0</v>
      </c>
      <c r="BV51" s="19">
        <v>0</v>
      </c>
      <c r="BW51" s="19">
        <v>0</v>
      </c>
      <c r="BX51" s="19">
        <v>17262.455486174818</v>
      </c>
      <c r="BY51" s="19">
        <v>0</v>
      </c>
      <c r="BZ51" s="19">
        <v>0</v>
      </c>
      <c r="CA51" s="19">
        <v>17262.455486174818</v>
      </c>
      <c r="CB51" s="19">
        <v>20150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2.6237432327919565</v>
      </c>
      <c r="E53" s="19">
        <v>1.5564578499613302</v>
      </c>
      <c r="F53" s="19">
        <v>0.40023201856148494</v>
      </c>
      <c r="G53" s="19">
        <v>20.145011600928076</v>
      </c>
      <c r="H53" s="19">
        <v>2.045630317092034</v>
      </c>
      <c r="I53" s="19">
        <v>0</v>
      </c>
      <c r="J53" s="19">
        <v>8.6716937354988399</v>
      </c>
      <c r="K53" s="19">
        <v>15.297757153905646</v>
      </c>
      <c r="L53" s="19">
        <v>0</v>
      </c>
      <c r="M53" s="19">
        <v>9.0274555297757164</v>
      </c>
      <c r="N53" s="19">
        <v>3.8244392884764116</v>
      </c>
      <c r="O53" s="19">
        <v>0</v>
      </c>
      <c r="P53" s="19">
        <v>1.6898685228151584</v>
      </c>
      <c r="Q53" s="19">
        <v>0</v>
      </c>
      <c r="R53" s="19">
        <v>0</v>
      </c>
      <c r="S53" s="19">
        <v>1.022815158546017</v>
      </c>
      <c r="T53" s="19">
        <v>27.349187935034806</v>
      </c>
      <c r="U53" s="19">
        <v>0</v>
      </c>
      <c r="V53" s="19">
        <v>9.5166279969064203</v>
      </c>
      <c r="W53" s="19">
        <v>0</v>
      </c>
      <c r="X53" s="19">
        <v>26.015081206496522</v>
      </c>
      <c r="Y53" s="19">
        <v>4.6249033255993819</v>
      </c>
      <c r="Z53" s="19">
        <v>0.40023201856148494</v>
      </c>
      <c r="AA53" s="19">
        <v>0.35576179427687549</v>
      </c>
      <c r="AB53" s="19">
        <v>1.3785769528228926</v>
      </c>
      <c r="AC53" s="19">
        <v>18.321732405259088</v>
      </c>
      <c r="AD53" s="19">
        <v>10.628383604021655</v>
      </c>
      <c r="AE53" s="19">
        <v>55.988012374323283</v>
      </c>
      <c r="AF53" s="19">
        <v>0.80046403712296987</v>
      </c>
      <c r="AG53" s="19">
        <v>0</v>
      </c>
      <c r="AH53" s="19">
        <v>0.22235112142304717</v>
      </c>
      <c r="AI53" s="19">
        <v>3.2907965970610986</v>
      </c>
      <c r="AJ53" s="19">
        <v>0.26682134570765659</v>
      </c>
      <c r="AK53" s="19">
        <v>0.13341067285382829</v>
      </c>
      <c r="AL53" s="19">
        <v>0.40023201856148494</v>
      </c>
      <c r="AM53" s="19">
        <v>0.13341067285382829</v>
      </c>
      <c r="AN53" s="19">
        <v>0.17788089713843774</v>
      </c>
      <c r="AO53" s="19">
        <v>55.587780355761794</v>
      </c>
      <c r="AP53" s="19">
        <v>2.890564578499613</v>
      </c>
      <c r="AQ53" s="19">
        <v>40.201082753286926</v>
      </c>
      <c r="AR53" s="19">
        <v>0.22235112142304717</v>
      </c>
      <c r="AS53" s="19">
        <v>18.232791956689866</v>
      </c>
      <c r="AT53" s="19">
        <v>0.17788089713843774</v>
      </c>
      <c r="AU53" s="19">
        <v>42.646945088940448</v>
      </c>
      <c r="AV53" s="19">
        <v>0</v>
      </c>
      <c r="AW53" s="19">
        <v>13.563418406805877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0.13341067285382829</v>
      </c>
      <c r="BH53" s="19">
        <v>0</v>
      </c>
      <c r="BI53" s="19">
        <v>0.31129156999226604</v>
      </c>
      <c r="BJ53" s="19">
        <v>0.62258313998453207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400.89907192575407</v>
      </c>
      <c r="BU53" s="19">
        <v>404.10092807424587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404.10092807424587</v>
      </c>
      <c r="CB53" s="19">
        <v>805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644.75647335284214</v>
      </c>
      <c r="E54" s="19">
        <v>213.67340604770772</v>
      </c>
      <c r="F54" s="19">
        <v>43.421344329165557</v>
      </c>
      <c r="G54" s="19">
        <v>54.933049569921074</v>
      </c>
      <c r="H54" s="19">
        <v>10.19896692382726</v>
      </c>
      <c r="I54" s="19">
        <v>218.520439833289</v>
      </c>
      <c r="J54" s="19">
        <v>58.770284650172918</v>
      </c>
      <c r="K54" s="19">
        <v>121.88270373326239</v>
      </c>
      <c r="L54" s="19">
        <v>117.03566994768113</v>
      </c>
      <c r="M54" s="19">
        <v>169.14128314267978</v>
      </c>
      <c r="N54" s="19">
        <v>34.333155981200676</v>
      </c>
      <c r="O54" s="19">
        <v>1.7166577990600336</v>
      </c>
      <c r="P54" s="19">
        <v>13.026403298749667</v>
      </c>
      <c r="Q54" s="19">
        <v>7.9774097721025088</v>
      </c>
      <c r="R54" s="19">
        <v>9.2901480890307706</v>
      </c>
      <c r="S54" s="19">
        <v>4.3421344329165557</v>
      </c>
      <c r="T54" s="19">
        <v>27.668484526026425</v>
      </c>
      <c r="U54" s="19">
        <v>2.5244967633235791</v>
      </c>
      <c r="V54" s="19">
        <v>1.3127383169282612</v>
      </c>
      <c r="W54" s="19">
        <v>46.95563979781857</v>
      </c>
      <c r="X54" s="19">
        <v>64.425157400017738</v>
      </c>
      <c r="Y54" s="19">
        <v>21.205772811918063</v>
      </c>
      <c r="Z54" s="19">
        <v>16.358739026336792</v>
      </c>
      <c r="AA54" s="19">
        <v>11.511705240755521</v>
      </c>
      <c r="AB54" s="19">
        <v>46.551720315686801</v>
      </c>
      <c r="AC54" s="19">
        <v>80.682916555821578</v>
      </c>
      <c r="AD54" s="19">
        <v>54.630109958322251</v>
      </c>
      <c r="AE54" s="19">
        <v>11.410725370222577</v>
      </c>
      <c r="AF54" s="19">
        <v>24.3361487984393</v>
      </c>
      <c r="AG54" s="19">
        <v>14.036202004079099</v>
      </c>
      <c r="AH54" s="19">
        <v>18.277356566462711</v>
      </c>
      <c r="AI54" s="19">
        <v>21.407732552983948</v>
      </c>
      <c r="AJ54" s="19">
        <v>82.90447370754633</v>
      </c>
      <c r="AK54" s="19">
        <v>17.570497472732111</v>
      </c>
      <c r="AL54" s="19">
        <v>10.299946794360201</v>
      </c>
      <c r="AM54" s="19">
        <v>16.762658508468565</v>
      </c>
      <c r="AN54" s="19">
        <v>13.632282521947326</v>
      </c>
      <c r="AO54" s="19">
        <v>262.54766338565219</v>
      </c>
      <c r="AP54" s="19">
        <v>57.659506074310542</v>
      </c>
      <c r="AQ54" s="19">
        <v>514.79537997694422</v>
      </c>
      <c r="AR54" s="19">
        <v>14.440121486210872</v>
      </c>
      <c r="AS54" s="19">
        <v>561.2461204220981</v>
      </c>
      <c r="AT54" s="19">
        <v>4763.0185332978626</v>
      </c>
      <c r="AU54" s="19">
        <v>33.2223774053383</v>
      </c>
      <c r="AV54" s="19">
        <v>5.3519331382459869</v>
      </c>
      <c r="AW54" s="19">
        <v>85.32799060033696</v>
      </c>
      <c r="AX54" s="19">
        <v>1.4137181874612041</v>
      </c>
      <c r="AY54" s="19">
        <v>0.50489935266471575</v>
      </c>
      <c r="AZ54" s="19">
        <v>0.20195974106588629</v>
      </c>
      <c r="BA54" s="19">
        <v>0.80783896426354518</v>
      </c>
      <c r="BB54" s="19">
        <v>0.20195974106588629</v>
      </c>
      <c r="BC54" s="19">
        <v>0</v>
      </c>
      <c r="BD54" s="19">
        <v>0</v>
      </c>
      <c r="BE54" s="19">
        <v>0.30293961159882948</v>
      </c>
      <c r="BF54" s="19">
        <v>0</v>
      </c>
      <c r="BG54" s="19">
        <v>1.5146980579941474</v>
      </c>
      <c r="BH54" s="19">
        <v>0.10097987053294315</v>
      </c>
      <c r="BI54" s="19">
        <v>5.9578123614436471</v>
      </c>
      <c r="BJ54" s="19">
        <v>0.10097987053294315</v>
      </c>
      <c r="BK54" s="19">
        <v>23.225370222576924</v>
      </c>
      <c r="BL54" s="19">
        <v>35.443934557063045</v>
      </c>
      <c r="BM54" s="19">
        <v>10.501906535426089</v>
      </c>
      <c r="BN54" s="19">
        <v>5.7558526203777607</v>
      </c>
      <c r="BO54" s="19">
        <v>2.4235168927906359</v>
      </c>
      <c r="BP54" s="19">
        <v>2.9284162454553515</v>
      </c>
      <c r="BQ54" s="19">
        <v>3.635275339185954</v>
      </c>
      <c r="BR54" s="19">
        <v>22.316551387780436</v>
      </c>
      <c r="BS54" s="19">
        <v>0</v>
      </c>
      <c r="BT54" s="19">
        <v>8742.4332712600863</v>
      </c>
      <c r="BU54" s="19">
        <v>0</v>
      </c>
      <c r="BV54" s="19">
        <v>0</v>
      </c>
      <c r="BW54" s="19">
        <v>0</v>
      </c>
      <c r="BX54" s="19">
        <v>367.56672873991312</v>
      </c>
      <c r="BY54" s="19">
        <v>0</v>
      </c>
      <c r="BZ54" s="19">
        <v>0</v>
      </c>
      <c r="CA54" s="19">
        <v>367.56672873991312</v>
      </c>
      <c r="CB54" s="19">
        <v>9110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74.393686132040017</v>
      </c>
      <c r="E55" s="19">
        <v>60.048392003865636</v>
      </c>
      <c r="F55" s="19">
        <v>3.9647797841687997</v>
      </c>
      <c r="G55" s="19">
        <v>1.2254773878339924</v>
      </c>
      <c r="H55" s="19">
        <v>48.586574082359469</v>
      </c>
      <c r="I55" s="19">
        <v>34.745888290352028</v>
      </c>
      <c r="J55" s="19">
        <v>7.4249512321706606</v>
      </c>
      <c r="K55" s="19">
        <v>4.3973012151690316</v>
      </c>
      <c r="L55" s="19">
        <v>7.2086905166705434E-2</v>
      </c>
      <c r="M55" s="19">
        <v>33.087889471517798</v>
      </c>
      <c r="N55" s="19">
        <v>4.1089535945022106</v>
      </c>
      <c r="O55" s="19">
        <v>0.28834762066682174</v>
      </c>
      <c r="P55" s="19">
        <v>6.4878214650034902</v>
      </c>
      <c r="Q55" s="19">
        <v>0</v>
      </c>
      <c r="R55" s="19">
        <v>8.8666893355047698</v>
      </c>
      <c r="S55" s="19">
        <v>0</v>
      </c>
      <c r="T55" s="19">
        <v>29.771891833849345</v>
      </c>
      <c r="U55" s="19">
        <v>0</v>
      </c>
      <c r="V55" s="19">
        <v>8208.9684127637483</v>
      </c>
      <c r="W55" s="19">
        <v>0</v>
      </c>
      <c r="X55" s="19">
        <v>106.54444583639065</v>
      </c>
      <c r="Y55" s="19">
        <v>63.076042020867263</v>
      </c>
      <c r="Z55" s="19">
        <v>20.977289403511282</v>
      </c>
      <c r="AA55" s="19">
        <v>0.64878214650034904</v>
      </c>
      <c r="AB55" s="19">
        <v>111.73470300839342</v>
      </c>
      <c r="AC55" s="19">
        <v>212.9447178624479</v>
      </c>
      <c r="AD55" s="19">
        <v>175.17117955509423</v>
      </c>
      <c r="AE55" s="19">
        <v>11.317644111172754</v>
      </c>
      <c r="AF55" s="19">
        <v>10.020079818172055</v>
      </c>
      <c r="AG55" s="19">
        <v>7.2086905166705434E-2</v>
      </c>
      <c r="AH55" s="19">
        <v>51.03752885802745</v>
      </c>
      <c r="AI55" s="19">
        <v>18.021726291676359</v>
      </c>
      <c r="AJ55" s="19">
        <v>13.263990550673801</v>
      </c>
      <c r="AK55" s="19">
        <v>24.221200136013028</v>
      </c>
      <c r="AL55" s="19">
        <v>1.0813035775005817</v>
      </c>
      <c r="AM55" s="19">
        <v>5.1902571720027924</v>
      </c>
      <c r="AN55" s="19">
        <v>10.885122680172522</v>
      </c>
      <c r="AO55" s="19">
        <v>12.543121499006746</v>
      </c>
      <c r="AP55" s="19">
        <v>11.53390482667287</v>
      </c>
      <c r="AQ55" s="19">
        <v>205.4476797251105</v>
      </c>
      <c r="AR55" s="19">
        <v>0.3604345258335272</v>
      </c>
      <c r="AS55" s="19">
        <v>304.35091361383036</v>
      </c>
      <c r="AT55" s="19">
        <v>268.66789555631118</v>
      </c>
      <c r="AU55" s="19">
        <v>4.3973012151690316</v>
      </c>
      <c r="AV55" s="19">
        <v>0</v>
      </c>
      <c r="AW55" s="19">
        <v>6.7040821805036064</v>
      </c>
      <c r="AX55" s="19">
        <v>1.1533904826672869</v>
      </c>
      <c r="AY55" s="19">
        <v>111.95096372389357</v>
      </c>
      <c r="AZ55" s="19">
        <v>0</v>
      </c>
      <c r="BA55" s="19">
        <v>0.28834762066682174</v>
      </c>
      <c r="BB55" s="19">
        <v>0</v>
      </c>
      <c r="BC55" s="19">
        <v>0</v>
      </c>
      <c r="BD55" s="19">
        <v>0</v>
      </c>
      <c r="BE55" s="19">
        <v>0.21626071550011633</v>
      </c>
      <c r="BF55" s="19">
        <v>0</v>
      </c>
      <c r="BG55" s="19">
        <v>12.687295309340158</v>
      </c>
      <c r="BH55" s="19">
        <v>1.2975642930006981</v>
      </c>
      <c r="BI55" s="19">
        <v>11.966426257673104</v>
      </c>
      <c r="BJ55" s="19">
        <v>0.21626071550011633</v>
      </c>
      <c r="BK55" s="19">
        <v>0</v>
      </c>
      <c r="BL55" s="19">
        <v>39.35945022102117</v>
      </c>
      <c r="BM55" s="19">
        <v>8.3620809993378309</v>
      </c>
      <c r="BN55" s="19">
        <v>0</v>
      </c>
      <c r="BO55" s="19">
        <v>1.2975642930006981</v>
      </c>
      <c r="BP55" s="19">
        <v>1.9463464395010468</v>
      </c>
      <c r="BQ55" s="19">
        <v>0.21626071550011633</v>
      </c>
      <c r="BR55" s="19">
        <v>11.029296490505933</v>
      </c>
      <c r="BS55" s="19">
        <v>0</v>
      </c>
      <c r="BT55" s="19">
        <v>10378.64008447125</v>
      </c>
      <c r="BU55" s="19">
        <v>189.73273439876871</v>
      </c>
      <c r="BV55" s="19">
        <v>0</v>
      </c>
      <c r="BW55" s="19">
        <v>0</v>
      </c>
      <c r="BX55" s="19">
        <v>1515.6271811299821</v>
      </c>
      <c r="BY55" s="19">
        <v>0</v>
      </c>
      <c r="BZ55" s="19">
        <v>0</v>
      </c>
      <c r="CA55" s="19">
        <v>1705.3599155287507</v>
      </c>
      <c r="CB55" s="19">
        <v>12084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11.388879442271723</v>
      </c>
      <c r="E56" s="19">
        <v>8.3082809046080595</v>
      </c>
      <c r="F56" s="19">
        <v>0.5601088250297569</v>
      </c>
      <c r="G56" s="19">
        <v>0.46675735419146402</v>
      </c>
      <c r="H56" s="19">
        <v>40.047780989627618</v>
      </c>
      <c r="I56" s="19">
        <v>0</v>
      </c>
      <c r="J56" s="19">
        <v>0</v>
      </c>
      <c r="K56" s="19">
        <v>0</v>
      </c>
      <c r="L56" s="19">
        <v>12.789151504846114</v>
      </c>
      <c r="M56" s="19">
        <v>5.2276823669443964</v>
      </c>
      <c r="N56" s="19">
        <v>2.8005441251487841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9.3351470838292802E-2</v>
      </c>
      <c r="U56" s="19">
        <v>0</v>
      </c>
      <c r="V56" s="19">
        <v>1913.3317463016492</v>
      </c>
      <c r="W56" s="19">
        <v>23.804625063764668</v>
      </c>
      <c r="X56" s="19">
        <v>28.192144193164427</v>
      </c>
      <c r="Y56" s="19">
        <v>30.89933684747492</v>
      </c>
      <c r="Z56" s="19">
        <v>109.59462676415575</v>
      </c>
      <c r="AA56" s="19">
        <v>72.06733548716204</v>
      </c>
      <c r="AB56" s="19">
        <v>0</v>
      </c>
      <c r="AC56" s="19">
        <v>0</v>
      </c>
      <c r="AD56" s="19">
        <v>0</v>
      </c>
      <c r="AE56" s="19">
        <v>0</v>
      </c>
      <c r="AF56" s="19">
        <v>3.4540044210168337</v>
      </c>
      <c r="AG56" s="19">
        <v>0</v>
      </c>
      <c r="AH56" s="19">
        <v>0.28005441251487845</v>
      </c>
      <c r="AI56" s="19">
        <v>9.3351470838292802E-2</v>
      </c>
      <c r="AJ56" s="19">
        <v>1.3069205917360991</v>
      </c>
      <c r="AK56" s="19">
        <v>9.3351470838292802E-2</v>
      </c>
      <c r="AL56" s="19">
        <v>0</v>
      </c>
      <c r="AM56" s="19">
        <v>0.28005441251487845</v>
      </c>
      <c r="AN56" s="19">
        <v>0</v>
      </c>
      <c r="AO56" s="19">
        <v>0.37340588335317121</v>
      </c>
      <c r="AP56" s="19">
        <v>0.37340588335317121</v>
      </c>
      <c r="AQ56" s="19">
        <v>37.90069716034688</v>
      </c>
      <c r="AR56" s="19">
        <v>12.9758544465227</v>
      </c>
      <c r="AS56" s="19">
        <v>13.629314742390749</v>
      </c>
      <c r="AT56" s="19">
        <v>58.344669273933008</v>
      </c>
      <c r="AU56" s="19">
        <v>0</v>
      </c>
      <c r="AV56" s="19">
        <v>0</v>
      </c>
      <c r="AW56" s="19">
        <v>4.2941676585614692</v>
      </c>
      <c r="AX56" s="19">
        <v>0</v>
      </c>
      <c r="AY56" s="19">
        <v>0.1867029416765856</v>
      </c>
      <c r="AZ56" s="19">
        <v>0</v>
      </c>
      <c r="BA56" s="19">
        <v>9.3351470838292802E-2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6.9080088420336674</v>
      </c>
      <c r="BH56" s="19">
        <v>1.5869750042509778</v>
      </c>
      <c r="BI56" s="19">
        <v>0</v>
      </c>
      <c r="BJ56" s="19">
        <v>0</v>
      </c>
      <c r="BK56" s="19">
        <v>7.0013603128719604</v>
      </c>
      <c r="BL56" s="19">
        <v>81.775888454344496</v>
      </c>
      <c r="BM56" s="19">
        <v>13.535963271552458</v>
      </c>
      <c r="BN56" s="19">
        <v>0</v>
      </c>
      <c r="BO56" s="19">
        <v>5.4143853086209823</v>
      </c>
      <c r="BP56" s="19">
        <v>3.9207617752082982</v>
      </c>
      <c r="BQ56" s="19">
        <v>0</v>
      </c>
      <c r="BR56" s="19">
        <v>9.2417956129909893</v>
      </c>
      <c r="BS56" s="19">
        <v>0</v>
      </c>
      <c r="BT56" s="19">
        <v>2522.6367964631868</v>
      </c>
      <c r="BU56" s="19">
        <v>238.60635946267644</v>
      </c>
      <c r="BV56" s="19">
        <v>0</v>
      </c>
      <c r="BW56" s="19">
        <v>0</v>
      </c>
      <c r="BX56" s="19">
        <v>2179.756844074137</v>
      </c>
      <c r="BY56" s="19">
        <v>0</v>
      </c>
      <c r="BZ56" s="19">
        <v>0</v>
      </c>
      <c r="CA56" s="19">
        <v>2418.3632035368132</v>
      </c>
      <c r="CB56" s="19">
        <v>4941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481.16939132533025</v>
      </c>
      <c r="E57" s="19">
        <v>141.87961231425066</v>
      </c>
      <c r="F57" s="19">
        <v>9.3505057207777842</v>
      </c>
      <c r="G57" s="19">
        <v>9.9229856628662194</v>
      </c>
      <c r="H57" s="19">
        <v>106.86292252317469</v>
      </c>
      <c r="I57" s="19">
        <v>9.5413323681405968E-2</v>
      </c>
      <c r="J57" s="19">
        <v>6.2972793629727937</v>
      </c>
      <c r="K57" s="19">
        <v>9.5413323681405968E-2</v>
      </c>
      <c r="L57" s="19">
        <v>14.979891817980736</v>
      </c>
      <c r="M57" s="19">
        <v>50.759888198507973</v>
      </c>
      <c r="N57" s="19">
        <v>9.7321590155034077</v>
      </c>
      <c r="O57" s="19">
        <v>0</v>
      </c>
      <c r="P57" s="19">
        <v>21.27717118095353</v>
      </c>
      <c r="Q57" s="19">
        <v>0</v>
      </c>
      <c r="R57" s="19">
        <v>21.563411151997748</v>
      </c>
      <c r="S57" s="19">
        <v>0</v>
      </c>
      <c r="T57" s="19">
        <v>212.86712513321672</v>
      </c>
      <c r="U57" s="19">
        <v>1.1449598841768716</v>
      </c>
      <c r="V57" s="19">
        <v>0</v>
      </c>
      <c r="W57" s="19">
        <v>0.85871991313265372</v>
      </c>
      <c r="X57" s="19">
        <v>2251.4681989101364</v>
      </c>
      <c r="Y57" s="19">
        <v>375.5468420100139</v>
      </c>
      <c r="Z57" s="19">
        <v>104.38217610745812</v>
      </c>
      <c r="AA57" s="19">
        <v>18.891838088918384</v>
      </c>
      <c r="AB57" s="19">
        <v>51.332368140596408</v>
      </c>
      <c r="AC57" s="19">
        <v>159.72190384267361</v>
      </c>
      <c r="AD57" s="19">
        <v>78.811405360841334</v>
      </c>
      <c r="AE57" s="19">
        <v>77.66644547666445</v>
      </c>
      <c r="AF57" s="19">
        <v>39.024049385695037</v>
      </c>
      <c r="AG57" s="19">
        <v>0</v>
      </c>
      <c r="AH57" s="19">
        <v>20.418451267820878</v>
      </c>
      <c r="AI57" s="19">
        <v>2.5761597393979612</v>
      </c>
      <c r="AJ57" s="19">
        <v>0.9541332368140597</v>
      </c>
      <c r="AK57" s="19">
        <v>1.4311998552210894</v>
      </c>
      <c r="AL57" s="19">
        <v>17.937704852104321</v>
      </c>
      <c r="AM57" s="19">
        <v>20.704691238865092</v>
      </c>
      <c r="AN57" s="19">
        <v>19.750558002051037</v>
      </c>
      <c r="AO57" s="19">
        <v>15.743198407431985</v>
      </c>
      <c r="AP57" s="19">
        <v>94.745430415636122</v>
      </c>
      <c r="AQ57" s="19">
        <v>9.5413323681405968E-2</v>
      </c>
      <c r="AR57" s="19">
        <v>0</v>
      </c>
      <c r="AS57" s="19">
        <v>39.787355975146284</v>
      </c>
      <c r="AT57" s="19">
        <v>9.5413323681405968E-2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1.2403732078582774</v>
      </c>
      <c r="BH57" s="19">
        <v>0.28623997104421789</v>
      </c>
      <c r="BI57" s="19">
        <v>0</v>
      </c>
      <c r="BJ57" s="19">
        <v>0</v>
      </c>
      <c r="BK57" s="19">
        <v>0</v>
      </c>
      <c r="BL57" s="19">
        <v>0.76330658945124774</v>
      </c>
      <c r="BM57" s="19">
        <v>2.671573063079367</v>
      </c>
      <c r="BN57" s="19">
        <v>0</v>
      </c>
      <c r="BO57" s="19">
        <v>21.945064446723368</v>
      </c>
      <c r="BP57" s="19">
        <v>77.380205505620239</v>
      </c>
      <c r="BQ57" s="19">
        <v>0</v>
      </c>
      <c r="BR57" s="19">
        <v>30.723090225412719</v>
      </c>
      <c r="BS57" s="19">
        <v>0</v>
      </c>
      <c r="BT57" s="19">
        <v>4614.9516398222431</v>
      </c>
      <c r="BU57" s="19">
        <v>128.42633367517243</v>
      </c>
      <c r="BV57" s="19">
        <v>0</v>
      </c>
      <c r="BW57" s="19">
        <v>0</v>
      </c>
      <c r="BX57" s="19">
        <v>1.6220265025839014</v>
      </c>
      <c r="BY57" s="19">
        <v>0</v>
      </c>
      <c r="BZ57" s="19">
        <v>0</v>
      </c>
      <c r="CA57" s="19">
        <v>130.04836017775634</v>
      </c>
      <c r="CB57" s="19">
        <v>4745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2510.991327053996</v>
      </c>
      <c r="E58" s="19">
        <v>211.05949827473657</v>
      </c>
      <c r="F58" s="19">
        <v>31.571481861419379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17.028350275109577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133.55749323883242</v>
      </c>
      <c r="Y58" s="19">
        <v>1.6568124591998508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0.27613540986664181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2906.1410985731604</v>
      </c>
      <c r="BU58" s="19">
        <v>54.858901426839502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54.858901426839502</v>
      </c>
      <c r="CB58" s="19">
        <v>2961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6.0068440135250749E-2</v>
      </c>
      <c r="F59" s="19">
        <v>0</v>
      </c>
      <c r="G59" s="19">
        <v>0</v>
      </c>
      <c r="H59" s="19">
        <v>70.280074958243361</v>
      </c>
      <c r="I59" s="19">
        <v>16.0983419562472</v>
      </c>
      <c r="J59" s="19">
        <v>4.2648592496028028</v>
      </c>
      <c r="K59" s="19">
        <v>19.702448364362244</v>
      </c>
      <c r="L59" s="19">
        <v>0</v>
      </c>
      <c r="M59" s="19">
        <v>14.596630952865929</v>
      </c>
      <c r="N59" s="19">
        <v>1.3215056829755163</v>
      </c>
      <c r="O59" s="19">
        <v>0</v>
      </c>
      <c r="P59" s="19">
        <v>70.520348718784376</v>
      </c>
      <c r="Q59" s="19">
        <v>8.7099238196113582</v>
      </c>
      <c r="R59" s="19">
        <v>35.800790320609444</v>
      </c>
      <c r="S59" s="19">
        <v>0</v>
      </c>
      <c r="T59" s="19">
        <v>70.159938077972868</v>
      </c>
      <c r="U59" s="19">
        <v>0</v>
      </c>
      <c r="V59" s="19">
        <v>0</v>
      </c>
      <c r="W59" s="19">
        <v>25.048539536399563</v>
      </c>
      <c r="X59" s="19">
        <v>1114.1494276286307</v>
      </c>
      <c r="Y59" s="19">
        <v>624.95205116714874</v>
      </c>
      <c r="Z59" s="19">
        <v>178.04285656088319</v>
      </c>
      <c r="AA59" s="19">
        <v>106.02079683871756</v>
      </c>
      <c r="AB59" s="19">
        <v>121.69865971401802</v>
      </c>
      <c r="AC59" s="19">
        <v>0</v>
      </c>
      <c r="AD59" s="19">
        <v>26.61031897991608</v>
      </c>
      <c r="AE59" s="19">
        <v>13.395262150160917</v>
      </c>
      <c r="AF59" s="19">
        <v>22.585733490854281</v>
      </c>
      <c r="AG59" s="19">
        <v>0</v>
      </c>
      <c r="AH59" s="19">
        <v>5.526296492443068</v>
      </c>
      <c r="AI59" s="19">
        <v>0.42047908094675523</v>
      </c>
      <c r="AJ59" s="19">
        <v>1.5617794435165195</v>
      </c>
      <c r="AK59" s="19">
        <v>0</v>
      </c>
      <c r="AL59" s="19">
        <v>0.1201368802705015</v>
      </c>
      <c r="AM59" s="19">
        <v>12.494235548132156</v>
      </c>
      <c r="AN59" s="19">
        <v>0</v>
      </c>
      <c r="AO59" s="19">
        <v>0.42047908094675523</v>
      </c>
      <c r="AP59" s="19">
        <v>8.6498553794761079</v>
      </c>
      <c r="AQ59" s="19">
        <v>0</v>
      </c>
      <c r="AR59" s="19">
        <v>0</v>
      </c>
      <c r="AS59" s="19">
        <v>3.0634904468977879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2.8232166863567851</v>
      </c>
      <c r="BH59" s="19">
        <v>0</v>
      </c>
      <c r="BI59" s="19">
        <v>0</v>
      </c>
      <c r="BJ59" s="19">
        <v>0</v>
      </c>
      <c r="BK59" s="19">
        <v>0</v>
      </c>
      <c r="BL59" s="19">
        <v>0.54061596121725675</v>
      </c>
      <c r="BM59" s="19">
        <v>1.9822585244632747</v>
      </c>
      <c r="BN59" s="19">
        <v>0</v>
      </c>
      <c r="BO59" s="19">
        <v>5.1058174114963126</v>
      </c>
      <c r="BP59" s="19">
        <v>3.9645170489265493</v>
      </c>
      <c r="BQ59" s="19">
        <v>0</v>
      </c>
      <c r="BR59" s="19">
        <v>0</v>
      </c>
      <c r="BS59" s="19">
        <v>0</v>
      </c>
      <c r="BT59" s="19">
        <v>2590.6917545932292</v>
      </c>
      <c r="BU59" s="19">
        <v>358.30824540677071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358.30824540677071</v>
      </c>
      <c r="CB59" s="19">
        <v>2949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9.1682561021719948</v>
      </c>
      <c r="E60" s="19">
        <v>0.49115657690207121</v>
      </c>
      <c r="F60" s="19">
        <v>0</v>
      </c>
      <c r="G60" s="19">
        <v>0</v>
      </c>
      <c r="H60" s="19">
        <v>73.591627105826987</v>
      </c>
      <c r="I60" s="19">
        <v>0</v>
      </c>
      <c r="J60" s="19">
        <v>0</v>
      </c>
      <c r="K60" s="19">
        <v>0.16371885896735705</v>
      </c>
      <c r="L60" s="19">
        <v>0.3274377179347141</v>
      </c>
      <c r="M60" s="19">
        <v>0.57301600638574968</v>
      </c>
      <c r="N60" s="19">
        <v>0</v>
      </c>
      <c r="O60" s="19">
        <v>2.3739234550266772</v>
      </c>
      <c r="P60" s="19">
        <v>347.65699701718268</v>
      </c>
      <c r="Q60" s="19">
        <v>0</v>
      </c>
      <c r="R60" s="19">
        <v>101.0145359828593</v>
      </c>
      <c r="S60" s="19">
        <v>43.958513632735375</v>
      </c>
      <c r="T60" s="19">
        <v>119.51476704617065</v>
      </c>
      <c r="U60" s="19">
        <v>3.9292526152165697</v>
      </c>
      <c r="V60" s="19">
        <v>0</v>
      </c>
      <c r="W60" s="19">
        <v>0</v>
      </c>
      <c r="X60" s="19">
        <v>190.89618955593832</v>
      </c>
      <c r="Y60" s="19">
        <v>179.35400999873966</v>
      </c>
      <c r="Z60" s="19">
        <v>79.812943746586555</v>
      </c>
      <c r="AA60" s="19">
        <v>5.4845817754064612</v>
      </c>
      <c r="AB60" s="19">
        <v>1382.1146074024282</v>
      </c>
      <c r="AC60" s="19">
        <v>140.71635928244339</v>
      </c>
      <c r="AD60" s="19">
        <v>8.1859429483678525E-2</v>
      </c>
      <c r="AE60" s="19">
        <v>16.290026467252027</v>
      </c>
      <c r="AF60" s="19">
        <v>85.46124438096038</v>
      </c>
      <c r="AG60" s="19">
        <v>16.699323614670419</v>
      </c>
      <c r="AH60" s="19">
        <v>299.85109019871442</v>
      </c>
      <c r="AI60" s="19">
        <v>16.371885896735705</v>
      </c>
      <c r="AJ60" s="19">
        <v>7.2036297945637111</v>
      </c>
      <c r="AK60" s="19">
        <v>154.059446288283</v>
      </c>
      <c r="AL60" s="19">
        <v>31.925177498634628</v>
      </c>
      <c r="AM60" s="19">
        <v>141.53495357728019</v>
      </c>
      <c r="AN60" s="19">
        <v>0</v>
      </c>
      <c r="AO60" s="19">
        <v>0</v>
      </c>
      <c r="AP60" s="19">
        <v>0</v>
      </c>
      <c r="AQ60" s="19">
        <v>8.1859429483678525E-2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1.0641725832878208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3451.7665630382726</v>
      </c>
      <c r="BU60" s="19">
        <v>445.23343696172748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445.23343696172748</v>
      </c>
      <c r="CB60" s="19">
        <v>3897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1164.4869597442905</v>
      </c>
      <c r="E61" s="19">
        <v>87.777829249085102</v>
      </c>
      <c r="F61" s="19">
        <v>3.6271830268216987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2.4987260851438364</v>
      </c>
      <c r="M61" s="19">
        <v>8.0604067262704401E-2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273.7314124241442</v>
      </c>
      <c r="Z61" s="19">
        <v>36.836058739055915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2.9823504887200629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0.48362440357622644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1.6120813452540881</v>
      </c>
      <c r="BH61" s="19">
        <v>0.80604067262704404</v>
      </c>
      <c r="BI61" s="19">
        <v>0</v>
      </c>
      <c r="BJ61" s="19">
        <v>63.999629406587296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0.32241626905081761</v>
      </c>
      <c r="BR61" s="19">
        <v>0</v>
      </c>
      <c r="BS61" s="19">
        <v>0</v>
      </c>
      <c r="BT61" s="19">
        <v>1639.2449159216196</v>
      </c>
      <c r="BU61" s="19">
        <v>67.78802056793441</v>
      </c>
      <c r="BV61" s="19">
        <v>0</v>
      </c>
      <c r="BW61" s="19">
        <v>0</v>
      </c>
      <c r="BX61" s="19">
        <v>32.967063510446103</v>
      </c>
      <c r="BY61" s="19">
        <v>0</v>
      </c>
      <c r="BZ61" s="19">
        <v>0</v>
      </c>
      <c r="CA61" s="19">
        <v>100.75508407838051</v>
      </c>
      <c r="CB61" s="19">
        <v>1740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2.072976429746026</v>
      </c>
      <c r="F62" s="19">
        <v>0</v>
      </c>
      <c r="G62" s="19">
        <v>226.64542298556552</v>
      </c>
      <c r="H62" s="19">
        <v>19.424556915768317</v>
      </c>
      <c r="I62" s="19">
        <v>23.724063584871185</v>
      </c>
      <c r="J62" s="19">
        <v>9.8274438150922716</v>
      </c>
      <c r="K62" s="19">
        <v>69.636652658505398</v>
      </c>
      <c r="L62" s="19">
        <v>1.3052073816919423</v>
      </c>
      <c r="M62" s="19">
        <v>189.63895486935866</v>
      </c>
      <c r="N62" s="19">
        <v>10.441659053535538</v>
      </c>
      <c r="O62" s="19">
        <v>0.69099214324867531</v>
      </c>
      <c r="P62" s="19">
        <v>14.280504293805956</v>
      </c>
      <c r="Q62" s="19">
        <v>0</v>
      </c>
      <c r="R62" s="19">
        <v>9.213228576649005</v>
      </c>
      <c r="S62" s="19">
        <v>26.488032157865888</v>
      </c>
      <c r="T62" s="19">
        <v>40.614982642061022</v>
      </c>
      <c r="U62" s="19">
        <v>25.87381691942262</v>
      </c>
      <c r="V62" s="19">
        <v>24.41505572811986</v>
      </c>
      <c r="W62" s="19">
        <v>8.6757902430111447</v>
      </c>
      <c r="X62" s="19">
        <v>62.573177416407823</v>
      </c>
      <c r="Y62" s="19">
        <v>255.66709300200986</v>
      </c>
      <c r="Z62" s="19">
        <v>77.928558377489495</v>
      </c>
      <c r="AA62" s="19">
        <v>72.170290517083856</v>
      </c>
      <c r="AB62" s="19">
        <v>98.427991960533532</v>
      </c>
      <c r="AC62" s="19">
        <v>38.465229307509595</v>
      </c>
      <c r="AD62" s="19">
        <v>34.31927644801754</v>
      </c>
      <c r="AE62" s="19">
        <v>3.3014069066325598</v>
      </c>
      <c r="AF62" s="19">
        <v>15.201827151470857</v>
      </c>
      <c r="AG62" s="19">
        <v>0.38388452402704187</v>
      </c>
      <c r="AH62" s="19">
        <v>10.057774529508498</v>
      </c>
      <c r="AI62" s="19">
        <v>18.119349534076374</v>
      </c>
      <c r="AJ62" s="19">
        <v>6.8331445276813447</v>
      </c>
      <c r="AK62" s="19">
        <v>1.5355380961081675</v>
      </c>
      <c r="AL62" s="19">
        <v>1.8426457153298008</v>
      </c>
      <c r="AM62" s="19">
        <v>27.409355015530789</v>
      </c>
      <c r="AN62" s="19">
        <v>17.812241914854742</v>
      </c>
      <c r="AO62" s="19">
        <v>1.228430476886534</v>
      </c>
      <c r="AP62" s="19">
        <v>17.274803581216883</v>
      </c>
      <c r="AQ62" s="19">
        <v>60.576977891467202</v>
      </c>
      <c r="AR62" s="19">
        <v>3.6852914306596016</v>
      </c>
      <c r="AS62" s="19">
        <v>136.27900602959986</v>
      </c>
      <c r="AT62" s="19">
        <v>0.84454595285949197</v>
      </c>
      <c r="AU62" s="19">
        <v>0</v>
      </c>
      <c r="AV62" s="19">
        <v>0</v>
      </c>
      <c r="AW62" s="19">
        <v>3.071076192216335</v>
      </c>
      <c r="AX62" s="19">
        <v>0</v>
      </c>
      <c r="AY62" s="19">
        <v>0</v>
      </c>
      <c r="AZ62" s="19">
        <v>0</v>
      </c>
      <c r="BA62" s="19">
        <v>0</v>
      </c>
      <c r="BB62" s="19">
        <v>7.6776904805408372E-2</v>
      </c>
      <c r="BC62" s="19">
        <v>7.6776904805408372E-2</v>
      </c>
      <c r="BD62" s="19">
        <v>2.8407454778001098</v>
      </c>
      <c r="BE62" s="19">
        <v>1.5355380961081675</v>
      </c>
      <c r="BF62" s="19">
        <v>0</v>
      </c>
      <c r="BG62" s="19">
        <v>1.3819842864973506</v>
      </c>
      <c r="BH62" s="19">
        <v>1.1516535720811256</v>
      </c>
      <c r="BI62" s="19">
        <v>0</v>
      </c>
      <c r="BJ62" s="19">
        <v>6.9866983372921609</v>
      </c>
      <c r="BK62" s="19">
        <v>7.6776904805408372E-2</v>
      </c>
      <c r="BL62" s="19">
        <v>5.5279371459894024</v>
      </c>
      <c r="BM62" s="19">
        <v>25.720263109811803</v>
      </c>
      <c r="BN62" s="19">
        <v>0</v>
      </c>
      <c r="BO62" s="19">
        <v>69.483098848894585</v>
      </c>
      <c r="BP62" s="19">
        <v>0</v>
      </c>
      <c r="BQ62" s="19">
        <v>0.84454595285949197</v>
      </c>
      <c r="BR62" s="19">
        <v>0.53743833363785853</v>
      </c>
      <c r="BS62" s="19">
        <v>0</v>
      </c>
      <c r="BT62" s="19">
        <v>1784.2184907728852</v>
      </c>
      <c r="BU62" s="19">
        <v>284.84231682806501</v>
      </c>
      <c r="BV62" s="19">
        <v>0</v>
      </c>
      <c r="BW62" s="19">
        <v>0</v>
      </c>
      <c r="BX62" s="19">
        <v>31.93919239904988</v>
      </c>
      <c r="BY62" s="19">
        <v>0</v>
      </c>
      <c r="BZ62" s="19">
        <v>0</v>
      </c>
      <c r="CA62" s="19">
        <v>316.78150922711495</v>
      </c>
      <c r="CB62" s="19">
        <v>2101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2.5382037533512065</v>
      </c>
      <c r="E63" s="19">
        <v>6.1642091152815013</v>
      </c>
      <c r="F63" s="19">
        <v>0.36260053619302951</v>
      </c>
      <c r="G63" s="19">
        <v>0</v>
      </c>
      <c r="H63" s="19">
        <v>0</v>
      </c>
      <c r="I63" s="19">
        <v>0</v>
      </c>
      <c r="J63" s="19">
        <v>0</v>
      </c>
      <c r="K63" s="19">
        <v>0.36260053619302951</v>
      </c>
      <c r="L63" s="19">
        <v>0</v>
      </c>
      <c r="M63" s="19">
        <v>8.5211126005361937</v>
      </c>
      <c r="N63" s="19">
        <v>0</v>
      </c>
      <c r="O63" s="19">
        <v>0</v>
      </c>
      <c r="P63" s="19">
        <v>13.778820375335121</v>
      </c>
      <c r="Q63" s="19">
        <v>9.2463136729222519</v>
      </c>
      <c r="R63" s="19">
        <v>19.217828418230564</v>
      </c>
      <c r="S63" s="19">
        <v>51.851876675603215</v>
      </c>
      <c r="T63" s="19">
        <v>240.58545576407508</v>
      </c>
      <c r="U63" s="19">
        <v>198.52379356568363</v>
      </c>
      <c r="V63" s="19">
        <v>0</v>
      </c>
      <c r="W63" s="19">
        <v>0</v>
      </c>
      <c r="X63" s="19">
        <v>0</v>
      </c>
      <c r="Y63" s="19">
        <v>27.013739946380696</v>
      </c>
      <c r="Z63" s="19">
        <v>2.9008042895442361</v>
      </c>
      <c r="AA63" s="19">
        <v>0.18130026809651476</v>
      </c>
      <c r="AB63" s="19">
        <v>290.62432975871315</v>
      </c>
      <c r="AC63" s="19">
        <v>145.94671581769435</v>
      </c>
      <c r="AD63" s="19">
        <v>0</v>
      </c>
      <c r="AE63" s="19">
        <v>0</v>
      </c>
      <c r="AF63" s="19">
        <v>108.59886058981233</v>
      </c>
      <c r="AG63" s="19">
        <v>78.140415549597847</v>
      </c>
      <c r="AH63" s="19">
        <v>4.895107238605898</v>
      </c>
      <c r="AI63" s="19">
        <v>13.597520107238607</v>
      </c>
      <c r="AJ63" s="19">
        <v>149.02882037533513</v>
      </c>
      <c r="AK63" s="19">
        <v>55.659182305630026</v>
      </c>
      <c r="AL63" s="19">
        <v>30.277144772117961</v>
      </c>
      <c r="AM63" s="19">
        <v>48.40717158176944</v>
      </c>
      <c r="AN63" s="19">
        <v>103.15985254691688</v>
      </c>
      <c r="AO63" s="19">
        <v>15.591823056300269</v>
      </c>
      <c r="AP63" s="19">
        <v>21.212131367292226</v>
      </c>
      <c r="AQ63" s="19">
        <v>1367.3666219839142</v>
      </c>
      <c r="AR63" s="19">
        <v>248.5626675603217</v>
      </c>
      <c r="AS63" s="19">
        <v>0</v>
      </c>
      <c r="AT63" s="19">
        <v>51.670576407506701</v>
      </c>
      <c r="AU63" s="19">
        <v>0</v>
      </c>
      <c r="AV63" s="19">
        <v>0</v>
      </c>
      <c r="AW63" s="19">
        <v>0</v>
      </c>
      <c r="AX63" s="19">
        <v>1.450402144772118</v>
      </c>
      <c r="AY63" s="19">
        <v>0</v>
      </c>
      <c r="AZ63" s="19">
        <v>53.846179624664884</v>
      </c>
      <c r="BA63" s="19">
        <v>20.486930294906166</v>
      </c>
      <c r="BB63" s="19">
        <v>0</v>
      </c>
      <c r="BC63" s="19">
        <v>0</v>
      </c>
      <c r="BD63" s="19">
        <v>0.18130026809651476</v>
      </c>
      <c r="BE63" s="19">
        <v>140.68900804289544</v>
      </c>
      <c r="BF63" s="19">
        <v>0</v>
      </c>
      <c r="BG63" s="19">
        <v>0.72520107238605902</v>
      </c>
      <c r="BH63" s="19">
        <v>0.18130026809651476</v>
      </c>
      <c r="BI63" s="19">
        <v>3.6260053619302952</v>
      </c>
      <c r="BJ63" s="19">
        <v>56.384383378016082</v>
      </c>
      <c r="BK63" s="19">
        <v>0</v>
      </c>
      <c r="BL63" s="19">
        <v>33.903150134048254</v>
      </c>
      <c r="BM63" s="19">
        <v>13.234919571045577</v>
      </c>
      <c r="BN63" s="19">
        <v>0</v>
      </c>
      <c r="BO63" s="19">
        <v>0.72520107238605902</v>
      </c>
      <c r="BP63" s="19">
        <v>0</v>
      </c>
      <c r="BQ63" s="19">
        <v>0.72520107238605902</v>
      </c>
      <c r="BR63" s="19">
        <v>18.492627345844504</v>
      </c>
      <c r="BS63" s="19">
        <v>0</v>
      </c>
      <c r="BT63" s="19">
        <v>3658.6394101876672</v>
      </c>
      <c r="BU63" s="19">
        <v>81.222520107238608</v>
      </c>
      <c r="BV63" s="19">
        <v>0</v>
      </c>
      <c r="BW63" s="19">
        <v>0</v>
      </c>
      <c r="BX63" s="19">
        <v>47.138069705093834</v>
      </c>
      <c r="BY63" s="19">
        <v>0</v>
      </c>
      <c r="BZ63" s="19">
        <v>0</v>
      </c>
      <c r="CA63" s="19">
        <v>128.36058981233242</v>
      </c>
      <c r="CB63" s="19">
        <v>3787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0.82944897847401</v>
      </c>
      <c r="E64" s="19">
        <v>8.018006791915429</v>
      </c>
      <c r="F64" s="19">
        <v>0</v>
      </c>
      <c r="G64" s="19">
        <v>0</v>
      </c>
      <c r="H64" s="19">
        <v>20.459741469025577</v>
      </c>
      <c r="I64" s="19">
        <v>21.565673440324261</v>
      </c>
      <c r="J64" s="19">
        <v>3.5942789067207102</v>
      </c>
      <c r="K64" s="19">
        <v>15.75953059100619</v>
      </c>
      <c r="L64" s="19">
        <v>6.0826258421427406</v>
      </c>
      <c r="M64" s="19">
        <v>43.684312866297859</v>
      </c>
      <c r="N64" s="19">
        <v>7.1885578134414203</v>
      </c>
      <c r="O64" s="19">
        <v>0</v>
      </c>
      <c r="P64" s="19">
        <v>15.483047598181521</v>
      </c>
      <c r="Q64" s="19">
        <v>11.888768691460809</v>
      </c>
      <c r="R64" s="19">
        <v>0.27648299282466998</v>
      </c>
      <c r="S64" s="19">
        <v>5.8061428493180696</v>
      </c>
      <c r="T64" s="19">
        <v>12.165251684285481</v>
      </c>
      <c r="U64" s="19">
        <v>0.27648299282466998</v>
      </c>
      <c r="V64" s="19">
        <v>10.506353727337459</v>
      </c>
      <c r="W64" s="19">
        <v>0.27648299282466998</v>
      </c>
      <c r="X64" s="19">
        <v>17.971394533603547</v>
      </c>
      <c r="Y64" s="19">
        <v>41.748931916525173</v>
      </c>
      <c r="Z64" s="19">
        <v>431.31346880648522</v>
      </c>
      <c r="AA64" s="19">
        <v>5.5296598564934003</v>
      </c>
      <c r="AB64" s="19">
        <v>10.506353727337459</v>
      </c>
      <c r="AC64" s="19">
        <v>19.90677548337624</v>
      </c>
      <c r="AD64" s="19">
        <v>6.3591088349674099</v>
      </c>
      <c r="AE64" s="19">
        <v>13.547666648408828</v>
      </c>
      <c r="AF64" s="19">
        <v>157.87178890288655</v>
      </c>
      <c r="AG64" s="19">
        <v>18.800843512077559</v>
      </c>
      <c r="AH64" s="19">
        <v>3.8707618995453803</v>
      </c>
      <c r="AI64" s="19">
        <v>12.165251684285481</v>
      </c>
      <c r="AJ64" s="19">
        <v>8.8474557703894394</v>
      </c>
      <c r="AK64" s="19">
        <v>11.612285698636139</v>
      </c>
      <c r="AL64" s="19">
        <v>1.1059319712986799</v>
      </c>
      <c r="AM64" s="19">
        <v>2.2118639425973599</v>
      </c>
      <c r="AN64" s="19">
        <v>0</v>
      </c>
      <c r="AO64" s="19">
        <v>4.4237278851947197</v>
      </c>
      <c r="AP64" s="19">
        <v>18.524360519252891</v>
      </c>
      <c r="AQ64" s="19">
        <v>43.960795859122527</v>
      </c>
      <c r="AR64" s="19">
        <v>80.180067919154297</v>
      </c>
      <c r="AS64" s="19">
        <v>643.92889028865648</v>
      </c>
      <c r="AT64" s="19">
        <v>107.27540121597195</v>
      </c>
      <c r="AU64" s="19">
        <v>3.31779591389604</v>
      </c>
      <c r="AV64" s="19">
        <v>0.27648299282466998</v>
      </c>
      <c r="AW64" s="19">
        <v>32.62499315331106</v>
      </c>
      <c r="AX64" s="19">
        <v>27.924782275291665</v>
      </c>
      <c r="AY64" s="19">
        <v>24.330503368570962</v>
      </c>
      <c r="AZ64" s="19">
        <v>4.97669387084406</v>
      </c>
      <c r="BA64" s="19">
        <v>15.75953059100619</v>
      </c>
      <c r="BB64" s="19">
        <v>53.914183600810652</v>
      </c>
      <c r="BC64" s="19">
        <v>2.7648299282467002</v>
      </c>
      <c r="BD64" s="19">
        <v>8.018006791915429</v>
      </c>
      <c r="BE64" s="19">
        <v>0</v>
      </c>
      <c r="BF64" s="19">
        <v>81.285999890452985</v>
      </c>
      <c r="BG64" s="19">
        <v>41.195965930875829</v>
      </c>
      <c r="BH64" s="19">
        <v>84.327312811524351</v>
      </c>
      <c r="BI64" s="19">
        <v>36.772238045681107</v>
      </c>
      <c r="BJ64" s="19">
        <v>555.17784959193739</v>
      </c>
      <c r="BK64" s="19">
        <v>0.55296598564933996</v>
      </c>
      <c r="BL64" s="19">
        <v>72.162061127238871</v>
      </c>
      <c r="BM64" s="19">
        <v>65.24998630662212</v>
      </c>
      <c r="BN64" s="19">
        <v>44.790244837596539</v>
      </c>
      <c r="BO64" s="19">
        <v>18.247877526428219</v>
      </c>
      <c r="BP64" s="19">
        <v>188.83788409924961</v>
      </c>
      <c r="BQ64" s="19">
        <v>59.720326450128717</v>
      </c>
      <c r="BR64" s="19">
        <v>364.40458454291502</v>
      </c>
      <c r="BS64" s="19">
        <v>0</v>
      </c>
      <c r="BT64" s="19">
        <v>3632.1570767376897</v>
      </c>
      <c r="BU64" s="19">
        <v>674.34201949937017</v>
      </c>
      <c r="BV64" s="19">
        <v>0</v>
      </c>
      <c r="BW64" s="19">
        <v>0</v>
      </c>
      <c r="BX64" s="19">
        <v>15884.500903762941</v>
      </c>
      <c r="BY64" s="19">
        <v>0</v>
      </c>
      <c r="BZ64" s="19">
        <v>0</v>
      </c>
      <c r="CA64" s="19">
        <v>16558.842923262309</v>
      </c>
      <c r="CB64" s="19">
        <v>20191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130.24911681582668</v>
      </c>
      <c r="E65" s="19">
        <v>1003.0938726644686</v>
      </c>
      <c r="F65" s="19">
        <v>5.521157167530224</v>
      </c>
      <c r="G65" s="19">
        <v>0</v>
      </c>
      <c r="H65" s="19">
        <v>63.242345737164385</v>
      </c>
      <c r="I65" s="19">
        <v>0</v>
      </c>
      <c r="J65" s="19">
        <v>0</v>
      </c>
      <c r="K65" s="19">
        <v>0</v>
      </c>
      <c r="L65" s="19">
        <v>0</v>
      </c>
      <c r="M65" s="19">
        <v>59.226958706233319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0.75288506829957613</v>
      </c>
      <c r="Y65" s="19">
        <v>70.018311351860575</v>
      </c>
      <c r="Z65" s="19">
        <v>0</v>
      </c>
      <c r="AA65" s="19">
        <v>1229.963239912074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71.273119799026546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5.521157167530224</v>
      </c>
      <c r="BH65" s="19">
        <v>10.791352645627256</v>
      </c>
      <c r="BI65" s="19">
        <v>0</v>
      </c>
      <c r="BJ65" s="19">
        <v>0</v>
      </c>
      <c r="BK65" s="19">
        <v>0</v>
      </c>
      <c r="BL65" s="19">
        <v>185.20972680169572</v>
      </c>
      <c r="BM65" s="19">
        <v>155.84720913801226</v>
      </c>
      <c r="BN65" s="19">
        <v>45.424065787407756</v>
      </c>
      <c r="BO65" s="19">
        <v>1277.8969225938138</v>
      </c>
      <c r="BP65" s="19">
        <v>2319.6388954309937</v>
      </c>
      <c r="BQ65" s="19">
        <v>2.0076935154655362</v>
      </c>
      <c r="BR65" s="19">
        <v>192.73857748469149</v>
      </c>
      <c r="BS65" s="19">
        <v>0</v>
      </c>
      <c r="BT65" s="19">
        <v>6828.4166077877217</v>
      </c>
      <c r="BU65" s="19">
        <v>632.67441906107706</v>
      </c>
      <c r="BV65" s="19">
        <v>1831.2674477940022</v>
      </c>
      <c r="BW65" s="19">
        <v>0</v>
      </c>
      <c r="BX65" s="19">
        <v>16281.641525357198</v>
      </c>
      <c r="BY65" s="19">
        <v>0</v>
      </c>
      <c r="BZ65" s="19">
        <v>0</v>
      </c>
      <c r="CA65" s="19">
        <v>18745.583392212277</v>
      </c>
      <c r="CB65" s="19">
        <v>25574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1.792869269949066</v>
      </c>
      <c r="H66" s="19">
        <v>8.4040747028862484</v>
      </c>
      <c r="I66" s="19">
        <v>64.095076400679119</v>
      </c>
      <c r="J66" s="19">
        <v>6.8353140916808153</v>
      </c>
      <c r="K66" s="19">
        <v>0</v>
      </c>
      <c r="L66" s="19">
        <v>0</v>
      </c>
      <c r="M66" s="19">
        <v>0.33616298811544992</v>
      </c>
      <c r="N66" s="19">
        <v>0</v>
      </c>
      <c r="O66" s="19">
        <v>0</v>
      </c>
      <c r="P66" s="19">
        <v>3.6977928692699491</v>
      </c>
      <c r="Q66" s="19">
        <v>0</v>
      </c>
      <c r="R66" s="19">
        <v>50.42444821731749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0.44821731748726651</v>
      </c>
      <c r="Z66" s="19">
        <v>0</v>
      </c>
      <c r="AA66" s="19">
        <v>0.11205432937181663</v>
      </c>
      <c r="AB66" s="19">
        <v>190.71646859083191</v>
      </c>
      <c r="AC66" s="19">
        <v>7.8438030560271654</v>
      </c>
      <c r="AD66" s="19">
        <v>25.548387096774192</v>
      </c>
      <c r="AE66" s="19">
        <v>1.792869269949066</v>
      </c>
      <c r="AF66" s="19">
        <v>0.67232597623089985</v>
      </c>
      <c r="AG66" s="19">
        <v>0</v>
      </c>
      <c r="AH66" s="19">
        <v>13.558573853989813</v>
      </c>
      <c r="AI66" s="19">
        <v>136.70628183361632</v>
      </c>
      <c r="AJ66" s="19">
        <v>1002.5500848896435</v>
      </c>
      <c r="AK66" s="19">
        <v>213.79966044142614</v>
      </c>
      <c r="AL66" s="19">
        <v>83.816638370118852</v>
      </c>
      <c r="AM66" s="19">
        <v>3.8098471986417657</v>
      </c>
      <c r="AN66" s="19">
        <v>53.78607809847199</v>
      </c>
      <c r="AO66" s="19">
        <v>0</v>
      </c>
      <c r="AP66" s="19">
        <v>1.4567062818336163</v>
      </c>
      <c r="AQ66" s="19">
        <v>4.7062818336162993</v>
      </c>
      <c r="AR66" s="19">
        <v>68.353140916808158</v>
      </c>
      <c r="AS66" s="19">
        <v>30.926994906621392</v>
      </c>
      <c r="AT66" s="19">
        <v>649.13073005093383</v>
      </c>
      <c r="AU66" s="19">
        <v>0</v>
      </c>
      <c r="AV66" s="19">
        <v>115.41595925297113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0.44821731748726651</v>
      </c>
      <c r="BH66" s="19">
        <v>0</v>
      </c>
      <c r="BI66" s="19">
        <v>37.31409168081494</v>
      </c>
      <c r="BJ66" s="19">
        <v>0</v>
      </c>
      <c r="BK66" s="19">
        <v>0</v>
      </c>
      <c r="BL66" s="19">
        <v>0.11205432937181663</v>
      </c>
      <c r="BM66" s="19">
        <v>0.56027164685908315</v>
      </c>
      <c r="BN66" s="19">
        <v>0</v>
      </c>
      <c r="BO66" s="19">
        <v>1.3446519524617997</v>
      </c>
      <c r="BP66" s="19">
        <v>0.78438030560271654</v>
      </c>
      <c r="BQ66" s="19">
        <v>0</v>
      </c>
      <c r="BR66" s="19">
        <v>1.6808149405772497</v>
      </c>
      <c r="BS66" s="19">
        <v>0</v>
      </c>
      <c r="BT66" s="19">
        <v>2782.981324278438</v>
      </c>
      <c r="BU66" s="19">
        <v>397.56876061120539</v>
      </c>
      <c r="BV66" s="19">
        <v>0</v>
      </c>
      <c r="BW66" s="19">
        <v>0</v>
      </c>
      <c r="BX66" s="19">
        <v>713.44991511035653</v>
      </c>
      <c r="BY66" s="19">
        <v>0</v>
      </c>
      <c r="BZ66" s="19">
        <v>0</v>
      </c>
      <c r="CA66" s="19">
        <v>1111.018675721562</v>
      </c>
      <c r="CB66" s="19">
        <v>3894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69.602349080681293</v>
      </c>
      <c r="E67" s="19">
        <v>21.797176936298769</v>
      </c>
      <c r="F67" s="19">
        <v>4.7062086567008699</v>
      </c>
      <c r="G67" s="19">
        <v>22.044872128756708</v>
      </c>
      <c r="H67" s="19">
        <v>11.270131256836292</v>
      </c>
      <c r="I67" s="19">
        <v>0</v>
      </c>
      <c r="J67" s="19">
        <v>0</v>
      </c>
      <c r="K67" s="19">
        <v>278.90478670764105</v>
      </c>
      <c r="L67" s="19">
        <v>23.654890879733323</v>
      </c>
      <c r="M67" s="19">
        <v>733.17776967550401</v>
      </c>
      <c r="N67" s="19">
        <v>358.167248294182</v>
      </c>
      <c r="O67" s="19">
        <v>0</v>
      </c>
      <c r="P67" s="19">
        <v>10.650893275691443</v>
      </c>
      <c r="Q67" s="19">
        <v>8.6693317360279174</v>
      </c>
      <c r="R67" s="19">
        <v>40.745859159331218</v>
      </c>
      <c r="S67" s="19">
        <v>21.673329340069795</v>
      </c>
      <c r="T67" s="19">
        <v>81.987108703578315</v>
      </c>
      <c r="U67" s="19">
        <v>141.1862597010261</v>
      </c>
      <c r="V67" s="19">
        <v>10.279350487004532</v>
      </c>
      <c r="W67" s="19">
        <v>3.220037501953227</v>
      </c>
      <c r="X67" s="19">
        <v>154.93334288244182</v>
      </c>
      <c r="Y67" s="19">
        <v>76.537814469503616</v>
      </c>
      <c r="Z67" s="19">
        <v>188.37219386426378</v>
      </c>
      <c r="AA67" s="19">
        <v>49.662886087817078</v>
      </c>
      <c r="AB67" s="19">
        <v>1572.6167769154645</v>
      </c>
      <c r="AC67" s="19">
        <v>250.91522995989376</v>
      </c>
      <c r="AD67" s="19">
        <v>31.333441845929478</v>
      </c>
      <c r="AE67" s="19">
        <v>0</v>
      </c>
      <c r="AF67" s="19">
        <v>89.66565966977447</v>
      </c>
      <c r="AG67" s="19">
        <v>155.92412365227355</v>
      </c>
      <c r="AH67" s="19">
        <v>260.69919006198239</v>
      </c>
      <c r="AI67" s="19">
        <v>153.07562893900723</v>
      </c>
      <c r="AJ67" s="19">
        <v>368.81814156987343</v>
      </c>
      <c r="AK67" s="19">
        <v>353.58488723371011</v>
      </c>
      <c r="AL67" s="19">
        <v>29.723423094952864</v>
      </c>
      <c r="AM67" s="19">
        <v>282.12482420959424</v>
      </c>
      <c r="AN67" s="19">
        <v>72.822386582634508</v>
      </c>
      <c r="AO67" s="19">
        <v>16.224035105995103</v>
      </c>
      <c r="AP67" s="19">
        <v>40.002773581957392</v>
      </c>
      <c r="AQ67" s="19">
        <v>1489.0196494609095</v>
      </c>
      <c r="AR67" s="19">
        <v>114.43517891556851</v>
      </c>
      <c r="AS67" s="19">
        <v>523.50378925985729</v>
      </c>
      <c r="AT67" s="19">
        <v>7.6785509661961555</v>
      </c>
      <c r="AU67" s="19">
        <v>0</v>
      </c>
      <c r="AV67" s="19">
        <v>0.990780769831762</v>
      </c>
      <c r="AW67" s="19">
        <v>12.260912026668056</v>
      </c>
      <c r="AX67" s="19">
        <v>0.990780769831762</v>
      </c>
      <c r="AY67" s="19">
        <v>52.015990416167512</v>
      </c>
      <c r="AZ67" s="19">
        <v>0</v>
      </c>
      <c r="BA67" s="19">
        <v>0</v>
      </c>
      <c r="BB67" s="19">
        <v>0</v>
      </c>
      <c r="BC67" s="19">
        <v>0.37154278868691076</v>
      </c>
      <c r="BD67" s="19">
        <v>4.0869706755560182</v>
      </c>
      <c r="BE67" s="19">
        <v>6.440075003906454</v>
      </c>
      <c r="BF67" s="19">
        <v>49.415190895359132</v>
      </c>
      <c r="BG67" s="19">
        <v>1.4861711547476431</v>
      </c>
      <c r="BH67" s="19">
        <v>0</v>
      </c>
      <c r="BI67" s="19">
        <v>0</v>
      </c>
      <c r="BJ67" s="19">
        <v>65.391530808896292</v>
      </c>
      <c r="BK67" s="19">
        <v>0</v>
      </c>
      <c r="BL67" s="19">
        <v>20.43485337778009</v>
      </c>
      <c r="BM67" s="19">
        <v>26.131842804312726</v>
      </c>
      <c r="BN67" s="19">
        <v>0</v>
      </c>
      <c r="BO67" s="19">
        <v>59.075303401218811</v>
      </c>
      <c r="BP67" s="19">
        <v>46.195153393405903</v>
      </c>
      <c r="BQ67" s="19">
        <v>0</v>
      </c>
      <c r="BR67" s="19">
        <v>10.650893275691443</v>
      </c>
      <c r="BS67" s="19">
        <v>0</v>
      </c>
      <c r="BT67" s="19">
        <v>8479.3495234126767</v>
      </c>
      <c r="BU67" s="19">
        <v>254.25911505807593</v>
      </c>
      <c r="BV67" s="19">
        <v>0</v>
      </c>
      <c r="BW67" s="19">
        <v>0</v>
      </c>
      <c r="BX67" s="19">
        <v>777.3913615292463</v>
      </c>
      <c r="BY67" s="19">
        <v>0</v>
      </c>
      <c r="BZ67" s="19">
        <v>0</v>
      </c>
      <c r="CA67" s="19">
        <v>1031.6504765873221</v>
      </c>
      <c r="CB67" s="19">
        <v>9511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4.4520002125059772</v>
      </c>
      <c r="E68" s="19">
        <v>10.506720501514105</v>
      </c>
      <c r="F68" s="19">
        <v>0.53424002550071725</v>
      </c>
      <c r="G68" s="19">
        <v>0</v>
      </c>
      <c r="H68" s="19">
        <v>8.4588004037613551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550.44530627423899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42.294002018806779</v>
      </c>
      <c r="AP68" s="19">
        <v>11.931360569516016</v>
      </c>
      <c r="AQ68" s="19">
        <v>985.49476704032304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52.444562503320405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6.1437602932582474</v>
      </c>
      <c r="BM68" s="19">
        <v>1.513680072252032</v>
      </c>
      <c r="BN68" s="19">
        <v>0</v>
      </c>
      <c r="BO68" s="19">
        <v>8.9040004250119542E-2</v>
      </c>
      <c r="BP68" s="19">
        <v>0</v>
      </c>
      <c r="BQ68" s="19">
        <v>0</v>
      </c>
      <c r="BR68" s="19">
        <v>0</v>
      </c>
      <c r="BS68" s="19">
        <v>0</v>
      </c>
      <c r="BT68" s="19">
        <v>1674.3082399192479</v>
      </c>
      <c r="BU68" s="19">
        <v>1.6917600807522712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1.6917600807522712</v>
      </c>
      <c r="CB68" s="19">
        <v>1676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8.7787175452399691</v>
      </c>
      <c r="E69" s="19">
        <v>15.640243902439025</v>
      </c>
      <c r="F69" s="19">
        <v>1.0090479937057435</v>
      </c>
      <c r="G69" s="19">
        <v>0</v>
      </c>
      <c r="H69" s="19">
        <v>4.238001573564123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1.3117623918174666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71.743312352478355</v>
      </c>
      <c r="AP69" s="19">
        <v>59.029307631785997</v>
      </c>
      <c r="AQ69" s="19">
        <v>2331.7081038552319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0.60542879622344614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49.947875688434308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5.2470495672698663</v>
      </c>
      <c r="BM69" s="19">
        <v>0.80723839496459482</v>
      </c>
      <c r="BN69" s="19">
        <v>0</v>
      </c>
      <c r="BO69" s="19">
        <v>0.2018095987411487</v>
      </c>
      <c r="BP69" s="19">
        <v>0</v>
      </c>
      <c r="BQ69" s="19">
        <v>0</v>
      </c>
      <c r="BR69" s="19">
        <v>11.503147128245477</v>
      </c>
      <c r="BS69" s="19">
        <v>0</v>
      </c>
      <c r="BT69" s="19">
        <v>2561.7710464201418</v>
      </c>
      <c r="BU69" s="19">
        <v>3.2289535798583793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3.2289535798583793</v>
      </c>
      <c r="CB69" s="19">
        <v>2565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570.99718341385164</v>
      </c>
      <c r="E70" s="19">
        <v>370.80300684561001</v>
      </c>
      <c r="F70" s="19">
        <v>10.65072466471433</v>
      </c>
      <c r="G70" s="19">
        <v>12.228609800227565</v>
      </c>
      <c r="H70" s="19">
        <v>6.508776183992091</v>
      </c>
      <c r="I70" s="19">
        <v>0.3944712838783086</v>
      </c>
      <c r="J70" s="19">
        <v>1.3806494935740801</v>
      </c>
      <c r="K70" s="19">
        <v>0.1972356419391543</v>
      </c>
      <c r="L70" s="19">
        <v>32.543880919960458</v>
      </c>
      <c r="M70" s="19">
        <v>250.48926526272592</v>
      </c>
      <c r="N70" s="19">
        <v>329.97522896420514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34.516237339352003</v>
      </c>
      <c r="U70" s="19">
        <v>0</v>
      </c>
      <c r="V70" s="19">
        <v>0</v>
      </c>
      <c r="W70" s="19">
        <v>0</v>
      </c>
      <c r="X70" s="19">
        <v>87.769860662923648</v>
      </c>
      <c r="Y70" s="19">
        <v>38.658185820074237</v>
      </c>
      <c r="Z70" s="19">
        <v>60.748577717259515</v>
      </c>
      <c r="AA70" s="19">
        <v>11.439667232470947</v>
      </c>
      <c r="AB70" s="19">
        <v>96.053757624368131</v>
      </c>
      <c r="AC70" s="19">
        <v>652.84997481860069</v>
      </c>
      <c r="AD70" s="19">
        <v>66.27117569155584</v>
      </c>
      <c r="AE70" s="19">
        <v>1.1834138516349257</v>
      </c>
      <c r="AF70" s="19">
        <v>33.13558784577792</v>
      </c>
      <c r="AG70" s="19">
        <v>0.1972356419391543</v>
      </c>
      <c r="AH70" s="19">
        <v>65.679468765738378</v>
      </c>
      <c r="AI70" s="19">
        <v>71.991009307791316</v>
      </c>
      <c r="AJ70" s="19">
        <v>526.22469269366354</v>
      </c>
      <c r="AK70" s="19">
        <v>23.668277032698516</v>
      </c>
      <c r="AL70" s="19">
        <v>30.571524500568913</v>
      </c>
      <c r="AM70" s="19">
        <v>97.039935834063897</v>
      </c>
      <c r="AN70" s="19">
        <v>36.488593758743541</v>
      </c>
      <c r="AO70" s="19">
        <v>22.879334464941895</v>
      </c>
      <c r="AP70" s="19">
        <v>12.820316726045029</v>
      </c>
      <c r="AQ70" s="19">
        <v>5371.5154725709281</v>
      </c>
      <c r="AR70" s="19">
        <v>38.658185820074237</v>
      </c>
      <c r="AS70" s="19">
        <v>0.7889425677566172</v>
      </c>
      <c r="AT70" s="19">
        <v>0</v>
      </c>
      <c r="AU70" s="19">
        <v>0</v>
      </c>
      <c r="AV70" s="19">
        <v>0</v>
      </c>
      <c r="AW70" s="19">
        <v>0</v>
      </c>
      <c r="AX70" s="19">
        <v>38.658185820074237</v>
      </c>
      <c r="AY70" s="19">
        <v>116.17179310216187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137.67047807352969</v>
      </c>
      <c r="BF70" s="19">
        <v>0</v>
      </c>
      <c r="BG70" s="19">
        <v>0.7889425677566172</v>
      </c>
      <c r="BH70" s="19">
        <v>0</v>
      </c>
      <c r="BI70" s="19">
        <v>0</v>
      </c>
      <c r="BJ70" s="19">
        <v>14.398201861558261</v>
      </c>
      <c r="BK70" s="19">
        <v>0</v>
      </c>
      <c r="BL70" s="19">
        <v>63.11540542052937</v>
      </c>
      <c r="BM70" s="19">
        <v>28.993639365055678</v>
      </c>
      <c r="BN70" s="19">
        <v>0</v>
      </c>
      <c r="BO70" s="19">
        <v>25.640633452090057</v>
      </c>
      <c r="BP70" s="19">
        <v>14.200966219619108</v>
      </c>
      <c r="BQ70" s="19">
        <v>0.1972356419391543</v>
      </c>
      <c r="BR70" s="19">
        <v>11.834138516349258</v>
      </c>
      <c r="BS70" s="19">
        <v>0</v>
      </c>
      <c r="BT70" s="19">
        <v>9418.9880808043126</v>
      </c>
      <c r="BU70" s="19">
        <v>684.21044188692611</v>
      </c>
      <c r="BV70" s="19">
        <v>0</v>
      </c>
      <c r="BW70" s="19">
        <v>0</v>
      </c>
      <c r="BX70" s="19">
        <v>470.80147730876126</v>
      </c>
      <c r="BY70" s="19">
        <v>0</v>
      </c>
      <c r="BZ70" s="19">
        <v>0</v>
      </c>
      <c r="CA70" s="19">
        <v>1155.0119191956874</v>
      </c>
      <c r="CB70" s="19">
        <v>10574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5.4860894029384183E-2</v>
      </c>
      <c r="AD71" s="19">
        <v>7.0362613316661449</v>
      </c>
      <c r="AE71" s="19">
        <v>1.2322600812753985</v>
      </c>
      <c r="AF71" s="19">
        <v>0</v>
      </c>
      <c r="AG71" s="19">
        <v>0</v>
      </c>
      <c r="AH71" s="19">
        <v>0</v>
      </c>
      <c r="AI71" s="19">
        <v>1.5473585495467334E-2</v>
      </c>
      <c r="AJ71" s="19">
        <v>3.5167239762425757E-2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5.6267583619881208E-3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8.3796498905908106</v>
      </c>
      <c r="BU71" s="19">
        <v>9.6203501094091912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9.6203501094091912</v>
      </c>
      <c r="CB71" s="19">
        <v>18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12.070231817444954</v>
      </c>
      <c r="E72" s="19">
        <v>21.615970705751096</v>
      </c>
      <c r="F72" s="19">
        <v>1.0255752524626431</v>
      </c>
      <c r="G72" s="19">
        <v>8.9935060600570242</v>
      </c>
      <c r="H72" s="19">
        <v>189.65253130155341</v>
      </c>
      <c r="I72" s="19">
        <v>0</v>
      </c>
      <c r="J72" s="19">
        <v>4.3389722219573361</v>
      </c>
      <c r="K72" s="19">
        <v>15.146957574832884</v>
      </c>
      <c r="L72" s="19">
        <v>0</v>
      </c>
      <c r="M72" s="19">
        <v>2.9978353533523414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10.571314140768784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7.8890404035587933E-2</v>
      </c>
      <c r="AB72" s="19">
        <v>67.924637874641206</v>
      </c>
      <c r="AC72" s="19">
        <v>60.508939895295946</v>
      </c>
      <c r="AD72" s="19">
        <v>684.058693392583</v>
      </c>
      <c r="AE72" s="19">
        <v>8.4412732318079087</v>
      </c>
      <c r="AF72" s="19">
        <v>1553.1153842486196</v>
      </c>
      <c r="AG72" s="19">
        <v>4.3389722219573361</v>
      </c>
      <c r="AH72" s="19">
        <v>261.67947018604519</v>
      </c>
      <c r="AI72" s="19">
        <v>768.70809692276885</v>
      </c>
      <c r="AJ72" s="19">
        <v>677.66857066570037</v>
      </c>
      <c r="AK72" s="19">
        <v>761.92352217570829</v>
      </c>
      <c r="AL72" s="19">
        <v>89.698389388463482</v>
      </c>
      <c r="AM72" s="19">
        <v>100.90082676151697</v>
      </c>
      <c r="AN72" s="19">
        <v>61.53451514775859</v>
      </c>
      <c r="AO72" s="19">
        <v>13.490259090085535</v>
      </c>
      <c r="AP72" s="19">
        <v>6.942355555131738</v>
      </c>
      <c r="AQ72" s="19">
        <v>1540.9662620271392</v>
      </c>
      <c r="AR72" s="19">
        <v>0</v>
      </c>
      <c r="AS72" s="19">
        <v>73.999198985381483</v>
      </c>
      <c r="AT72" s="19">
        <v>2.7611641412455779</v>
      </c>
      <c r="AU72" s="19">
        <v>0</v>
      </c>
      <c r="AV72" s="19">
        <v>0</v>
      </c>
      <c r="AW72" s="19">
        <v>0.39445202017793968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1.0255752524626431</v>
      </c>
      <c r="BD72" s="19">
        <v>0</v>
      </c>
      <c r="BE72" s="19">
        <v>0</v>
      </c>
      <c r="BF72" s="19">
        <v>0</v>
      </c>
      <c r="BG72" s="19">
        <v>2.6822737372099899</v>
      </c>
      <c r="BH72" s="19">
        <v>0</v>
      </c>
      <c r="BI72" s="19">
        <v>16.803656059580231</v>
      </c>
      <c r="BJ72" s="19">
        <v>0</v>
      </c>
      <c r="BK72" s="19">
        <v>0</v>
      </c>
      <c r="BL72" s="19">
        <v>11.43910858516025</v>
      </c>
      <c r="BM72" s="19">
        <v>2.9978353533523414</v>
      </c>
      <c r="BN72" s="19">
        <v>0</v>
      </c>
      <c r="BO72" s="19">
        <v>0.23667121210676381</v>
      </c>
      <c r="BP72" s="19">
        <v>0</v>
      </c>
      <c r="BQ72" s="19">
        <v>0</v>
      </c>
      <c r="BR72" s="19">
        <v>0</v>
      </c>
      <c r="BS72" s="19">
        <v>0</v>
      </c>
      <c r="BT72" s="19">
        <v>7040.7318889641165</v>
      </c>
      <c r="BU72" s="19">
        <v>1205.6820448758904</v>
      </c>
      <c r="BV72" s="19">
        <v>0</v>
      </c>
      <c r="BW72" s="19">
        <v>0</v>
      </c>
      <c r="BX72" s="19">
        <v>17.198108079758171</v>
      </c>
      <c r="BY72" s="19">
        <v>9.3879580802349647</v>
      </c>
      <c r="BZ72" s="19">
        <v>0</v>
      </c>
      <c r="CA72" s="19">
        <v>1232.2681110358835</v>
      </c>
      <c r="CB72" s="19">
        <v>8273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0.50968335715824309</v>
      </c>
      <c r="K73" s="19">
        <v>36.314939197524822</v>
      </c>
      <c r="L73" s="19">
        <v>0</v>
      </c>
      <c r="M73" s="19">
        <v>51.478019072982548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28.160005482992929</v>
      </c>
      <c r="U73" s="19">
        <v>39.627881019053397</v>
      </c>
      <c r="V73" s="19">
        <v>0</v>
      </c>
      <c r="W73" s="19">
        <v>0</v>
      </c>
      <c r="X73" s="19">
        <v>2.8032584643703369</v>
      </c>
      <c r="Y73" s="19">
        <v>27.268059607966006</v>
      </c>
      <c r="Z73" s="19">
        <v>0</v>
      </c>
      <c r="AA73" s="19">
        <v>0.89194587502692535</v>
      </c>
      <c r="AB73" s="19">
        <v>9.4291421074274968</v>
      </c>
      <c r="AC73" s="19">
        <v>12.104979732508275</v>
      </c>
      <c r="AD73" s="19">
        <v>180.04564591614937</v>
      </c>
      <c r="AE73" s="19">
        <v>1091.2320676757986</v>
      </c>
      <c r="AF73" s="19">
        <v>277.26774629408425</v>
      </c>
      <c r="AG73" s="19">
        <v>26.248692893649519</v>
      </c>
      <c r="AH73" s="19">
        <v>1060.3962245677249</v>
      </c>
      <c r="AI73" s="19">
        <v>196.61035502379227</v>
      </c>
      <c r="AJ73" s="19">
        <v>108.94481759257447</v>
      </c>
      <c r="AK73" s="19">
        <v>477.70072649656333</v>
      </c>
      <c r="AL73" s="19">
        <v>114.55133452131514</v>
      </c>
      <c r="AM73" s="19">
        <v>301.47770575910079</v>
      </c>
      <c r="AN73" s="19">
        <v>47.527973055006171</v>
      </c>
      <c r="AO73" s="19">
        <v>1.0193667143164862</v>
      </c>
      <c r="AP73" s="19">
        <v>18.348600857696752</v>
      </c>
      <c r="AQ73" s="19">
        <v>543.70472124855576</v>
      </c>
      <c r="AR73" s="19">
        <v>0</v>
      </c>
      <c r="AS73" s="19">
        <v>2.8032584643703369</v>
      </c>
      <c r="AT73" s="19">
        <v>1.9113125893434117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5.6065169287406738</v>
      </c>
      <c r="BF73" s="19">
        <v>0</v>
      </c>
      <c r="BG73" s="19">
        <v>0.12742083928956077</v>
      </c>
      <c r="BH73" s="19">
        <v>0</v>
      </c>
      <c r="BI73" s="19">
        <v>0</v>
      </c>
      <c r="BJ73" s="19">
        <v>0</v>
      </c>
      <c r="BK73" s="19">
        <v>0</v>
      </c>
      <c r="BL73" s="19">
        <v>1.9113125893434117</v>
      </c>
      <c r="BM73" s="19">
        <v>0.38226251786868232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4666.4059764622943</v>
      </c>
      <c r="BU73" s="19">
        <v>1795.1047839113321</v>
      </c>
      <c r="BV73" s="19">
        <v>0</v>
      </c>
      <c r="BW73" s="19">
        <v>0</v>
      </c>
      <c r="BX73" s="19">
        <v>45.489239626373191</v>
      </c>
      <c r="BY73" s="19">
        <v>0</v>
      </c>
      <c r="BZ73" s="19">
        <v>0</v>
      </c>
      <c r="CA73" s="19">
        <v>1840.5940235377052</v>
      </c>
      <c r="CB73" s="19">
        <v>6507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14.508424548026072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0.19874554175378184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31.004304513589965</v>
      </c>
      <c r="AE74" s="19">
        <v>84.66560078711106</v>
      </c>
      <c r="AF74" s="19">
        <v>0</v>
      </c>
      <c r="AG74" s="19">
        <v>0</v>
      </c>
      <c r="AH74" s="19">
        <v>276.6537941212643</v>
      </c>
      <c r="AI74" s="19">
        <v>184.6346082892633</v>
      </c>
      <c r="AJ74" s="19">
        <v>0</v>
      </c>
      <c r="AK74" s="19">
        <v>589.47927684171691</v>
      </c>
      <c r="AL74" s="19">
        <v>4.7698930020907637</v>
      </c>
      <c r="AM74" s="19">
        <v>0</v>
      </c>
      <c r="AN74" s="19">
        <v>240.08461443856845</v>
      </c>
      <c r="AO74" s="19">
        <v>0</v>
      </c>
      <c r="AP74" s="19">
        <v>0</v>
      </c>
      <c r="AQ74" s="19">
        <v>79.895707785020292</v>
      </c>
      <c r="AR74" s="19">
        <v>98.57778870987579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1604.4727585782807</v>
      </c>
      <c r="BU74" s="19">
        <v>11.527241421719346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11.527241421719346</v>
      </c>
      <c r="CB74" s="19">
        <v>1616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53.023155181537305</v>
      </c>
      <c r="E75" s="19">
        <v>81.384377720499117</v>
      </c>
      <c r="F75" s="19">
        <v>6.8505368451598594</v>
      </c>
      <c r="G75" s="19">
        <v>8.9056978987078175</v>
      </c>
      <c r="H75" s="19">
        <v>183.73139818718741</v>
      </c>
      <c r="I75" s="19">
        <v>103.44310636191386</v>
      </c>
      <c r="J75" s="19">
        <v>26.306061485413856</v>
      </c>
      <c r="K75" s="19">
        <v>272.65136643736236</v>
      </c>
      <c r="L75" s="19">
        <v>14.934170322448491</v>
      </c>
      <c r="M75" s="19">
        <v>252.23676663878598</v>
      </c>
      <c r="N75" s="19">
        <v>485.2920301111244</v>
      </c>
      <c r="O75" s="19">
        <v>3.9733113701927181</v>
      </c>
      <c r="P75" s="19">
        <v>12.330966321287747</v>
      </c>
      <c r="Q75" s="19">
        <v>11.234880426062167</v>
      </c>
      <c r="R75" s="19">
        <v>9.1797193725142119</v>
      </c>
      <c r="S75" s="19">
        <v>51.516037075602135</v>
      </c>
      <c r="T75" s="19">
        <v>16.578299165286857</v>
      </c>
      <c r="U75" s="19">
        <v>3.9733113701927181</v>
      </c>
      <c r="V75" s="19">
        <v>39.870124438830381</v>
      </c>
      <c r="W75" s="19">
        <v>6.5765153713534641</v>
      </c>
      <c r="X75" s="19">
        <v>63.024938975470704</v>
      </c>
      <c r="Y75" s="19">
        <v>118.24026594745916</v>
      </c>
      <c r="Z75" s="19">
        <v>113.85592236655685</v>
      </c>
      <c r="AA75" s="19">
        <v>19.86655685096359</v>
      </c>
      <c r="AB75" s="19">
        <v>22.606771589027534</v>
      </c>
      <c r="AC75" s="19">
        <v>29.183286960380997</v>
      </c>
      <c r="AD75" s="19">
        <v>327.04462898793162</v>
      </c>
      <c r="AE75" s="19">
        <v>23.702857484253109</v>
      </c>
      <c r="AF75" s="19">
        <v>1223.5058805455506</v>
      </c>
      <c r="AG75" s="19">
        <v>139.06589795674515</v>
      </c>
      <c r="AH75" s="19">
        <v>348.00727173412082</v>
      </c>
      <c r="AI75" s="19">
        <v>911.12140040626116</v>
      </c>
      <c r="AJ75" s="19">
        <v>761.23165423416356</v>
      </c>
      <c r="AK75" s="19">
        <v>434.87207893074782</v>
      </c>
      <c r="AL75" s="19">
        <v>334.85424099141392</v>
      </c>
      <c r="AM75" s="19">
        <v>190.03389208473448</v>
      </c>
      <c r="AN75" s="19">
        <v>399.24928733591656</v>
      </c>
      <c r="AO75" s="19">
        <v>285.39336496935971</v>
      </c>
      <c r="AP75" s="19">
        <v>113.30787941894405</v>
      </c>
      <c r="AQ75" s="19">
        <v>3811.0906576993325</v>
      </c>
      <c r="AR75" s="19">
        <v>40.829199597152751</v>
      </c>
      <c r="AS75" s="19">
        <v>155.50718638512879</v>
      </c>
      <c r="AT75" s="19">
        <v>13.564062953416521</v>
      </c>
      <c r="AU75" s="19">
        <v>0.13701073690319718</v>
      </c>
      <c r="AV75" s="19">
        <v>0</v>
      </c>
      <c r="AW75" s="19">
        <v>0.68505368451598592</v>
      </c>
      <c r="AX75" s="19">
        <v>19.318513903350802</v>
      </c>
      <c r="AY75" s="19">
        <v>244.29014389840057</v>
      </c>
      <c r="AZ75" s="19">
        <v>0</v>
      </c>
      <c r="BA75" s="19">
        <v>1.3701073690319718</v>
      </c>
      <c r="BB75" s="19">
        <v>3.4252684225799297</v>
      </c>
      <c r="BC75" s="19">
        <v>0.41103221070959151</v>
      </c>
      <c r="BD75" s="19">
        <v>0</v>
      </c>
      <c r="BE75" s="19">
        <v>42.199306966184729</v>
      </c>
      <c r="BF75" s="19">
        <v>0</v>
      </c>
      <c r="BG75" s="19">
        <v>4.3843435809023097</v>
      </c>
      <c r="BH75" s="19">
        <v>0</v>
      </c>
      <c r="BI75" s="19">
        <v>0</v>
      </c>
      <c r="BJ75" s="19">
        <v>28.087201065155423</v>
      </c>
      <c r="BK75" s="19">
        <v>12.604987795094139</v>
      </c>
      <c r="BL75" s="19">
        <v>167.01608828499735</v>
      </c>
      <c r="BM75" s="19">
        <v>12.604987795094139</v>
      </c>
      <c r="BN75" s="19">
        <v>0</v>
      </c>
      <c r="BO75" s="19">
        <v>11.508901899868562</v>
      </c>
      <c r="BP75" s="19">
        <v>0</v>
      </c>
      <c r="BQ75" s="19">
        <v>0</v>
      </c>
      <c r="BR75" s="19">
        <v>13.564062953416521</v>
      </c>
      <c r="BS75" s="19">
        <v>0</v>
      </c>
      <c r="BT75" s="19">
        <v>12084.758027072701</v>
      </c>
      <c r="BU75" s="19">
        <v>566.53939709472024</v>
      </c>
      <c r="BV75" s="19">
        <v>0</v>
      </c>
      <c r="BW75" s="19">
        <v>0</v>
      </c>
      <c r="BX75" s="19">
        <v>2079.1379325060175</v>
      </c>
      <c r="BY75" s="19">
        <v>1322.5646433265624</v>
      </c>
      <c r="BZ75" s="19">
        <v>0</v>
      </c>
      <c r="CA75" s="19">
        <v>3968.2419729272997</v>
      </c>
      <c r="CB75" s="19">
        <v>16053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21.698377168438725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1127.1614437604924</v>
      </c>
      <c r="AH76" s="19">
        <v>45.474258533855625</v>
      </c>
      <c r="AI76" s="19">
        <v>7.3866815892557351</v>
      </c>
      <c r="AJ76" s="19">
        <v>2.9238947957470622</v>
      </c>
      <c r="AK76" s="19">
        <v>27.315332960268606</v>
      </c>
      <c r="AL76" s="19">
        <v>0.38472299944040295</v>
      </c>
      <c r="AM76" s="19">
        <v>2.61611639619474</v>
      </c>
      <c r="AN76" s="19">
        <v>33.547845551203132</v>
      </c>
      <c r="AO76" s="19">
        <v>10.387520984890878</v>
      </c>
      <c r="AP76" s="19">
        <v>0</v>
      </c>
      <c r="AQ76" s="19">
        <v>0</v>
      </c>
      <c r="AR76" s="19">
        <v>0</v>
      </c>
      <c r="AS76" s="19">
        <v>2.4622271964185787</v>
      </c>
      <c r="AT76" s="19">
        <v>0</v>
      </c>
      <c r="AU76" s="19">
        <v>0</v>
      </c>
      <c r="AV76" s="19">
        <v>0</v>
      </c>
      <c r="AW76" s="19">
        <v>14.696418578623392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31.316452154448797</v>
      </c>
      <c r="BD76" s="19">
        <v>0</v>
      </c>
      <c r="BE76" s="19">
        <v>0</v>
      </c>
      <c r="BF76" s="19">
        <v>0</v>
      </c>
      <c r="BG76" s="19">
        <v>0.76944599888080589</v>
      </c>
      <c r="BH76" s="19">
        <v>0</v>
      </c>
      <c r="BI76" s="19">
        <v>0</v>
      </c>
      <c r="BJ76" s="19">
        <v>0</v>
      </c>
      <c r="BK76" s="19">
        <v>0</v>
      </c>
      <c r="BL76" s="19">
        <v>6.2325125909345278</v>
      </c>
      <c r="BM76" s="19">
        <v>2.5391717963066593</v>
      </c>
      <c r="BN76" s="19">
        <v>0</v>
      </c>
      <c r="BO76" s="19">
        <v>0.23083379966424172</v>
      </c>
      <c r="BP76" s="19">
        <v>7.6944599888080584E-2</v>
      </c>
      <c r="BQ76" s="19">
        <v>1.0002797985450476</v>
      </c>
      <c r="BR76" s="19">
        <v>9.4641857862339123</v>
      </c>
      <c r="BS76" s="19">
        <v>0</v>
      </c>
      <c r="BT76" s="19">
        <v>1347.6846670397315</v>
      </c>
      <c r="BU76" s="19">
        <v>27.315332960268606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27.315332960268606</v>
      </c>
      <c r="CB76" s="19">
        <v>1375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0.19157894736842107</v>
      </c>
      <c r="E77" s="19">
        <v>0</v>
      </c>
      <c r="F77" s="19">
        <v>0</v>
      </c>
      <c r="G77" s="19">
        <v>0</v>
      </c>
      <c r="H77" s="19">
        <v>11.877894736842105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816.50947368421055</v>
      </c>
      <c r="AH77" s="19">
        <v>0</v>
      </c>
      <c r="AI77" s="19">
        <v>4.5978947368421057</v>
      </c>
      <c r="AJ77" s="19">
        <v>0</v>
      </c>
      <c r="AK77" s="19">
        <v>0.38315789473684214</v>
      </c>
      <c r="AL77" s="19">
        <v>3.8315789473684214</v>
      </c>
      <c r="AM77" s="19">
        <v>0</v>
      </c>
      <c r="AN77" s="19">
        <v>27.204210526315791</v>
      </c>
      <c r="AO77" s="19">
        <v>4.5978947368421057</v>
      </c>
      <c r="AP77" s="19">
        <v>2.8736842105263158</v>
      </c>
      <c r="AQ77" s="19">
        <v>0</v>
      </c>
      <c r="AR77" s="19">
        <v>0.57473684210526321</v>
      </c>
      <c r="AS77" s="19">
        <v>20.307368421052633</v>
      </c>
      <c r="AT77" s="19">
        <v>0</v>
      </c>
      <c r="AU77" s="19">
        <v>0</v>
      </c>
      <c r="AV77" s="19">
        <v>0</v>
      </c>
      <c r="AW77" s="19">
        <v>7.8547368421052637</v>
      </c>
      <c r="AX77" s="19">
        <v>0.19157894736842107</v>
      </c>
      <c r="AY77" s="19">
        <v>0</v>
      </c>
      <c r="AZ77" s="19">
        <v>0</v>
      </c>
      <c r="BA77" s="19">
        <v>64.945263157894729</v>
      </c>
      <c r="BB77" s="19">
        <v>2.1073684210526316</v>
      </c>
      <c r="BC77" s="19">
        <v>450.59368421052631</v>
      </c>
      <c r="BD77" s="19">
        <v>98.28</v>
      </c>
      <c r="BE77" s="19">
        <v>0.19157894736842107</v>
      </c>
      <c r="BF77" s="19">
        <v>64.562105263157889</v>
      </c>
      <c r="BG77" s="19">
        <v>84.486315789473679</v>
      </c>
      <c r="BH77" s="19">
        <v>29.503157894736844</v>
      </c>
      <c r="BI77" s="19">
        <v>10.72842105263158</v>
      </c>
      <c r="BJ77" s="19">
        <v>103.06947368421052</v>
      </c>
      <c r="BK77" s="19">
        <v>7.4715789473684211</v>
      </c>
      <c r="BL77" s="19">
        <v>94.065263157894734</v>
      </c>
      <c r="BM77" s="19">
        <v>231.61894736842106</v>
      </c>
      <c r="BN77" s="19">
        <v>28.545263157894738</v>
      </c>
      <c r="BO77" s="19">
        <v>28.928421052631577</v>
      </c>
      <c r="BP77" s="19">
        <v>19.157894736842106</v>
      </c>
      <c r="BQ77" s="19">
        <v>0.95789473684210535</v>
      </c>
      <c r="BR77" s="19">
        <v>96.555789473684214</v>
      </c>
      <c r="BS77" s="19">
        <v>0</v>
      </c>
      <c r="BT77" s="19">
        <v>2316.7642105263162</v>
      </c>
      <c r="BU77" s="19">
        <v>94.256842105263161</v>
      </c>
      <c r="BV77" s="19">
        <v>0</v>
      </c>
      <c r="BW77" s="19">
        <v>0</v>
      </c>
      <c r="BX77" s="19">
        <v>3100.8968421052627</v>
      </c>
      <c r="BY77" s="19">
        <v>3042.0821052631577</v>
      </c>
      <c r="BZ77" s="19">
        <v>0</v>
      </c>
      <c r="CA77" s="19">
        <v>6237.2357894736842</v>
      </c>
      <c r="CB77" s="19">
        <v>8554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2550.3734888280092</v>
      </c>
      <c r="AH78" s="19">
        <v>1.7485610877924951</v>
      </c>
      <c r="AI78" s="19">
        <v>0</v>
      </c>
      <c r="AJ78" s="19">
        <v>58.285369593083168</v>
      </c>
      <c r="AK78" s="19">
        <v>0</v>
      </c>
      <c r="AL78" s="19">
        <v>6.0228215246185943</v>
      </c>
      <c r="AM78" s="19">
        <v>6.0228215246185943</v>
      </c>
      <c r="AN78" s="19">
        <v>0.58285369593083169</v>
      </c>
      <c r="AO78" s="19">
        <v>0</v>
      </c>
      <c r="AP78" s="19">
        <v>0</v>
      </c>
      <c r="AQ78" s="19">
        <v>2.5256993490336037</v>
      </c>
      <c r="AR78" s="19">
        <v>0</v>
      </c>
      <c r="AS78" s="19">
        <v>3.8856913062055445</v>
      </c>
      <c r="AT78" s="19">
        <v>0.77713826124110885</v>
      </c>
      <c r="AU78" s="19">
        <v>0</v>
      </c>
      <c r="AV78" s="19">
        <v>2.7199839143438811</v>
      </c>
      <c r="AW78" s="19">
        <v>5.8285369593083169</v>
      </c>
      <c r="AX78" s="19">
        <v>0</v>
      </c>
      <c r="AY78" s="19">
        <v>0</v>
      </c>
      <c r="AZ78" s="19">
        <v>0</v>
      </c>
      <c r="BA78" s="19">
        <v>27.005554578128535</v>
      </c>
      <c r="BB78" s="19">
        <v>62.365345464598988</v>
      </c>
      <c r="BC78" s="19">
        <v>0</v>
      </c>
      <c r="BD78" s="19">
        <v>32.639806972126571</v>
      </c>
      <c r="BE78" s="19">
        <v>0</v>
      </c>
      <c r="BF78" s="19">
        <v>27.394123708749088</v>
      </c>
      <c r="BG78" s="19">
        <v>32.639806972126571</v>
      </c>
      <c r="BH78" s="19">
        <v>0.58285369593083169</v>
      </c>
      <c r="BI78" s="19">
        <v>0</v>
      </c>
      <c r="BJ78" s="19">
        <v>266.16985447507983</v>
      </c>
      <c r="BK78" s="19">
        <v>32.834091537436848</v>
      </c>
      <c r="BL78" s="19">
        <v>4.6628295674466536</v>
      </c>
      <c r="BM78" s="19">
        <v>1.1657073918616634</v>
      </c>
      <c r="BN78" s="19">
        <v>0.58285369593083169</v>
      </c>
      <c r="BO78" s="19">
        <v>0.19428456531027721</v>
      </c>
      <c r="BP78" s="19">
        <v>0.58285369593083169</v>
      </c>
      <c r="BQ78" s="19">
        <v>20.20559479226883</v>
      </c>
      <c r="BR78" s="19">
        <v>112.68504787996079</v>
      </c>
      <c r="BS78" s="19">
        <v>0</v>
      </c>
      <c r="BT78" s="19">
        <v>3260.4835750370726</v>
      </c>
      <c r="BU78" s="19">
        <v>386.23771583683117</v>
      </c>
      <c r="BV78" s="19">
        <v>0</v>
      </c>
      <c r="BW78" s="19">
        <v>0</v>
      </c>
      <c r="BX78" s="19">
        <v>7877.8505542011208</v>
      </c>
      <c r="BY78" s="19">
        <v>3935.4281549249749</v>
      </c>
      <c r="BZ78" s="19">
        <v>0</v>
      </c>
      <c r="CA78" s="19">
        <v>12199.516424962929</v>
      </c>
      <c r="CB78" s="19">
        <v>15460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65.981052704769851</v>
      </c>
      <c r="I79" s="19">
        <v>0</v>
      </c>
      <c r="J79" s="19">
        <v>0</v>
      </c>
      <c r="K79" s="19">
        <v>5.2035530524266447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67.229905437352244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529.72170073703239</v>
      </c>
      <c r="AH79" s="19">
        <v>9.574537616465026</v>
      </c>
      <c r="AI79" s="19">
        <v>158.39615491586704</v>
      </c>
      <c r="AJ79" s="19">
        <v>46.207551105548603</v>
      </c>
      <c r="AK79" s="19">
        <v>0.41628424419413151</v>
      </c>
      <c r="AL79" s="19">
        <v>7.9094006396885002</v>
      </c>
      <c r="AM79" s="19">
        <v>11.239674593241551</v>
      </c>
      <c r="AN79" s="19">
        <v>60.569357530246137</v>
      </c>
      <c r="AO79" s="19">
        <v>1.2488527325823946</v>
      </c>
      <c r="AP79" s="19">
        <v>0.83256848838826303</v>
      </c>
      <c r="AQ79" s="19">
        <v>170.884682241691</v>
      </c>
      <c r="AR79" s="19">
        <v>0</v>
      </c>
      <c r="AS79" s="19">
        <v>23.728201919065498</v>
      </c>
      <c r="AT79" s="19">
        <v>0</v>
      </c>
      <c r="AU79" s="19">
        <v>0</v>
      </c>
      <c r="AV79" s="19">
        <v>0</v>
      </c>
      <c r="AW79" s="19">
        <v>7.0768321513002359</v>
      </c>
      <c r="AX79" s="19">
        <v>0</v>
      </c>
      <c r="AY79" s="19">
        <v>0</v>
      </c>
      <c r="AZ79" s="19">
        <v>0</v>
      </c>
      <c r="BA79" s="19">
        <v>11.239674593241551</v>
      </c>
      <c r="BB79" s="19">
        <v>0</v>
      </c>
      <c r="BC79" s="19">
        <v>4.3709845640383813</v>
      </c>
      <c r="BD79" s="19">
        <v>0</v>
      </c>
      <c r="BE79" s="19">
        <v>0</v>
      </c>
      <c r="BF79" s="19">
        <v>0</v>
      </c>
      <c r="BG79" s="19">
        <v>329.07269503546104</v>
      </c>
      <c r="BH79" s="19">
        <v>1.0407106104853288</v>
      </c>
      <c r="BI79" s="19">
        <v>0</v>
      </c>
      <c r="BJ79" s="19">
        <v>0</v>
      </c>
      <c r="BK79" s="19">
        <v>0</v>
      </c>
      <c r="BL79" s="19">
        <v>13.737380058406341</v>
      </c>
      <c r="BM79" s="19">
        <v>31.221318314559866</v>
      </c>
      <c r="BN79" s="19">
        <v>0</v>
      </c>
      <c r="BO79" s="19">
        <v>76.38815880962315</v>
      </c>
      <c r="BP79" s="19">
        <v>41.212140175219027</v>
      </c>
      <c r="BQ79" s="19">
        <v>0</v>
      </c>
      <c r="BR79" s="19">
        <v>7.4931163954943685</v>
      </c>
      <c r="BS79" s="19">
        <v>0</v>
      </c>
      <c r="BT79" s="19">
        <v>1681.9964886663886</v>
      </c>
      <c r="BU79" s="19">
        <v>201.27343206786261</v>
      </c>
      <c r="BV79" s="19">
        <v>0</v>
      </c>
      <c r="BW79" s="19">
        <v>0</v>
      </c>
      <c r="BX79" s="19">
        <v>1412.6605826727853</v>
      </c>
      <c r="BY79" s="19">
        <v>2691.0694965929633</v>
      </c>
      <c r="BZ79" s="19">
        <v>0</v>
      </c>
      <c r="CA79" s="19">
        <v>4305.0035113336116</v>
      </c>
      <c r="CB79" s="19">
        <v>5987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6.3478204630707538</v>
      </c>
      <c r="E80" s="19">
        <v>15.488681929892639</v>
      </c>
      <c r="F80" s="19">
        <v>0.76173845556849051</v>
      </c>
      <c r="G80" s="19">
        <v>4.316517914888113</v>
      </c>
      <c r="H80" s="19">
        <v>26.026063898590092</v>
      </c>
      <c r="I80" s="19">
        <v>4.1895615056266973</v>
      </c>
      <c r="J80" s="19">
        <v>1.9043461389212262</v>
      </c>
      <c r="K80" s="19">
        <v>6.3478204630707538</v>
      </c>
      <c r="L80" s="19">
        <v>4.0626050963652824</v>
      </c>
      <c r="M80" s="19">
        <v>9.0139050575604713</v>
      </c>
      <c r="N80" s="19">
        <v>2.9199974130125468</v>
      </c>
      <c r="O80" s="19">
        <v>0.38086922778424526</v>
      </c>
      <c r="P80" s="19">
        <v>7.363471737162075</v>
      </c>
      <c r="Q80" s="19">
        <v>0.76173845556849051</v>
      </c>
      <c r="R80" s="19">
        <v>1.2695640926141507</v>
      </c>
      <c r="S80" s="19">
        <v>3.0469538222739621</v>
      </c>
      <c r="T80" s="19">
        <v>8.1252101927305649</v>
      </c>
      <c r="U80" s="19">
        <v>0.76173845556849051</v>
      </c>
      <c r="V80" s="19">
        <v>0.63478204630707535</v>
      </c>
      <c r="W80" s="19">
        <v>0.76173845556849051</v>
      </c>
      <c r="X80" s="19">
        <v>15.869551157676884</v>
      </c>
      <c r="Y80" s="19">
        <v>2.7930410037511315</v>
      </c>
      <c r="Z80" s="19">
        <v>0.88869486482990567</v>
      </c>
      <c r="AA80" s="19">
        <v>1.2695640926141507</v>
      </c>
      <c r="AB80" s="19">
        <v>10.664338377958867</v>
      </c>
      <c r="AC80" s="19">
        <v>19.678243435519335</v>
      </c>
      <c r="AD80" s="19">
        <v>3.5547794593196227</v>
      </c>
      <c r="AE80" s="19">
        <v>10.791294787220281</v>
      </c>
      <c r="AF80" s="19">
        <v>5.3321691889794334</v>
      </c>
      <c r="AG80" s="19">
        <v>283.62061829000129</v>
      </c>
      <c r="AH80" s="19">
        <v>1259.0267106454532</v>
      </c>
      <c r="AI80" s="19">
        <v>474.94392704695377</v>
      </c>
      <c r="AJ80" s="19">
        <v>184.9754882938818</v>
      </c>
      <c r="AK80" s="19">
        <v>195.89373949036346</v>
      </c>
      <c r="AL80" s="19">
        <v>46.973871426723576</v>
      </c>
      <c r="AM80" s="19">
        <v>36.055620230241885</v>
      </c>
      <c r="AN80" s="19">
        <v>317.64493597206052</v>
      </c>
      <c r="AO80" s="19">
        <v>762.88106325184322</v>
      </c>
      <c r="AP80" s="19">
        <v>32.50084077092226</v>
      </c>
      <c r="AQ80" s="19">
        <v>1769.8993015133876</v>
      </c>
      <c r="AR80" s="19">
        <v>64.747768723321684</v>
      </c>
      <c r="AS80" s="19">
        <v>116.54598370197905</v>
      </c>
      <c r="AT80" s="19">
        <v>178.5007114215496</v>
      </c>
      <c r="AU80" s="19">
        <v>2.9199974130125468</v>
      </c>
      <c r="AV80" s="19">
        <v>0.12695640926141508</v>
      </c>
      <c r="AW80" s="19">
        <v>10.156512740913206</v>
      </c>
      <c r="AX80" s="19">
        <v>4.6973871426723584</v>
      </c>
      <c r="AY80" s="19">
        <v>3.1739102315353769</v>
      </c>
      <c r="AZ80" s="19">
        <v>1.1426076833527357</v>
      </c>
      <c r="BA80" s="19">
        <v>10.02955633165179</v>
      </c>
      <c r="BB80" s="19">
        <v>157.80681671193895</v>
      </c>
      <c r="BC80" s="19">
        <v>1.7773897296598113</v>
      </c>
      <c r="BD80" s="19">
        <v>7.363471737162075</v>
      </c>
      <c r="BE80" s="19">
        <v>59.796468762126509</v>
      </c>
      <c r="BF80" s="19">
        <v>81.379058336567056</v>
      </c>
      <c r="BG80" s="19">
        <v>8.3791230112533945</v>
      </c>
      <c r="BH80" s="19">
        <v>5.2052127797180177</v>
      </c>
      <c r="BI80" s="19">
        <v>4.6973871426723584</v>
      </c>
      <c r="BJ80" s="19">
        <v>85.187750614409509</v>
      </c>
      <c r="BK80" s="19">
        <v>0.25391281852283015</v>
      </c>
      <c r="BL80" s="19">
        <v>16.377376794722544</v>
      </c>
      <c r="BM80" s="19">
        <v>10.02955633165179</v>
      </c>
      <c r="BN80" s="19">
        <v>0</v>
      </c>
      <c r="BO80" s="19">
        <v>1.1426076833527357</v>
      </c>
      <c r="BP80" s="19">
        <v>0.38086922778424526</v>
      </c>
      <c r="BQ80" s="19">
        <v>9.6486871038675446</v>
      </c>
      <c r="BR80" s="19">
        <v>93.186004397878662</v>
      </c>
      <c r="BS80" s="19">
        <v>0</v>
      </c>
      <c r="BT80" s="19">
        <v>6474.3960031043844</v>
      </c>
      <c r="BU80" s="19">
        <v>639.35247704048641</v>
      </c>
      <c r="BV80" s="19">
        <v>0</v>
      </c>
      <c r="BW80" s="19">
        <v>0</v>
      </c>
      <c r="BX80" s="19">
        <v>497.28825507696286</v>
      </c>
      <c r="BY80" s="19">
        <v>2203.9632647781659</v>
      </c>
      <c r="BZ80" s="19">
        <v>0</v>
      </c>
      <c r="CA80" s="19">
        <v>3340.6039968956147</v>
      </c>
      <c r="CB80" s="19">
        <v>9815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1.6337340897733619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0.27228901496222696</v>
      </c>
      <c r="AG81" s="19">
        <v>0</v>
      </c>
      <c r="AH81" s="19">
        <v>283.7251535906405</v>
      </c>
      <c r="AI81" s="19">
        <v>3.2674681795467237</v>
      </c>
      <c r="AJ81" s="19">
        <v>4.9012022693200858</v>
      </c>
      <c r="AK81" s="19">
        <v>0</v>
      </c>
      <c r="AL81" s="19">
        <v>0.54457802992445392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0.81686704488668094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0.54457802992445392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113.27223022428643</v>
      </c>
      <c r="BS81" s="19">
        <v>0</v>
      </c>
      <c r="BT81" s="19">
        <v>408.97810047326493</v>
      </c>
      <c r="BU81" s="19">
        <v>152.75413739380934</v>
      </c>
      <c r="BV81" s="19">
        <v>0</v>
      </c>
      <c r="BW81" s="19">
        <v>0</v>
      </c>
      <c r="BX81" s="19">
        <v>8401.7498456744761</v>
      </c>
      <c r="BY81" s="19">
        <v>299.51791645844969</v>
      </c>
      <c r="BZ81" s="19">
        <v>0</v>
      </c>
      <c r="CA81" s="19">
        <v>8854.0218995267351</v>
      </c>
      <c r="CB81" s="19">
        <v>9263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444.5397289396758</v>
      </c>
      <c r="AJ82" s="19">
        <v>0</v>
      </c>
      <c r="AK82" s="19">
        <v>0</v>
      </c>
      <c r="AL82" s="19">
        <v>0</v>
      </c>
      <c r="AM82" s="19">
        <v>0</v>
      </c>
      <c r="AN82" s="19">
        <v>170.4693064044645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615.00903534414022</v>
      </c>
      <c r="BU82" s="19">
        <v>318.29258570289664</v>
      </c>
      <c r="BV82" s="19">
        <v>0</v>
      </c>
      <c r="BW82" s="19">
        <v>0</v>
      </c>
      <c r="BX82" s="19">
        <v>39.764283816104168</v>
      </c>
      <c r="BY82" s="19">
        <v>3723.934095136859</v>
      </c>
      <c r="BZ82" s="19">
        <v>0</v>
      </c>
      <c r="CA82" s="19">
        <v>4081.9909646558599</v>
      </c>
      <c r="CB82" s="19">
        <v>4697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20.73245535554522</v>
      </c>
      <c r="H83" s="19">
        <v>321.14150234405759</v>
      </c>
      <c r="I83" s="19">
        <v>186.59209819990693</v>
      </c>
      <c r="J83" s="19">
        <v>48.516766274201053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1.1282968900976988</v>
      </c>
      <c r="AF83" s="19">
        <v>0</v>
      </c>
      <c r="AG83" s="19">
        <v>0</v>
      </c>
      <c r="AH83" s="19">
        <v>0</v>
      </c>
      <c r="AI83" s="19">
        <v>336.79662169416309</v>
      </c>
      <c r="AJ83" s="19">
        <v>0</v>
      </c>
      <c r="AK83" s="19">
        <v>0</v>
      </c>
      <c r="AL83" s="19">
        <v>0</v>
      </c>
      <c r="AM83" s="19">
        <v>0</v>
      </c>
      <c r="AN83" s="19">
        <v>143.43474215366999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0.84622266757327413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1059.1887055792149</v>
      </c>
      <c r="BU83" s="19">
        <v>793.05167662742019</v>
      </c>
      <c r="BV83" s="19">
        <v>0</v>
      </c>
      <c r="BW83" s="19">
        <v>0</v>
      </c>
      <c r="BX83" s="19">
        <v>0</v>
      </c>
      <c r="BY83" s="19">
        <v>2088.7596177933651</v>
      </c>
      <c r="BZ83" s="19">
        <v>0</v>
      </c>
      <c r="CA83" s="19">
        <v>2881.8112944207851</v>
      </c>
      <c r="CB83" s="19">
        <v>3941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1.6125232486050838</v>
      </c>
      <c r="E84" s="19">
        <v>4.43443893366398</v>
      </c>
      <c r="F84" s="19">
        <v>1.7469001859888407</v>
      </c>
      <c r="G84" s="19">
        <v>7.9282393056416618</v>
      </c>
      <c r="H84" s="19">
        <v>332.04541227526346</v>
      </c>
      <c r="I84" s="19">
        <v>379.07734035957844</v>
      </c>
      <c r="J84" s="19">
        <v>60.738375697458153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10.884531928084314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13.034562926224426</v>
      </c>
      <c r="AC84" s="19">
        <v>0.26875387476751394</v>
      </c>
      <c r="AD84" s="19">
        <v>0</v>
      </c>
      <c r="AE84" s="19">
        <v>2.4187848729076253</v>
      </c>
      <c r="AF84" s="19">
        <v>8.6001239925604462</v>
      </c>
      <c r="AG84" s="19">
        <v>10.212647241165531</v>
      </c>
      <c r="AH84" s="19">
        <v>95.945133292002467</v>
      </c>
      <c r="AI84" s="19">
        <v>2954.5457222566647</v>
      </c>
      <c r="AJ84" s="19">
        <v>326.13282703037817</v>
      </c>
      <c r="AK84" s="19">
        <v>4.8375697458152507</v>
      </c>
      <c r="AL84" s="19">
        <v>98.363918164910103</v>
      </c>
      <c r="AM84" s="19">
        <v>0</v>
      </c>
      <c r="AN84" s="19">
        <v>1233.8490390576565</v>
      </c>
      <c r="AO84" s="19">
        <v>2.5531618102913827</v>
      </c>
      <c r="AP84" s="19">
        <v>13.840824550526969</v>
      </c>
      <c r="AQ84" s="19">
        <v>752.24209547427165</v>
      </c>
      <c r="AR84" s="19">
        <v>58.45396776193428</v>
      </c>
      <c r="AS84" s="19">
        <v>82.104308741475506</v>
      </c>
      <c r="AT84" s="19">
        <v>8.4657470551766902</v>
      </c>
      <c r="AU84" s="19">
        <v>28.08477991320521</v>
      </c>
      <c r="AV84" s="19">
        <v>0</v>
      </c>
      <c r="AW84" s="19">
        <v>34.266119032858029</v>
      </c>
      <c r="AX84" s="19">
        <v>1.3437693738375698</v>
      </c>
      <c r="AY84" s="19">
        <v>0</v>
      </c>
      <c r="AZ84" s="19">
        <v>0</v>
      </c>
      <c r="BA84" s="19">
        <v>0</v>
      </c>
      <c r="BB84" s="19">
        <v>11.018908865468072</v>
      </c>
      <c r="BC84" s="19">
        <v>0</v>
      </c>
      <c r="BD84" s="19">
        <v>0.67188468691878489</v>
      </c>
      <c r="BE84" s="19">
        <v>0</v>
      </c>
      <c r="BF84" s="19">
        <v>0</v>
      </c>
      <c r="BG84" s="19">
        <v>0.80626162430254189</v>
      </c>
      <c r="BH84" s="19">
        <v>0.26875387476751394</v>
      </c>
      <c r="BI84" s="19">
        <v>0</v>
      </c>
      <c r="BJ84" s="19">
        <v>180.06509609423432</v>
      </c>
      <c r="BK84" s="19">
        <v>0</v>
      </c>
      <c r="BL84" s="19">
        <v>12.765809051456912</v>
      </c>
      <c r="BM84" s="19">
        <v>2.0156540607563547</v>
      </c>
      <c r="BN84" s="19">
        <v>0</v>
      </c>
      <c r="BO84" s="19">
        <v>19.484655920644762</v>
      </c>
      <c r="BP84" s="19">
        <v>0</v>
      </c>
      <c r="BQ84" s="19">
        <v>0.67188468691878489</v>
      </c>
      <c r="BR84" s="19">
        <v>0</v>
      </c>
      <c r="BS84" s="19">
        <v>0</v>
      </c>
      <c r="BT84" s="19">
        <v>6755.8005269683817</v>
      </c>
      <c r="BU84" s="19">
        <v>1337.3192808431495</v>
      </c>
      <c r="BV84" s="19">
        <v>0</v>
      </c>
      <c r="BW84" s="19">
        <v>0</v>
      </c>
      <c r="BX84" s="19">
        <v>633.72163670179793</v>
      </c>
      <c r="BY84" s="19">
        <v>10347.158555486671</v>
      </c>
      <c r="BZ84" s="19">
        <v>0</v>
      </c>
      <c r="CA84" s="19">
        <v>12318.199473031618</v>
      </c>
      <c r="CB84" s="19">
        <v>19074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389.54278988875228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32.579942427059279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5.2613571621337973</v>
      </c>
      <c r="BH85" s="19">
        <v>0</v>
      </c>
      <c r="BI85" s="19">
        <v>0</v>
      </c>
      <c r="BJ85" s="19">
        <v>0</v>
      </c>
      <c r="BK85" s="19">
        <v>0</v>
      </c>
      <c r="BL85" s="19">
        <v>4.4519175987285973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431.83600707667392</v>
      </c>
      <c r="BU85" s="19">
        <v>1906.230171819245</v>
      </c>
      <c r="BV85" s="19">
        <v>0</v>
      </c>
      <c r="BW85" s="19">
        <v>0</v>
      </c>
      <c r="BX85" s="19">
        <v>26509.145701520287</v>
      </c>
      <c r="BY85" s="19">
        <v>11643.788119583796</v>
      </c>
      <c r="BZ85" s="19">
        <v>0</v>
      </c>
      <c r="CA85" s="19">
        <v>40059.163992923328</v>
      </c>
      <c r="CB85" s="19">
        <v>40491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9.8262610088070446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3.6202014242973326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1202.5964350427712</v>
      </c>
      <c r="AK86" s="19">
        <v>5.8612784964813951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37.408748051072436</v>
      </c>
      <c r="AS86" s="19">
        <v>0</v>
      </c>
      <c r="AT86" s="19">
        <v>89.298301799334212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1348.6112258227636</v>
      </c>
      <c r="BU86" s="19">
        <v>1328.7863132611353</v>
      </c>
      <c r="BV86" s="19">
        <v>0</v>
      </c>
      <c r="BW86" s="19">
        <v>0</v>
      </c>
      <c r="BX86" s="19">
        <v>228.76225190678861</v>
      </c>
      <c r="BY86" s="19">
        <v>9366.8402090093132</v>
      </c>
      <c r="BZ86" s="19">
        <v>0</v>
      </c>
      <c r="CA86" s="19">
        <v>10924.388774177238</v>
      </c>
      <c r="CB86" s="19">
        <v>12273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7239.9137001078752</v>
      </c>
      <c r="AK87" s="19">
        <v>1914.6487927662447</v>
      </c>
      <c r="AL87" s="19">
        <v>3.7108076582383944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1982.339042807904</v>
      </c>
      <c r="AS87" s="19">
        <v>0</v>
      </c>
      <c r="AT87" s="19">
        <v>1508.3793336315239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7.2936564317099482</v>
      </c>
      <c r="BH87" s="19">
        <v>0</v>
      </c>
      <c r="BI87" s="19">
        <v>24.056270336166143</v>
      </c>
      <c r="BJ87" s="19">
        <v>0</v>
      </c>
      <c r="BK87" s="19">
        <v>0</v>
      </c>
      <c r="BL87" s="19">
        <v>157.64534603274834</v>
      </c>
      <c r="BM87" s="19">
        <v>46.704992939897039</v>
      </c>
      <c r="BN87" s="19">
        <v>0</v>
      </c>
      <c r="BO87" s="19">
        <v>18.937914945492498</v>
      </c>
      <c r="BP87" s="19">
        <v>0</v>
      </c>
      <c r="BQ87" s="19">
        <v>0</v>
      </c>
      <c r="BR87" s="19">
        <v>0</v>
      </c>
      <c r="BS87" s="19">
        <v>0</v>
      </c>
      <c r="BT87" s="19">
        <v>12903.629857657799</v>
      </c>
      <c r="BU87" s="19">
        <v>1686.3701423422001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1686.3701423422001</v>
      </c>
      <c r="CB87" s="19">
        <v>14590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1776.2668740279937</v>
      </c>
      <c r="AM88" s="19">
        <v>0</v>
      </c>
      <c r="AN88" s="19">
        <v>202.67558320373249</v>
      </c>
      <c r="AO88" s="19">
        <v>0</v>
      </c>
      <c r="AP88" s="19">
        <v>0</v>
      </c>
      <c r="AQ88" s="19">
        <v>0</v>
      </c>
      <c r="AR88" s="19">
        <v>19.789424572317262</v>
      </c>
      <c r="AS88" s="19">
        <v>0</v>
      </c>
      <c r="AT88" s="19">
        <v>177.57356143079318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24.570762052877139</v>
      </c>
      <c r="BM88" s="19">
        <v>0.13281493001555211</v>
      </c>
      <c r="BN88" s="19">
        <v>0</v>
      </c>
      <c r="BO88" s="19">
        <v>0</v>
      </c>
      <c r="BP88" s="19">
        <v>0</v>
      </c>
      <c r="BQ88" s="19">
        <v>0</v>
      </c>
      <c r="BR88" s="19">
        <v>9.5626749611197521</v>
      </c>
      <c r="BS88" s="19">
        <v>0</v>
      </c>
      <c r="BT88" s="19">
        <v>2210.571695178849</v>
      </c>
      <c r="BU88" s="19">
        <v>1407.4398133748055</v>
      </c>
      <c r="BV88" s="19">
        <v>0</v>
      </c>
      <c r="BW88" s="19">
        <v>0</v>
      </c>
      <c r="BX88" s="19">
        <v>2476.6</v>
      </c>
      <c r="BY88" s="19">
        <v>2018.3884914463451</v>
      </c>
      <c r="BZ88" s="19">
        <v>0</v>
      </c>
      <c r="CA88" s="19">
        <v>5902.428304821151</v>
      </c>
      <c r="CB88" s="19">
        <v>8113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232.2220479978873</v>
      </c>
      <c r="AL89" s="19">
        <v>0</v>
      </c>
      <c r="AM89" s="19">
        <v>860.44379889743504</v>
      </c>
      <c r="AN89" s="19">
        <v>0</v>
      </c>
      <c r="AO89" s="19">
        <v>0</v>
      </c>
      <c r="AP89" s="19">
        <v>0</v>
      </c>
      <c r="AQ89" s="19">
        <v>0.34920608721486812</v>
      </c>
      <c r="AR89" s="19">
        <v>5.238091308223022</v>
      </c>
      <c r="AS89" s="19">
        <v>32.825372198197599</v>
      </c>
      <c r="AT89" s="19">
        <v>0</v>
      </c>
      <c r="AU89" s="19">
        <v>0</v>
      </c>
      <c r="AV89" s="19">
        <v>0</v>
      </c>
      <c r="AW89" s="19">
        <v>13.968243488594725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49.936470471726139</v>
      </c>
      <c r="BM89" s="19">
        <v>34.571402634271941</v>
      </c>
      <c r="BN89" s="19">
        <v>0</v>
      </c>
      <c r="BO89" s="19">
        <v>12.571419139735253</v>
      </c>
      <c r="BP89" s="19">
        <v>8.7301521803717019</v>
      </c>
      <c r="BQ89" s="19">
        <v>3.8412669593635496</v>
      </c>
      <c r="BR89" s="19">
        <v>0</v>
      </c>
      <c r="BS89" s="19">
        <v>0</v>
      </c>
      <c r="BT89" s="19">
        <v>1254.6974713630211</v>
      </c>
      <c r="BU89" s="19">
        <v>429.52348727428779</v>
      </c>
      <c r="BV89" s="19">
        <v>0</v>
      </c>
      <c r="BW89" s="19">
        <v>0</v>
      </c>
      <c r="BX89" s="19">
        <v>15230.623493876474</v>
      </c>
      <c r="BY89" s="19">
        <v>4242.155547486218</v>
      </c>
      <c r="BZ89" s="19">
        <v>0</v>
      </c>
      <c r="CA89" s="19">
        <v>19902.302528636978</v>
      </c>
      <c r="CB89" s="19">
        <v>21157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2.2736114665984131</v>
      </c>
      <c r="E90" s="19">
        <v>0.75787048886613761</v>
      </c>
      <c r="F90" s="19">
        <v>6.0629639109291009</v>
      </c>
      <c r="G90" s="19">
        <v>0</v>
      </c>
      <c r="H90" s="19">
        <v>20.841438443818788</v>
      </c>
      <c r="I90" s="19">
        <v>16.29421551062196</v>
      </c>
      <c r="J90" s="19">
        <v>1.5157409777322752</v>
      </c>
      <c r="K90" s="19">
        <v>4.5472229331968261</v>
      </c>
      <c r="L90" s="19">
        <v>3.41041719989762</v>
      </c>
      <c r="M90" s="19">
        <v>7.1997696442283088</v>
      </c>
      <c r="N90" s="19">
        <v>3.0314819554645505</v>
      </c>
      <c r="O90" s="19">
        <v>0</v>
      </c>
      <c r="P90" s="19">
        <v>5.3050934220629635</v>
      </c>
      <c r="Q90" s="19">
        <v>680.56769900179165</v>
      </c>
      <c r="R90" s="19">
        <v>140.96391092910162</v>
      </c>
      <c r="S90" s="19">
        <v>3.7893524443306887</v>
      </c>
      <c r="T90" s="19">
        <v>0.75787048886613761</v>
      </c>
      <c r="U90" s="19">
        <v>0</v>
      </c>
      <c r="V90" s="19">
        <v>1.8946762221653444</v>
      </c>
      <c r="W90" s="19">
        <v>0.75787048886613761</v>
      </c>
      <c r="X90" s="19">
        <v>48.124776042999741</v>
      </c>
      <c r="Y90" s="19">
        <v>19.325697466086513</v>
      </c>
      <c r="Z90" s="19">
        <v>0</v>
      </c>
      <c r="AA90" s="19">
        <v>25.009726132582543</v>
      </c>
      <c r="AB90" s="19">
        <v>0.75787048886613761</v>
      </c>
      <c r="AC90" s="19">
        <v>70.481955464550808</v>
      </c>
      <c r="AD90" s="19">
        <v>4.1682876887637574</v>
      </c>
      <c r="AE90" s="19">
        <v>0.37893524443306881</v>
      </c>
      <c r="AF90" s="19">
        <v>1.8946762221653444</v>
      </c>
      <c r="AG90" s="19">
        <v>10.989122088558997</v>
      </c>
      <c r="AH90" s="19">
        <v>1.1368057332992065</v>
      </c>
      <c r="AI90" s="19">
        <v>302.01138981315586</v>
      </c>
      <c r="AJ90" s="19">
        <v>203.1092910161249</v>
      </c>
      <c r="AK90" s="19">
        <v>17.431021243921165</v>
      </c>
      <c r="AL90" s="19">
        <v>2.6525467110314818</v>
      </c>
      <c r="AM90" s="19">
        <v>313.0005119017149</v>
      </c>
      <c r="AN90" s="19">
        <v>52.671998976196569</v>
      </c>
      <c r="AO90" s="19">
        <v>25.767596621448678</v>
      </c>
      <c r="AP90" s="19">
        <v>19.704632710519579</v>
      </c>
      <c r="AQ90" s="19">
        <v>442.59636549782442</v>
      </c>
      <c r="AR90" s="19">
        <v>12.125927821858202</v>
      </c>
      <c r="AS90" s="19">
        <v>156.50025595085745</v>
      </c>
      <c r="AT90" s="19">
        <v>53.808804709495774</v>
      </c>
      <c r="AU90" s="19">
        <v>54.18773995392884</v>
      </c>
      <c r="AV90" s="19">
        <v>0.75787048886613761</v>
      </c>
      <c r="AW90" s="19">
        <v>65.176862042487841</v>
      </c>
      <c r="AX90" s="19">
        <v>1.5157409777322752</v>
      </c>
      <c r="AY90" s="19">
        <v>3.0314819554645505</v>
      </c>
      <c r="AZ90" s="19">
        <v>0.75787048886613761</v>
      </c>
      <c r="BA90" s="19">
        <v>30.31481955464551</v>
      </c>
      <c r="BB90" s="19">
        <v>1.1368057332992065</v>
      </c>
      <c r="BC90" s="19">
        <v>41.303941643204503</v>
      </c>
      <c r="BD90" s="19">
        <v>151.19516252879447</v>
      </c>
      <c r="BE90" s="19">
        <v>58.356027642692602</v>
      </c>
      <c r="BF90" s="19">
        <v>117.46992577425135</v>
      </c>
      <c r="BG90" s="19">
        <v>213.34054261581775</v>
      </c>
      <c r="BH90" s="19">
        <v>148.54261581776299</v>
      </c>
      <c r="BI90" s="19">
        <v>272.45444074737651</v>
      </c>
      <c r="BJ90" s="19">
        <v>99.65996928589712</v>
      </c>
      <c r="BK90" s="19">
        <v>10.610186844125927</v>
      </c>
      <c r="BL90" s="19">
        <v>462.30099820834397</v>
      </c>
      <c r="BM90" s="19">
        <v>524.82531353980039</v>
      </c>
      <c r="BN90" s="19">
        <v>13.64166879959048</v>
      </c>
      <c r="BO90" s="19">
        <v>1176.2149987202456</v>
      </c>
      <c r="BP90" s="19">
        <v>4875.7597901202971</v>
      </c>
      <c r="BQ90" s="19">
        <v>83.744689019708218</v>
      </c>
      <c r="BR90" s="19">
        <v>56.082416176094192</v>
      </c>
      <c r="BS90" s="19">
        <v>0</v>
      </c>
      <c r="BT90" s="19">
        <v>11146.001279754286</v>
      </c>
      <c r="BU90" s="19">
        <v>665.78922446890203</v>
      </c>
      <c r="BV90" s="19">
        <v>0</v>
      </c>
      <c r="BW90" s="19">
        <v>0</v>
      </c>
      <c r="BX90" s="19">
        <v>9534.0107499360111</v>
      </c>
      <c r="BY90" s="19">
        <v>2342.1987458407984</v>
      </c>
      <c r="BZ90" s="19">
        <v>0</v>
      </c>
      <c r="CA90" s="19">
        <v>12541.998720245712</v>
      </c>
      <c r="CB90" s="19">
        <v>23688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21.124906073335922</v>
      </c>
      <c r="E92" s="19">
        <v>13.350910016995051</v>
      </c>
      <c r="F92" s="19">
        <v>1.1061963861558402</v>
      </c>
      <c r="G92" s="19">
        <v>2.461191267467838</v>
      </c>
      <c r="H92" s="19">
        <v>0.71577413221848474</v>
      </c>
      <c r="I92" s="19">
        <v>3.5367663003736891</v>
      </c>
      <c r="J92" s="19">
        <v>0.96840029653089121</v>
      </c>
      <c r="K92" s="19">
        <v>3.9769482533422762</v>
      </c>
      <c r="L92" s="19">
        <v>0.23731548768741206</v>
      </c>
      <c r="M92" s="19">
        <v>7.5787849293721914</v>
      </c>
      <c r="N92" s="19">
        <v>1.9712496154680195</v>
      </c>
      <c r="O92" s="19">
        <v>0.20286646528117483</v>
      </c>
      <c r="P92" s="19">
        <v>5.1405596768418453</v>
      </c>
      <c r="Q92" s="19">
        <v>0.5626673659685415</v>
      </c>
      <c r="R92" s="19">
        <v>0.87270856762467663</v>
      </c>
      <c r="S92" s="19">
        <v>2.2123927723116803</v>
      </c>
      <c r="T92" s="19">
        <v>6.794112752341233</v>
      </c>
      <c r="U92" s="19">
        <v>0.52056300524980714</v>
      </c>
      <c r="V92" s="19">
        <v>0.35214556237486949</v>
      </c>
      <c r="W92" s="19">
        <v>0.34066255490612379</v>
      </c>
      <c r="X92" s="19">
        <v>14.288688960275955</v>
      </c>
      <c r="Y92" s="19">
        <v>2.0439753294367424</v>
      </c>
      <c r="Z92" s="19">
        <v>0.5932887192185301</v>
      </c>
      <c r="AA92" s="19">
        <v>0.81146586112469932</v>
      </c>
      <c r="AB92" s="19">
        <v>6.419001175028872</v>
      </c>
      <c r="AC92" s="19">
        <v>11.609320550901948</v>
      </c>
      <c r="AD92" s="19">
        <v>11.701184610651914</v>
      </c>
      <c r="AE92" s="19">
        <v>6.843872451372464</v>
      </c>
      <c r="AF92" s="19">
        <v>3.8276691562485814</v>
      </c>
      <c r="AG92" s="19">
        <v>0.48611398284356988</v>
      </c>
      <c r="AH92" s="19">
        <v>1.9789049537805168</v>
      </c>
      <c r="AI92" s="19">
        <v>2.0975626976242228</v>
      </c>
      <c r="AJ92" s="19">
        <v>2.0439753294367424</v>
      </c>
      <c r="AK92" s="19">
        <v>4.8228631368732131</v>
      </c>
      <c r="AL92" s="19">
        <v>0.91098525918716244</v>
      </c>
      <c r="AM92" s="19">
        <v>1.1061963861558402</v>
      </c>
      <c r="AN92" s="19">
        <v>0.57032270428103871</v>
      </c>
      <c r="AO92" s="19">
        <v>191.77388006636642</v>
      </c>
      <c r="AP92" s="19">
        <v>10.725128975808525</v>
      </c>
      <c r="AQ92" s="19">
        <v>1.9980432995617596</v>
      </c>
      <c r="AR92" s="19">
        <v>4.5089942660608289</v>
      </c>
      <c r="AS92" s="19">
        <v>48.00279888851346</v>
      </c>
      <c r="AT92" s="19">
        <v>4.5128219352170778</v>
      </c>
      <c r="AU92" s="19">
        <v>0.16458977371868899</v>
      </c>
      <c r="AV92" s="19">
        <v>0.12631308215620318</v>
      </c>
      <c r="AW92" s="19">
        <v>3.1348610389675882</v>
      </c>
      <c r="AX92" s="19">
        <v>3.6286303601236556</v>
      </c>
      <c r="AY92" s="19">
        <v>4.6199966715920384</v>
      </c>
      <c r="AZ92" s="19">
        <v>0.65835909487475597</v>
      </c>
      <c r="BA92" s="19">
        <v>1.217198791687049</v>
      </c>
      <c r="BB92" s="19">
        <v>6.8477001205287129</v>
      </c>
      <c r="BC92" s="19">
        <v>1.3282011972182579</v>
      </c>
      <c r="BD92" s="19">
        <v>7.9615518449970493</v>
      </c>
      <c r="BE92" s="19">
        <v>1.3090628514370148</v>
      </c>
      <c r="BF92" s="19">
        <v>2.717645100936493</v>
      </c>
      <c r="BG92" s="19">
        <v>0.87653623678092518</v>
      </c>
      <c r="BH92" s="19">
        <v>0.56649503512479005</v>
      </c>
      <c r="BI92" s="19">
        <v>0.42487127634359256</v>
      </c>
      <c r="BJ92" s="19">
        <v>15.647511510744202</v>
      </c>
      <c r="BK92" s="19">
        <v>0.26028150262490357</v>
      </c>
      <c r="BL92" s="19">
        <v>17.810144584024652</v>
      </c>
      <c r="BM92" s="19">
        <v>5.297494112248037</v>
      </c>
      <c r="BN92" s="19">
        <v>5.8410231324353354</v>
      </c>
      <c r="BO92" s="19">
        <v>3.5444216386861869</v>
      </c>
      <c r="BP92" s="19">
        <v>4.5204772735295746</v>
      </c>
      <c r="BQ92" s="19">
        <v>2.3310505161553863</v>
      </c>
      <c r="BR92" s="19">
        <v>9.7643840175901317</v>
      </c>
      <c r="BS92" s="19">
        <v>0</v>
      </c>
      <c r="BT92" s="19">
        <v>508.30298094234291</v>
      </c>
      <c r="BU92" s="19">
        <v>3.7051837432486274</v>
      </c>
      <c r="BV92" s="19">
        <v>0</v>
      </c>
      <c r="BW92" s="19">
        <v>0</v>
      </c>
      <c r="BX92" s="19">
        <v>246.99183531440849</v>
      </c>
      <c r="BY92" s="19">
        <v>0</v>
      </c>
      <c r="BZ92" s="19">
        <v>0</v>
      </c>
      <c r="CA92" s="19">
        <v>250.69701905765712</v>
      </c>
      <c r="CB92" s="19">
        <v>759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6.4844515298772651E-2</v>
      </c>
      <c r="E93" s="19">
        <v>3.2422257649386325E-2</v>
      </c>
      <c r="F93" s="19">
        <v>3.2422257649386325E-2</v>
      </c>
      <c r="G93" s="19">
        <v>0.94024547183220331</v>
      </c>
      <c r="H93" s="19">
        <v>0.77813418358527175</v>
      </c>
      <c r="I93" s="19">
        <v>4.8633386474079483</v>
      </c>
      <c r="J93" s="19">
        <v>1.0699345024297484</v>
      </c>
      <c r="K93" s="19">
        <v>3.5988705990818817</v>
      </c>
      <c r="L93" s="19">
        <v>1.7508019130668615</v>
      </c>
      <c r="M93" s="19">
        <v>6.225073468682174</v>
      </c>
      <c r="N93" s="19">
        <v>10.407544705453009</v>
      </c>
      <c r="O93" s="19">
        <v>3.2422257649386325E-2</v>
      </c>
      <c r="P93" s="19">
        <v>1.9777577166125657</v>
      </c>
      <c r="Q93" s="19">
        <v>0.71328966828649909</v>
      </c>
      <c r="R93" s="19">
        <v>0.64844515298772643</v>
      </c>
      <c r="S93" s="19">
        <v>4.1824712367708354</v>
      </c>
      <c r="T93" s="19">
        <v>8.5918982770873757</v>
      </c>
      <c r="U93" s="19">
        <v>0.32422257649386321</v>
      </c>
      <c r="V93" s="19">
        <v>7.2950079711119216</v>
      </c>
      <c r="W93" s="19">
        <v>0.48633386474079482</v>
      </c>
      <c r="X93" s="19">
        <v>14.103682077483048</v>
      </c>
      <c r="Y93" s="19">
        <v>7.4895415170082398</v>
      </c>
      <c r="Z93" s="19">
        <v>2.9180031884447688</v>
      </c>
      <c r="AA93" s="19">
        <v>1.7508019130668615</v>
      </c>
      <c r="AB93" s="19">
        <v>14.265793365729982</v>
      </c>
      <c r="AC93" s="19">
        <v>19.583043620229336</v>
      </c>
      <c r="AD93" s="19">
        <v>115.71503755065977</v>
      </c>
      <c r="AE93" s="19">
        <v>50.384188387146345</v>
      </c>
      <c r="AF93" s="19">
        <v>4.2473157520696079</v>
      </c>
      <c r="AG93" s="19">
        <v>0.74571192593588542</v>
      </c>
      <c r="AH93" s="19">
        <v>1.7183796554174751</v>
      </c>
      <c r="AI93" s="19">
        <v>2.8207364154966097</v>
      </c>
      <c r="AJ93" s="19">
        <v>3.3070702802374048</v>
      </c>
      <c r="AK93" s="19">
        <v>9.3051879453738735</v>
      </c>
      <c r="AL93" s="19">
        <v>4.2148934944202212</v>
      </c>
      <c r="AM93" s="19">
        <v>1.6859573977680888</v>
      </c>
      <c r="AN93" s="19">
        <v>0.58360063768895376</v>
      </c>
      <c r="AO93" s="19">
        <v>1.5238461095211571</v>
      </c>
      <c r="AP93" s="19">
        <v>16.762307204732728</v>
      </c>
      <c r="AQ93" s="19">
        <v>8.3973647311910575</v>
      </c>
      <c r="AR93" s="19">
        <v>10.439966963102394</v>
      </c>
      <c r="AS93" s="19">
        <v>77.521618039682693</v>
      </c>
      <c r="AT93" s="19">
        <v>7.7164973205539447</v>
      </c>
      <c r="AU93" s="19">
        <v>0.32422257649386321</v>
      </c>
      <c r="AV93" s="19">
        <v>0.22695580354570424</v>
      </c>
      <c r="AW93" s="19">
        <v>14.97908303401648</v>
      </c>
      <c r="AX93" s="19">
        <v>8.235253442944126</v>
      </c>
      <c r="AY93" s="19">
        <v>24.770604844131149</v>
      </c>
      <c r="AZ93" s="19">
        <v>1.2644680483260664</v>
      </c>
      <c r="BA93" s="19">
        <v>1.4265793365729982</v>
      </c>
      <c r="BB93" s="19">
        <v>1.3617348212742255</v>
      </c>
      <c r="BC93" s="19">
        <v>2.1074467472101106</v>
      </c>
      <c r="BD93" s="19">
        <v>11.672012753779075</v>
      </c>
      <c r="BE93" s="19">
        <v>6.678985075773582</v>
      </c>
      <c r="BF93" s="19">
        <v>10.699345024297486</v>
      </c>
      <c r="BG93" s="19">
        <v>1.9129132013137931</v>
      </c>
      <c r="BH93" s="19">
        <v>0.77813418358527175</v>
      </c>
      <c r="BI93" s="19">
        <v>1.2320457906766802</v>
      </c>
      <c r="BJ93" s="19">
        <v>98.563663254134411</v>
      </c>
      <c r="BK93" s="19">
        <v>0.84297869888404442</v>
      </c>
      <c r="BL93" s="19">
        <v>274.68136680560087</v>
      </c>
      <c r="BM93" s="19">
        <v>34.173059562453183</v>
      </c>
      <c r="BN93" s="19">
        <v>4.9930276780054932</v>
      </c>
      <c r="BO93" s="19">
        <v>35.242994064882929</v>
      </c>
      <c r="BP93" s="19">
        <v>36.475039855559608</v>
      </c>
      <c r="BQ93" s="19">
        <v>2.334402550755815</v>
      </c>
      <c r="BR93" s="19">
        <v>48.049785836390527</v>
      </c>
      <c r="BS93" s="19">
        <v>0</v>
      </c>
      <c r="BT93" s="19">
        <v>1054.2421297274457</v>
      </c>
      <c r="BU93" s="19">
        <v>0.16211128824693161</v>
      </c>
      <c r="BV93" s="19">
        <v>0</v>
      </c>
      <c r="BW93" s="19">
        <v>0</v>
      </c>
      <c r="BX93" s="19">
        <v>633.59575898430751</v>
      </c>
      <c r="BY93" s="19">
        <v>0</v>
      </c>
      <c r="BZ93" s="19">
        <v>0</v>
      </c>
      <c r="CA93" s="19">
        <v>633.75787027255444</v>
      </c>
      <c r="CB93" s="19">
        <v>1688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41.473593287265544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0.79756910167818362</v>
      </c>
      <c r="AL107" s="19">
        <v>0</v>
      </c>
      <c r="AM107" s="19">
        <v>0</v>
      </c>
      <c r="AN107" s="19">
        <v>2.9244200394866731</v>
      </c>
      <c r="AO107" s="19">
        <v>23.927073050345509</v>
      </c>
      <c r="AP107" s="19">
        <v>1.329281836130306</v>
      </c>
      <c r="AQ107" s="19">
        <v>0</v>
      </c>
      <c r="AR107" s="19">
        <v>0</v>
      </c>
      <c r="AS107" s="19">
        <v>56.893262586377098</v>
      </c>
      <c r="AT107" s="19">
        <v>0</v>
      </c>
      <c r="AU107" s="19">
        <v>0</v>
      </c>
      <c r="AV107" s="19">
        <v>0</v>
      </c>
      <c r="AW107" s="19">
        <v>0</v>
      </c>
      <c r="AX107" s="19">
        <v>17.014807502467917</v>
      </c>
      <c r="AY107" s="19">
        <v>0</v>
      </c>
      <c r="AZ107" s="19">
        <v>8.5074037512339586</v>
      </c>
      <c r="BA107" s="19">
        <v>0.79756910167818362</v>
      </c>
      <c r="BB107" s="19">
        <v>44.398013326752228</v>
      </c>
      <c r="BC107" s="19">
        <v>0.26585636722606121</v>
      </c>
      <c r="BD107" s="19">
        <v>599.50610809476802</v>
      </c>
      <c r="BE107" s="19">
        <v>11.431823790720632</v>
      </c>
      <c r="BF107" s="19">
        <v>68.590942744323797</v>
      </c>
      <c r="BG107" s="19">
        <v>46.259007897334648</v>
      </c>
      <c r="BH107" s="19">
        <v>847.28424234945703</v>
      </c>
      <c r="BI107" s="19">
        <v>5.8488400789733461</v>
      </c>
      <c r="BJ107" s="19">
        <v>1.0634254689042448</v>
      </c>
      <c r="BK107" s="19">
        <v>0</v>
      </c>
      <c r="BL107" s="19">
        <v>355.44996298124386</v>
      </c>
      <c r="BM107" s="19">
        <v>839.57440769990126</v>
      </c>
      <c r="BN107" s="19">
        <v>464.45107354392894</v>
      </c>
      <c r="BO107" s="19">
        <v>16.483094768015796</v>
      </c>
      <c r="BP107" s="19">
        <v>34.295471372161899</v>
      </c>
      <c r="BQ107" s="19">
        <v>0</v>
      </c>
      <c r="BR107" s="19">
        <v>59.285969891411646</v>
      </c>
      <c r="BS107" s="19">
        <v>0</v>
      </c>
      <c r="BT107" s="19">
        <v>3547.8532206317868</v>
      </c>
      <c r="BU107" s="19">
        <v>168.81879318854888</v>
      </c>
      <c r="BV107" s="19">
        <v>0</v>
      </c>
      <c r="BW107" s="19">
        <v>0</v>
      </c>
      <c r="BX107" s="19">
        <v>4901.3279861796645</v>
      </c>
      <c r="BY107" s="19">
        <v>0</v>
      </c>
      <c r="BZ107" s="19">
        <v>0</v>
      </c>
      <c r="CA107" s="19">
        <v>5070.1467793682132</v>
      </c>
      <c r="CB107" s="19">
        <v>8618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1.8270767844306882E-2</v>
      </c>
      <c r="E110" s="19">
        <v>1.1243549442650389E-2</v>
      </c>
      <c r="F110" s="19">
        <v>1.4054436803312986E-3</v>
      </c>
      <c r="G110" s="19">
        <v>1.4054436803312986E-3</v>
      </c>
      <c r="H110" s="19">
        <v>5.2001416172258043E-2</v>
      </c>
      <c r="I110" s="19">
        <v>0.24173631301698334</v>
      </c>
      <c r="J110" s="19">
        <v>2.670342992629467E-2</v>
      </c>
      <c r="K110" s="19">
        <v>0.43568754090270251</v>
      </c>
      <c r="L110" s="19">
        <v>1.5459880483644283E-2</v>
      </c>
      <c r="M110" s="19">
        <v>0.69710006544432401</v>
      </c>
      <c r="N110" s="19">
        <v>7.3083071377227526E-2</v>
      </c>
      <c r="O110" s="19">
        <v>4.6379641450932853E-2</v>
      </c>
      <c r="P110" s="19">
        <v>5.2001416172258043E-2</v>
      </c>
      <c r="Q110" s="19">
        <v>5.2001416172258043E-2</v>
      </c>
      <c r="R110" s="19">
        <v>1.5459880483644283E-2</v>
      </c>
      <c r="S110" s="19">
        <v>1.1243549442650389E-2</v>
      </c>
      <c r="T110" s="19">
        <v>0.15178791747578024</v>
      </c>
      <c r="U110" s="19">
        <v>7.0272184016564919E-3</v>
      </c>
      <c r="V110" s="19">
        <v>4.3568754090270251E-2</v>
      </c>
      <c r="W110" s="19">
        <v>2.8108873606625972E-3</v>
      </c>
      <c r="X110" s="19">
        <v>0.3541718074434872</v>
      </c>
      <c r="Y110" s="19">
        <v>0.22206010149234515</v>
      </c>
      <c r="Z110" s="19">
        <v>1.8270767844306882E-2</v>
      </c>
      <c r="AA110" s="19">
        <v>0.36963168792713147</v>
      </c>
      <c r="AB110" s="19">
        <v>0.14335525539379243</v>
      </c>
      <c r="AC110" s="19">
        <v>9.9786501303522193E-2</v>
      </c>
      <c r="AD110" s="19">
        <v>0.18130223476273749</v>
      </c>
      <c r="AE110" s="19">
        <v>2.2487098885300778E-2</v>
      </c>
      <c r="AF110" s="19">
        <v>0.11384093810683518</v>
      </c>
      <c r="AG110" s="19">
        <v>0.22908731989400163</v>
      </c>
      <c r="AH110" s="19">
        <v>0.36260446952547498</v>
      </c>
      <c r="AI110" s="19">
        <v>0.21924921413168255</v>
      </c>
      <c r="AJ110" s="19">
        <v>1.1299767189863641</v>
      </c>
      <c r="AK110" s="19">
        <v>0.15178791747578024</v>
      </c>
      <c r="AL110" s="19">
        <v>8.2921177139546609E-2</v>
      </c>
      <c r="AM110" s="19">
        <v>0.11946271282816037</v>
      </c>
      <c r="AN110" s="19">
        <v>6.1839521934577132E-2</v>
      </c>
      <c r="AO110" s="19">
        <v>0.90791661749401886</v>
      </c>
      <c r="AP110" s="19">
        <v>0.2642234119022841</v>
      </c>
      <c r="AQ110" s="19">
        <v>0.58185368365715762</v>
      </c>
      <c r="AR110" s="19">
        <v>0.51298694332092398</v>
      </c>
      <c r="AS110" s="19">
        <v>6.722237123024601</v>
      </c>
      <c r="AT110" s="19">
        <v>0.91072750485468146</v>
      </c>
      <c r="AU110" s="19">
        <v>1.4054436803312986E-3</v>
      </c>
      <c r="AV110" s="19">
        <v>0.86294241972341723</v>
      </c>
      <c r="AW110" s="19">
        <v>0.97959424519091509</v>
      </c>
      <c r="AX110" s="19">
        <v>7.4488515057558824E-2</v>
      </c>
      <c r="AY110" s="19">
        <v>8.2921177139546609E-2</v>
      </c>
      <c r="AZ110" s="19">
        <v>0.81515733459215312</v>
      </c>
      <c r="BA110" s="19">
        <v>1.0189466682401913</v>
      </c>
      <c r="BB110" s="19">
        <v>3.62604469525475</v>
      </c>
      <c r="BC110" s="19">
        <v>6.4341211685566844</v>
      </c>
      <c r="BD110" s="19">
        <v>16.103573689236018</v>
      </c>
      <c r="BE110" s="19">
        <v>0.32465749015652995</v>
      </c>
      <c r="BF110" s="19">
        <v>2.0702185411280025</v>
      </c>
      <c r="BG110" s="19">
        <v>4.9190528811595448E-2</v>
      </c>
      <c r="BH110" s="19">
        <v>3.0666781104828931</v>
      </c>
      <c r="BI110" s="19">
        <v>0.36963168792713147</v>
      </c>
      <c r="BJ110" s="19">
        <v>0.95429625894495163</v>
      </c>
      <c r="BK110" s="19">
        <v>0.15600424851677414</v>
      </c>
      <c r="BL110" s="19">
        <v>10.851430655837955</v>
      </c>
      <c r="BM110" s="19">
        <v>1.4096600113722924</v>
      </c>
      <c r="BN110" s="19">
        <v>0.35979358216481244</v>
      </c>
      <c r="BO110" s="19">
        <v>2.1643832677101997</v>
      </c>
      <c r="BP110" s="19">
        <v>0</v>
      </c>
      <c r="BQ110" s="19">
        <v>0.13492259331180467</v>
      </c>
      <c r="BR110" s="19">
        <v>1.4391743286592498</v>
      </c>
      <c r="BS110" s="19">
        <v>0</v>
      </c>
      <c r="BT110" s="19">
        <v>69.087394994045638</v>
      </c>
      <c r="BU110" s="19">
        <v>0.55655569741119426</v>
      </c>
      <c r="BV110" s="19">
        <v>0</v>
      </c>
      <c r="BW110" s="19">
        <v>0</v>
      </c>
      <c r="BX110" s="19">
        <v>0.43006576618137732</v>
      </c>
      <c r="BY110" s="19">
        <v>60.925983542361791</v>
      </c>
      <c r="BZ110" s="19">
        <v>0</v>
      </c>
      <c r="CA110" s="19">
        <v>61.912605005954362</v>
      </c>
      <c r="CB110" s="19">
        <v>131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7285.0075823364614</v>
      </c>
      <c r="E133" s="19">
        <f t="shared" ref="E133:BP133" si="10">SUM(E5:E132)</f>
        <v>5468.364183945986</v>
      </c>
      <c r="F133" s="19">
        <f t="shared" si="10"/>
        <v>553.57817380069548</v>
      </c>
      <c r="G133" s="19">
        <f t="shared" si="10"/>
        <v>560.68934596301028</v>
      </c>
      <c r="H133" s="19">
        <f t="shared" si="10"/>
        <v>1864.4256988644645</v>
      </c>
      <c r="I133" s="19">
        <f t="shared" si="10"/>
        <v>1208.7250649563487</v>
      </c>
      <c r="J133" s="19">
        <f t="shared" si="10"/>
        <v>389.16445028354104</v>
      </c>
      <c r="K133" s="19">
        <f t="shared" si="10"/>
        <v>11527.804035713216</v>
      </c>
      <c r="L133" s="19">
        <f t="shared" si="10"/>
        <v>583.00233440848478</v>
      </c>
      <c r="M133" s="19">
        <f t="shared" si="10"/>
        <v>12884.086835778358</v>
      </c>
      <c r="N133" s="19">
        <f t="shared" si="10"/>
        <v>3119.0771790246781</v>
      </c>
      <c r="O133" s="19">
        <f t="shared" si="10"/>
        <v>1064.6222893511522</v>
      </c>
      <c r="P133" s="19">
        <f t="shared" si="10"/>
        <v>3569.5391260625684</v>
      </c>
      <c r="Q133" s="19">
        <f t="shared" si="10"/>
        <v>4654.1797137766589</v>
      </c>
      <c r="R133" s="19">
        <f t="shared" si="10"/>
        <v>3043.6970402384309</v>
      </c>
      <c r="S133" s="19">
        <f t="shared" si="10"/>
        <v>1400.9898013564859</v>
      </c>
      <c r="T133" s="19">
        <f t="shared" si="10"/>
        <v>3292.368533709353</v>
      </c>
      <c r="U133" s="19">
        <f t="shared" si="10"/>
        <v>1207.6684151318543</v>
      </c>
      <c r="V133" s="19">
        <f t="shared" si="10"/>
        <v>10252.303092360689</v>
      </c>
      <c r="W133" s="19">
        <f t="shared" si="10"/>
        <v>468.41443944000048</v>
      </c>
      <c r="X133" s="19">
        <f t="shared" si="10"/>
        <v>5222.6920277561803</v>
      </c>
      <c r="Y133" s="19">
        <f t="shared" si="10"/>
        <v>2498.6227178898093</v>
      </c>
      <c r="Z133" s="19">
        <f t="shared" si="10"/>
        <v>1857.2153785093435</v>
      </c>
      <c r="AA133" s="19">
        <f t="shared" si="10"/>
        <v>1802.8855453073156</v>
      </c>
      <c r="AB133" s="19">
        <f t="shared" si="10"/>
        <v>4759.9157620770002</v>
      </c>
      <c r="AC133" s="19">
        <f t="shared" si="10"/>
        <v>4073.5190748949085</v>
      </c>
      <c r="AD133" s="19">
        <f t="shared" si="10"/>
        <v>3509.0112725792319</v>
      </c>
      <c r="AE133" s="19">
        <f t="shared" si="10"/>
        <v>2679.7603544662984</v>
      </c>
      <c r="AF133" s="19">
        <f t="shared" si="10"/>
        <v>3989.7116501253172</v>
      </c>
      <c r="AG133" s="19">
        <f t="shared" si="10"/>
        <v>6037.2163894653777</v>
      </c>
      <c r="AH133" s="19">
        <f t="shared" si="10"/>
        <v>4495.8234837425725</v>
      </c>
      <c r="AI133" s="19">
        <f t="shared" si="10"/>
        <v>7340.3985306516524</v>
      </c>
      <c r="AJ133" s="19">
        <f t="shared" si="10"/>
        <v>13555.447215630906</v>
      </c>
      <c r="AK133" s="19">
        <f t="shared" si="10"/>
        <v>6069.5360167754279</v>
      </c>
      <c r="AL133" s="19">
        <f t="shared" si="10"/>
        <v>2814.1091842596488</v>
      </c>
      <c r="AM133" s="19">
        <f t="shared" si="10"/>
        <v>4160.1045618154112</v>
      </c>
      <c r="AN133" s="19">
        <f t="shared" si="10"/>
        <v>3327.9081802809151</v>
      </c>
      <c r="AO133" s="19">
        <f t="shared" si="10"/>
        <v>2010.6446596945784</v>
      </c>
      <c r="AP133" s="19">
        <f t="shared" si="10"/>
        <v>782.49142074361293</v>
      </c>
      <c r="AQ133" s="19">
        <f t="shared" si="10"/>
        <v>25038.805536305274</v>
      </c>
      <c r="AR133" s="19">
        <f t="shared" si="10"/>
        <v>3337.458195708592</v>
      </c>
      <c r="AS133" s="19">
        <f t="shared" si="10"/>
        <v>7484.087109522914</v>
      </c>
      <c r="AT133" s="19">
        <f t="shared" si="10"/>
        <v>8395.2972985793695</v>
      </c>
      <c r="AU133" s="19">
        <f t="shared" si="10"/>
        <v>192.53377660560926</v>
      </c>
      <c r="AV133" s="19">
        <f t="shared" si="10"/>
        <v>773.41482609822867</v>
      </c>
      <c r="AW133" s="19">
        <f t="shared" si="10"/>
        <v>466.66821770655588</v>
      </c>
      <c r="AX133" s="19">
        <f t="shared" si="10"/>
        <v>553.87028722186483</v>
      </c>
      <c r="AY133" s="19">
        <f t="shared" si="10"/>
        <v>9139.8573199051989</v>
      </c>
      <c r="AZ133" s="19">
        <f t="shared" si="10"/>
        <v>1164.3275856070936</v>
      </c>
      <c r="BA133" s="19">
        <f t="shared" si="10"/>
        <v>424.96981194344897</v>
      </c>
      <c r="BB133" s="19">
        <f t="shared" si="10"/>
        <v>664.91709187419269</v>
      </c>
      <c r="BC133" s="19">
        <f t="shared" si="10"/>
        <v>895.31768098631835</v>
      </c>
      <c r="BD133" s="19">
        <f t="shared" si="10"/>
        <v>2502.6705547747029</v>
      </c>
      <c r="BE133" s="19">
        <f t="shared" si="10"/>
        <v>857.19365394551858</v>
      </c>
      <c r="BF133" s="19">
        <f t="shared" si="10"/>
        <v>975.55355476151192</v>
      </c>
      <c r="BG133" s="19">
        <f t="shared" si="10"/>
        <v>1144.3286653636503</v>
      </c>
      <c r="BH133" s="19">
        <f t="shared" si="10"/>
        <v>2204.3210272296678</v>
      </c>
      <c r="BI133" s="19">
        <f t="shared" si="10"/>
        <v>623.42655912406428</v>
      </c>
      <c r="BJ133" s="19">
        <f t="shared" si="10"/>
        <v>2637.9874059397166</v>
      </c>
      <c r="BK133" s="19">
        <f t="shared" si="10"/>
        <v>233.59758167110709</v>
      </c>
      <c r="BL133" s="19">
        <f t="shared" si="10"/>
        <v>4279.8847781202539</v>
      </c>
      <c r="BM133" s="19">
        <f t="shared" si="10"/>
        <v>3381.592225885589</v>
      </c>
      <c r="BN133" s="19">
        <f t="shared" si="10"/>
        <v>749.80543887233387</v>
      </c>
      <c r="BO133" s="19">
        <f t="shared" si="10"/>
        <v>3506.4493585464006</v>
      </c>
      <c r="BP133" s="19">
        <f t="shared" si="10"/>
        <v>8127.6312467799626</v>
      </c>
      <c r="BQ133" s="19">
        <f t="shared" ref="BQ133:CB133" si="11">SUM(BQ5:BQ132)</f>
        <v>369.40458184365423</v>
      </c>
      <c r="BR133" s="19">
        <f t="shared" si="11"/>
        <v>2371.6312494207573</v>
      </c>
      <c r="BS133" s="19">
        <f t="shared" si="11"/>
        <v>0</v>
      </c>
      <c r="BT133" s="19">
        <f t="shared" si="11"/>
        <v>247881.72338351147</v>
      </c>
      <c r="BU133" s="19">
        <f t="shared" si="11"/>
        <v>44463.371521993315</v>
      </c>
      <c r="BV133" s="19">
        <f t="shared" si="11"/>
        <v>1928.4336100162022</v>
      </c>
      <c r="BW133" s="19">
        <f t="shared" si="11"/>
        <v>0</v>
      </c>
      <c r="BX133" s="19">
        <f t="shared" si="11"/>
        <v>270204.5228939504</v>
      </c>
      <c r="BY133" s="19">
        <f t="shared" si="11"/>
        <v>60245.948590528744</v>
      </c>
      <c r="BZ133" s="19">
        <f t="shared" si="11"/>
        <v>0</v>
      </c>
      <c r="CA133" s="19">
        <f t="shared" si="11"/>
        <v>376842.27661648847</v>
      </c>
      <c r="CB133" s="19">
        <f t="shared" si="11"/>
        <v>624724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11.980663394318013</v>
      </c>
      <c r="E5" s="19">
        <v>12.096980514651197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1.9773910456641381</v>
      </c>
      <c r="L5" s="19">
        <v>0</v>
      </c>
      <c r="M5" s="19">
        <v>591.41439833407708</v>
      </c>
      <c r="N5" s="19">
        <v>17.098616688978133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22.972631265803958</v>
      </c>
      <c r="AT5" s="19">
        <v>0</v>
      </c>
      <c r="AU5" s="19">
        <v>0</v>
      </c>
      <c r="AV5" s="19">
        <v>0</v>
      </c>
      <c r="AW5" s="19">
        <v>0</v>
      </c>
      <c r="AX5" s="19">
        <v>5.8158560166592294E-2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16.284396846645841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673.88323665030487</v>
      </c>
      <c r="BU5" s="19">
        <v>71.651346125241702</v>
      </c>
      <c r="BV5" s="19">
        <v>0</v>
      </c>
      <c r="BW5" s="19">
        <v>0</v>
      </c>
      <c r="BX5" s="19">
        <v>36.465417224453368</v>
      </c>
      <c r="BY5" s="19">
        <v>0</v>
      </c>
      <c r="BZ5" s="19">
        <v>0</v>
      </c>
      <c r="CA5" s="19">
        <v>108.11676334969509</v>
      </c>
      <c r="CB5" s="19">
        <v>782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51.029189449983917</v>
      </c>
      <c r="E6" s="19">
        <v>194.45476841428112</v>
      </c>
      <c r="F6" s="19">
        <v>0.75213091026053391</v>
      </c>
      <c r="G6" s="19">
        <v>0</v>
      </c>
      <c r="H6" s="19">
        <v>0</v>
      </c>
      <c r="I6" s="19">
        <v>0</v>
      </c>
      <c r="J6" s="19">
        <v>0</v>
      </c>
      <c r="K6" s="19">
        <v>37.5486892891605</v>
      </c>
      <c r="L6" s="19">
        <v>0</v>
      </c>
      <c r="M6" s="19">
        <v>593.43128819556125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28.118124798970729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11.686957220971374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15.042618205210678</v>
      </c>
      <c r="BM6" s="19">
        <v>0.11571244773238984</v>
      </c>
      <c r="BN6" s="19">
        <v>0</v>
      </c>
      <c r="BO6" s="19">
        <v>0</v>
      </c>
      <c r="BP6" s="19">
        <v>0.17356867159858475</v>
      </c>
      <c r="BQ6" s="19">
        <v>0</v>
      </c>
      <c r="BR6" s="19">
        <v>0</v>
      </c>
      <c r="BS6" s="19">
        <v>0</v>
      </c>
      <c r="BT6" s="19">
        <v>932.35304760373117</v>
      </c>
      <c r="BU6" s="19">
        <v>268.74215985847542</v>
      </c>
      <c r="BV6" s="19">
        <v>0</v>
      </c>
      <c r="BW6" s="19">
        <v>0</v>
      </c>
      <c r="BX6" s="19">
        <v>237.9047925377935</v>
      </c>
      <c r="BY6" s="19">
        <v>0</v>
      </c>
      <c r="BZ6" s="19">
        <v>0</v>
      </c>
      <c r="CA6" s="19">
        <v>506.64695239626894</v>
      </c>
      <c r="CB6" s="19">
        <v>1439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5.2772111219784827</v>
      </c>
      <c r="E7" s="19">
        <v>0.55023054352382283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9.3289087606539063</v>
      </c>
      <c r="N7" s="19">
        <v>0</v>
      </c>
      <c r="O7" s="19">
        <v>0</v>
      </c>
      <c r="P7" s="19">
        <v>89.862651949140698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0.90037725303898275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3.1513203856364398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109.07070001397233</v>
      </c>
      <c r="BU7" s="19">
        <v>69.804247589772245</v>
      </c>
      <c r="BV7" s="19">
        <v>0</v>
      </c>
      <c r="BW7" s="19">
        <v>0</v>
      </c>
      <c r="BX7" s="19">
        <v>0.12505239625541428</v>
      </c>
      <c r="BY7" s="19">
        <v>0</v>
      </c>
      <c r="BZ7" s="19">
        <v>0</v>
      </c>
      <c r="CA7" s="19">
        <v>69.929299986027672</v>
      </c>
      <c r="CB7" s="19">
        <v>179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28.129479979911427</v>
      </c>
      <c r="E8" s="19">
        <v>4.238688764096243</v>
      </c>
      <c r="F8" s="19">
        <v>7.7067068438113506E-2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1109.8813861114916</v>
      </c>
      <c r="M8" s="19">
        <v>0</v>
      </c>
      <c r="N8" s="19">
        <v>64.196868008948542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402.32863078117151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33.138839428388806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1641.9909601424463</v>
      </c>
      <c r="BU8" s="19">
        <v>0</v>
      </c>
      <c r="BV8" s="19">
        <v>0</v>
      </c>
      <c r="BW8" s="19">
        <v>0</v>
      </c>
      <c r="BX8" s="19">
        <v>46.009039857553759</v>
      </c>
      <c r="BY8" s="19">
        <v>0</v>
      </c>
      <c r="BZ8" s="19">
        <v>0</v>
      </c>
      <c r="CA8" s="19">
        <v>46.009039857553759</v>
      </c>
      <c r="CB8" s="19">
        <v>1688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38.93494940903372</v>
      </c>
      <c r="E9" s="19">
        <v>3.3064341785834528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11.505041376499566</v>
      </c>
      <c r="L9" s="19">
        <v>0</v>
      </c>
      <c r="M9" s="19">
        <v>700.42421987135185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27.396168908262897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190.72726950543122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972.29408324916267</v>
      </c>
      <c r="BU9" s="19">
        <v>930.1876561586306</v>
      </c>
      <c r="BV9" s="19">
        <v>0</v>
      </c>
      <c r="BW9" s="19">
        <v>0</v>
      </c>
      <c r="BX9" s="19">
        <v>1.5182605922066876</v>
      </c>
      <c r="BY9" s="19">
        <v>0</v>
      </c>
      <c r="BZ9" s="19">
        <v>0</v>
      </c>
      <c r="CA9" s="19">
        <v>931.70591675083722</v>
      </c>
      <c r="CB9" s="19">
        <v>1904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63.850052399916166</v>
      </c>
      <c r="E10" s="19">
        <v>15.993229930832111</v>
      </c>
      <c r="F10" s="19">
        <v>1.92492140012576</v>
      </c>
      <c r="G10" s="19">
        <v>0</v>
      </c>
      <c r="H10" s="19">
        <v>0</v>
      </c>
      <c r="I10" s="19">
        <v>0</v>
      </c>
      <c r="J10" s="19">
        <v>0</v>
      </c>
      <c r="K10" s="19">
        <v>0.34812408300146719</v>
      </c>
      <c r="L10" s="19">
        <v>0</v>
      </c>
      <c r="M10" s="19">
        <v>49.925089079857472</v>
      </c>
      <c r="N10" s="19">
        <v>0</v>
      </c>
      <c r="O10" s="19">
        <v>95.467910291343529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2.2935233703626077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0.43003563194298888</v>
      </c>
      <c r="AQ10" s="19">
        <v>0.10238943617690212</v>
      </c>
      <c r="AR10" s="19">
        <v>0</v>
      </c>
      <c r="AS10" s="19">
        <v>9.4198281282749949</v>
      </c>
      <c r="AT10" s="19">
        <v>0</v>
      </c>
      <c r="AU10" s="19">
        <v>0</v>
      </c>
      <c r="AV10" s="19">
        <v>0</v>
      </c>
      <c r="AW10" s="19">
        <v>0</v>
      </c>
      <c r="AX10" s="19">
        <v>2.4163906937748898</v>
      </c>
      <c r="AY10" s="19">
        <v>28.935254663592538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4.0955774470760847E-2</v>
      </c>
      <c r="BG10" s="19">
        <v>0</v>
      </c>
      <c r="BH10" s="19">
        <v>0</v>
      </c>
      <c r="BI10" s="19">
        <v>0</v>
      </c>
      <c r="BJ10" s="19">
        <v>1.4129742192412493</v>
      </c>
      <c r="BK10" s="19">
        <v>0</v>
      </c>
      <c r="BL10" s="19">
        <v>11.324271641165375</v>
      </c>
      <c r="BM10" s="19">
        <v>5.8566757493188009</v>
      </c>
      <c r="BN10" s="19">
        <v>0.59385872982603227</v>
      </c>
      <c r="BO10" s="19">
        <v>2.9488157618947812</v>
      </c>
      <c r="BP10" s="19">
        <v>2.1706560469503251</v>
      </c>
      <c r="BQ10" s="19">
        <v>2.0477887235380424E-2</v>
      </c>
      <c r="BR10" s="19">
        <v>2.6416474533640746</v>
      </c>
      <c r="BS10" s="19">
        <v>0</v>
      </c>
      <c r="BT10" s="19">
        <v>298.11708237266822</v>
      </c>
      <c r="BU10" s="19">
        <v>13.392538251938797</v>
      </c>
      <c r="BV10" s="19">
        <v>1.0034164745336407</v>
      </c>
      <c r="BW10" s="19">
        <v>0</v>
      </c>
      <c r="BX10" s="19">
        <v>664.48696290085934</v>
      </c>
      <c r="BY10" s="19">
        <v>0</v>
      </c>
      <c r="BZ10" s="19">
        <v>0</v>
      </c>
      <c r="CA10" s="19">
        <v>678.88291762733172</v>
      </c>
      <c r="CB10" s="19">
        <v>977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0.38853891485470432</v>
      </c>
      <c r="E11" s="19">
        <v>0.24283682178419019</v>
      </c>
      <c r="F11" s="19">
        <v>0.1457020930705141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298.93212761633816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4.8567364356838043</v>
      </c>
      <c r="AY11" s="19">
        <v>17.09571225360699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0.38853891485470432</v>
      </c>
      <c r="BM11" s="19">
        <v>0.2914041861410282</v>
      </c>
      <c r="BN11" s="19">
        <v>0</v>
      </c>
      <c r="BO11" s="19">
        <v>0.19426945742735216</v>
      </c>
      <c r="BP11" s="19">
        <v>0</v>
      </c>
      <c r="BQ11" s="19">
        <v>0</v>
      </c>
      <c r="BR11" s="19">
        <v>0.24283682178419019</v>
      </c>
      <c r="BS11" s="19">
        <v>0</v>
      </c>
      <c r="BT11" s="19">
        <v>322.7787035155456</v>
      </c>
      <c r="BU11" s="19">
        <v>1.4570209307051412</v>
      </c>
      <c r="BV11" s="19">
        <v>4.856736435683804E-2</v>
      </c>
      <c r="BW11" s="19">
        <v>0</v>
      </c>
      <c r="BX11" s="19">
        <v>141.33103027839871</v>
      </c>
      <c r="BY11" s="19">
        <v>12.384677910993702</v>
      </c>
      <c r="BZ11" s="19">
        <v>0</v>
      </c>
      <c r="CA11" s="19">
        <v>155.22129648445437</v>
      </c>
      <c r="CB11" s="19">
        <v>478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0.16481968444778364</v>
      </c>
      <c r="E12" s="19">
        <v>0.60856498873027798</v>
      </c>
      <c r="F12" s="19">
        <v>6.3392186326070629E-3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44.361851990984221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2.5356874530428251E-2</v>
      </c>
      <c r="BH12" s="19">
        <v>0</v>
      </c>
      <c r="BI12" s="19">
        <v>0</v>
      </c>
      <c r="BJ12" s="19">
        <v>0</v>
      </c>
      <c r="BK12" s="19">
        <v>0</v>
      </c>
      <c r="BL12" s="19">
        <v>0.95088279489105942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3.1696093163035309E-2</v>
      </c>
      <c r="BS12" s="19">
        <v>0</v>
      </c>
      <c r="BT12" s="19">
        <v>46.149511645379413</v>
      </c>
      <c r="BU12" s="19">
        <v>85.439988730277989</v>
      </c>
      <c r="BV12" s="19">
        <v>0</v>
      </c>
      <c r="BW12" s="19">
        <v>0</v>
      </c>
      <c r="BX12" s="19">
        <v>2.4279207362885047</v>
      </c>
      <c r="BY12" s="19">
        <v>0.98257888805409466</v>
      </c>
      <c r="BZ12" s="19">
        <v>0</v>
      </c>
      <c r="CA12" s="19">
        <v>88.850488354620595</v>
      </c>
      <c r="CB12" s="19">
        <v>135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0.85191271797681001</v>
      </c>
      <c r="E13" s="19">
        <v>0.25755500776043094</v>
      </c>
      <c r="F13" s="19">
        <v>1.9811923673879305E-2</v>
      </c>
      <c r="G13" s="19">
        <v>0</v>
      </c>
      <c r="H13" s="19">
        <v>0</v>
      </c>
      <c r="I13" s="19">
        <v>0</v>
      </c>
      <c r="J13" s="19">
        <v>0</v>
      </c>
      <c r="K13" s="19">
        <v>1.9811923673879305E-2</v>
      </c>
      <c r="L13" s="19">
        <v>0</v>
      </c>
      <c r="M13" s="19">
        <v>41.723911257189812</v>
      </c>
      <c r="N13" s="19">
        <v>0.37642654980370677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1.7434492833013786</v>
      </c>
      <c r="AT13" s="19">
        <v>0</v>
      </c>
      <c r="AU13" s="19">
        <v>0</v>
      </c>
      <c r="AV13" s="19">
        <v>0</v>
      </c>
      <c r="AW13" s="19">
        <v>0</v>
      </c>
      <c r="AX13" s="19">
        <v>0.39623847347758606</v>
      </c>
      <c r="AY13" s="19">
        <v>9.7672783712224973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3.962384734775861E-2</v>
      </c>
      <c r="BH13" s="19">
        <v>0</v>
      </c>
      <c r="BI13" s="19">
        <v>0</v>
      </c>
      <c r="BJ13" s="19">
        <v>0</v>
      </c>
      <c r="BK13" s="19">
        <v>0</v>
      </c>
      <c r="BL13" s="19">
        <v>2.5161143065826717</v>
      </c>
      <c r="BM13" s="19">
        <v>1.5849538939103442</v>
      </c>
      <c r="BN13" s="19">
        <v>9.9059618369396515E-2</v>
      </c>
      <c r="BO13" s="19">
        <v>0.67360540491189624</v>
      </c>
      <c r="BP13" s="19">
        <v>0.41605039715146536</v>
      </c>
      <c r="BQ13" s="19">
        <v>0</v>
      </c>
      <c r="BR13" s="19">
        <v>9.9059618369396515E-2</v>
      </c>
      <c r="BS13" s="19">
        <v>0</v>
      </c>
      <c r="BT13" s="19">
        <v>60.584862594722914</v>
      </c>
      <c r="BU13" s="19">
        <v>17.751483611795855</v>
      </c>
      <c r="BV13" s="19">
        <v>0.33680270245594812</v>
      </c>
      <c r="BW13" s="19">
        <v>0</v>
      </c>
      <c r="BX13" s="19">
        <v>353.34565872363737</v>
      </c>
      <c r="BY13" s="19">
        <v>1.9811923673879304</v>
      </c>
      <c r="BZ13" s="19">
        <v>0</v>
      </c>
      <c r="CA13" s="19">
        <v>373.41513740527711</v>
      </c>
      <c r="CB13" s="19">
        <v>434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0.43684069200966669</v>
      </c>
      <c r="E14" s="19">
        <v>2.350262764202693</v>
      </c>
      <c r="F14" s="19">
        <v>1.3464267904407533E-2</v>
      </c>
      <c r="G14" s="19">
        <v>0</v>
      </c>
      <c r="H14" s="19">
        <v>0</v>
      </c>
      <c r="I14" s="19">
        <v>0</v>
      </c>
      <c r="J14" s="19">
        <v>0</v>
      </c>
      <c r="K14" s="19">
        <v>57.462503356477043</v>
      </c>
      <c r="L14" s="19">
        <v>0</v>
      </c>
      <c r="M14" s="19">
        <v>3.440868464459703E-2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7.4801488357819634E-3</v>
      </c>
      <c r="BI14" s="19">
        <v>0</v>
      </c>
      <c r="BJ14" s="19">
        <v>0</v>
      </c>
      <c r="BK14" s="19">
        <v>0</v>
      </c>
      <c r="BL14" s="19">
        <v>0.1391307683455445</v>
      </c>
      <c r="BM14" s="19">
        <v>7.3305458590663244E-2</v>
      </c>
      <c r="BN14" s="19">
        <v>5.9841190686255709E-3</v>
      </c>
      <c r="BO14" s="19">
        <v>0</v>
      </c>
      <c r="BP14" s="19">
        <v>0.10621811346810388</v>
      </c>
      <c r="BQ14" s="19">
        <v>0</v>
      </c>
      <c r="BR14" s="19">
        <v>0</v>
      </c>
      <c r="BS14" s="19">
        <v>0</v>
      </c>
      <c r="BT14" s="19">
        <v>60.629598373547125</v>
      </c>
      <c r="BU14" s="19">
        <v>1.5214622731980514</v>
      </c>
      <c r="BV14" s="19">
        <v>1.4960297671563927E-3</v>
      </c>
      <c r="BW14" s="19">
        <v>0</v>
      </c>
      <c r="BX14" s="19">
        <v>0.96194714028156036</v>
      </c>
      <c r="BY14" s="19">
        <v>14.885496183206108</v>
      </c>
      <c r="BZ14" s="19">
        <v>0</v>
      </c>
      <c r="CA14" s="19">
        <v>17.370401626452875</v>
      </c>
      <c r="CB14" s="19">
        <v>78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1.4973836666043729</v>
      </c>
      <c r="E15" s="19">
        <v>30.366940758736686</v>
      </c>
      <c r="F15" s="19">
        <v>0.92837787329471133</v>
      </c>
      <c r="G15" s="19">
        <v>0</v>
      </c>
      <c r="H15" s="19">
        <v>0</v>
      </c>
      <c r="I15" s="19">
        <v>0</v>
      </c>
      <c r="J15" s="19">
        <v>0</v>
      </c>
      <c r="K15" s="19">
        <v>365.36161465146699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1.7669127265931603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2.9947673332087459E-2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0.2994767333208746</v>
      </c>
      <c r="BS15" s="19">
        <v>0</v>
      </c>
      <c r="BT15" s="19">
        <v>400.25065408334888</v>
      </c>
      <c r="BU15" s="19">
        <v>0</v>
      </c>
      <c r="BV15" s="19">
        <v>0</v>
      </c>
      <c r="BW15" s="19">
        <v>0</v>
      </c>
      <c r="BX15" s="19">
        <v>240.74934591665109</v>
      </c>
      <c r="BY15" s="19">
        <v>0</v>
      </c>
      <c r="BZ15" s="19">
        <v>0</v>
      </c>
      <c r="CA15" s="19">
        <v>240.74934591665109</v>
      </c>
      <c r="CB15" s="19">
        <v>641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1.3951325375910713E-2</v>
      </c>
      <c r="E16" s="19">
        <v>7.2081847775538679E-2</v>
      </c>
      <c r="F16" s="19">
        <v>4.6504417919702372E-4</v>
      </c>
      <c r="G16" s="19">
        <v>0</v>
      </c>
      <c r="H16" s="19">
        <v>0</v>
      </c>
      <c r="I16" s="19">
        <v>0</v>
      </c>
      <c r="J16" s="19">
        <v>0</v>
      </c>
      <c r="K16" s="19">
        <v>2.8153774608587816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2.9018756781894277</v>
      </c>
      <c r="BU16" s="19">
        <v>3.2553092543791662E-3</v>
      </c>
      <c r="BV16" s="19">
        <v>0</v>
      </c>
      <c r="BW16" s="19">
        <v>0</v>
      </c>
      <c r="BX16" s="19">
        <v>8.1382731359479155E-2</v>
      </c>
      <c r="BY16" s="19">
        <v>1.348628119671369E-2</v>
      </c>
      <c r="BZ16" s="19">
        <v>0</v>
      </c>
      <c r="CA16" s="19">
        <v>9.8124321810572013E-2</v>
      </c>
      <c r="CB16" s="19">
        <v>3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0.38185421713279011</v>
      </c>
      <c r="E17" s="19">
        <v>7.5977758203038981</v>
      </c>
      <c r="F17" s="19">
        <v>1.1231006386258534E-2</v>
      </c>
      <c r="G17" s="19">
        <v>0</v>
      </c>
      <c r="H17" s="19">
        <v>0</v>
      </c>
      <c r="I17" s="19">
        <v>0</v>
      </c>
      <c r="J17" s="19">
        <v>0</v>
      </c>
      <c r="K17" s="19">
        <v>51.219004624532047</v>
      </c>
      <c r="L17" s="19">
        <v>0</v>
      </c>
      <c r="M17" s="19">
        <v>5.6548117154811717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1.6846509579387801E-2</v>
      </c>
      <c r="AT17" s="19">
        <v>0</v>
      </c>
      <c r="AU17" s="19">
        <v>0</v>
      </c>
      <c r="AV17" s="19">
        <v>0</v>
      </c>
      <c r="AW17" s="19">
        <v>0</v>
      </c>
      <c r="AX17" s="19">
        <v>0.98832856199075092</v>
      </c>
      <c r="AY17" s="19">
        <v>3.8915437128385819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0.2639286500770755</v>
      </c>
      <c r="BM17" s="19">
        <v>0.19654261175952431</v>
      </c>
      <c r="BN17" s="19">
        <v>1.6846509579387801E-2</v>
      </c>
      <c r="BO17" s="19">
        <v>0.12354107024884387</v>
      </c>
      <c r="BP17" s="19">
        <v>5.6155031931292669E-2</v>
      </c>
      <c r="BQ17" s="19">
        <v>0</v>
      </c>
      <c r="BR17" s="19">
        <v>0</v>
      </c>
      <c r="BS17" s="19">
        <v>0</v>
      </c>
      <c r="BT17" s="19">
        <v>70.418410041841</v>
      </c>
      <c r="BU17" s="19">
        <v>1.8362695441532702</v>
      </c>
      <c r="BV17" s="19">
        <v>2.8077515965646335E-2</v>
      </c>
      <c r="BW17" s="19">
        <v>0</v>
      </c>
      <c r="BX17" s="19">
        <v>29.211847610658442</v>
      </c>
      <c r="BY17" s="19">
        <v>0.50539528738163397</v>
      </c>
      <c r="BZ17" s="19">
        <v>0</v>
      </c>
      <c r="CA17" s="19">
        <v>31.581589958158993</v>
      </c>
      <c r="CB17" s="19">
        <v>102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15.132365783673638</v>
      </c>
      <c r="E18" s="19">
        <v>17.20563895704246</v>
      </c>
      <c r="F18" s="19">
        <v>27.685782010229964</v>
      </c>
      <c r="G18" s="19">
        <v>2.5283819187424627E-2</v>
      </c>
      <c r="H18" s="19">
        <v>0</v>
      </c>
      <c r="I18" s="19">
        <v>0</v>
      </c>
      <c r="J18" s="19">
        <v>0</v>
      </c>
      <c r="K18" s="19">
        <v>4.1086206179565021</v>
      </c>
      <c r="L18" s="19">
        <v>0</v>
      </c>
      <c r="M18" s="19">
        <v>3.0087744833035308</v>
      </c>
      <c r="N18" s="19">
        <v>1.2641909593712313E-2</v>
      </c>
      <c r="O18" s="19">
        <v>0.12641909593712314</v>
      </c>
      <c r="P18" s="19">
        <v>0.91021749074728653</v>
      </c>
      <c r="Q18" s="19">
        <v>0.18962864390568471</v>
      </c>
      <c r="R18" s="19">
        <v>0.31604773984280782</v>
      </c>
      <c r="S18" s="19">
        <v>45.485590718176908</v>
      </c>
      <c r="T18" s="19">
        <v>45.068407701584398</v>
      </c>
      <c r="U18" s="19">
        <v>0</v>
      </c>
      <c r="V18" s="19">
        <v>0</v>
      </c>
      <c r="W18" s="19">
        <v>1.2641909593712313E-2</v>
      </c>
      <c r="X18" s="19">
        <v>2.2881856364619289</v>
      </c>
      <c r="Y18" s="19">
        <v>0</v>
      </c>
      <c r="Z18" s="19">
        <v>0</v>
      </c>
      <c r="AA18" s="19">
        <v>0</v>
      </c>
      <c r="AB18" s="19">
        <v>21.984280783465714</v>
      </c>
      <c r="AC18" s="19">
        <v>0.94814321952842351</v>
      </c>
      <c r="AD18" s="19">
        <v>7.4713685698839774</v>
      </c>
      <c r="AE18" s="19">
        <v>0</v>
      </c>
      <c r="AF18" s="19">
        <v>0.1769867343119724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3.7925728781136939E-2</v>
      </c>
      <c r="AN18" s="19">
        <v>0</v>
      </c>
      <c r="AO18" s="19">
        <v>0</v>
      </c>
      <c r="AP18" s="19">
        <v>0</v>
      </c>
      <c r="AQ18" s="19">
        <v>6.9530502765417719</v>
      </c>
      <c r="AR18" s="19">
        <v>0</v>
      </c>
      <c r="AS18" s="19">
        <v>3.918991974050817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7.5851457562273877E-2</v>
      </c>
      <c r="BH18" s="19">
        <v>0</v>
      </c>
      <c r="BI18" s="19">
        <v>0</v>
      </c>
      <c r="BJ18" s="19">
        <v>0</v>
      </c>
      <c r="BK18" s="19">
        <v>0</v>
      </c>
      <c r="BL18" s="19">
        <v>0.40454110699879403</v>
      </c>
      <c r="BM18" s="19">
        <v>7.5851457562273877E-2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203.62323782592424</v>
      </c>
      <c r="BU18" s="19">
        <v>6.7002120846675268</v>
      </c>
      <c r="BV18" s="19">
        <v>0</v>
      </c>
      <c r="BW18" s="19">
        <v>0</v>
      </c>
      <c r="BX18" s="19">
        <v>85.661579406994633</v>
      </c>
      <c r="BY18" s="19">
        <v>8.0149706824136064</v>
      </c>
      <c r="BZ18" s="19">
        <v>0</v>
      </c>
      <c r="CA18" s="19">
        <v>100.37676217407576</v>
      </c>
      <c r="CB18" s="19">
        <v>304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6.5351849690745714E-2</v>
      </c>
      <c r="E19" s="19">
        <v>9.3359785272493861E-2</v>
      </c>
      <c r="F19" s="19">
        <v>1.9045396195588751</v>
      </c>
      <c r="G19" s="19">
        <v>0</v>
      </c>
      <c r="H19" s="19">
        <v>0</v>
      </c>
      <c r="I19" s="19">
        <v>0</v>
      </c>
      <c r="J19" s="19">
        <v>0</v>
      </c>
      <c r="K19" s="19">
        <v>4.252538219162096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0.21939549539036063</v>
      </c>
      <c r="AY19" s="19">
        <v>2.1472750612673592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0.43412300151709654</v>
      </c>
      <c r="BM19" s="19">
        <v>0.37343914108997545</v>
      </c>
      <c r="BN19" s="19">
        <v>3.2675924845372857E-2</v>
      </c>
      <c r="BO19" s="19">
        <v>0.18671957054498772</v>
      </c>
      <c r="BP19" s="19">
        <v>9.3359785272493861E-2</v>
      </c>
      <c r="BQ19" s="19">
        <v>0</v>
      </c>
      <c r="BR19" s="19">
        <v>0</v>
      </c>
      <c r="BS19" s="19">
        <v>0</v>
      </c>
      <c r="BT19" s="19">
        <v>9.8027774536118564</v>
      </c>
      <c r="BU19" s="19">
        <v>0.57416267942583732</v>
      </c>
      <c r="BV19" s="19">
        <v>5.6015871163496322E-2</v>
      </c>
      <c r="BW19" s="19">
        <v>0</v>
      </c>
      <c r="BX19" s="19">
        <v>29.567043995798809</v>
      </c>
      <c r="BY19" s="19">
        <v>0</v>
      </c>
      <c r="BZ19" s="19">
        <v>0</v>
      </c>
      <c r="CA19" s="19">
        <v>30.197222546388144</v>
      </c>
      <c r="CB19" s="19">
        <v>40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0.3039662259748917</v>
      </c>
      <c r="K20" s="19">
        <v>0.53194089545606049</v>
      </c>
      <c r="L20" s="19">
        <v>0</v>
      </c>
      <c r="M20" s="19">
        <v>0.53194089545606049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2.9636707032551937</v>
      </c>
      <c r="W20" s="19">
        <v>0</v>
      </c>
      <c r="X20" s="19">
        <v>5.2434173980668817</v>
      </c>
      <c r="Y20" s="19">
        <v>0</v>
      </c>
      <c r="Z20" s="19">
        <v>0</v>
      </c>
      <c r="AA20" s="19">
        <v>0</v>
      </c>
      <c r="AB20" s="19">
        <v>0</v>
      </c>
      <c r="AC20" s="19">
        <v>0.45594933896233752</v>
      </c>
      <c r="AD20" s="19">
        <v>549.79891123208529</v>
      </c>
      <c r="AE20" s="19">
        <v>34.424175091656487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5.851349850016665</v>
      </c>
      <c r="AL20" s="19">
        <v>0</v>
      </c>
      <c r="AM20" s="19">
        <v>0</v>
      </c>
      <c r="AN20" s="19">
        <v>0</v>
      </c>
      <c r="AO20" s="19">
        <v>81.842906343739585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0.75991556493722923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682.70814353960668</v>
      </c>
      <c r="BU20" s="19">
        <v>1.2918564603932896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1.2918564603932896</v>
      </c>
      <c r="CB20" s="19">
        <v>684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2.6854560394412488</v>
      </c>
      <c r="E21" s="19">
        <v>19.985990139687758</v>
      </c>
      <c r="F21" s="19">
        <v>0.56807723911257191</v>
      </c>
      <c r="G21" s="19">
        <v>25.873336072308955</v>
      </c>
      <c r="H21" s="19">
        <v>24.427321281840594</v>
      </c>
      <c r="I21" s="19">
        <v>0</v>
      </c>
      <c r="J21" s="19">
        <v>0</v>
      </c>
      <c r="K21" s="19">
        <v>2.4272391125718982</v>
      </c>
      <c r="L21" s="19">
        <v>0.87793755135579288</v>
      </c>
      <c r="M21" s="19">
        <v>13.323993426458504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0.20657354149548068</v>
      </c>
      <c r="U21" s="19">
        <v>0</v>
      </c>
      <c r="V21" s="19">
        <v>0</v>
      </c>
      <c r="W21" s="19">
        <v>9.1925225965488906</v>
      </c>
      <c r="X21" s="19">
        <v>208.17448644207064</v>
      </c>
      <c r="Y21" s="19">
        <v>5.6807723911257186</v>
      </c>
      <c r="Z21" s="19">
        <v>0</v>
      </c>
      <c r="AA21" s="19">
        <v>0</v>
      </c>
      <c r="AB21" s="19">
        <v>0</v>
      </c>
      <c r="AC21" s="19">
        <v>332.32518488085458</v>
      </c>
      <c r="AD21" s="19">
        <v>27.370994248151192</v>
      </c>
      <c r="AE21" s="19">
        <v>14.408504519309778</v>
      </c>
      <c r="AF21" s="19">
        <v>5.1643385373870171E-2</v>
      </c>
      <c r="AG21" s="19">
        <v>0</v>
      </c>
      <c r="AH21" s="19">
        <v>2.8403861955628593</v>
      </c>
      <c r="AI21" s="19">
        <v>0</v>
      </c>
      <c r="AJ21" s="19">
        <v>0</v>
      </c>
      <c r="AK21" s="19">
        <v>2.0657354149548066</v>
      </c>
      <c r="AL21" s="19">
        <v>0</v>
      </c>
      <c r="AM21" s="19">
        <v>1.7558751027115858</v>
      </c>
      <c r="AN21" s="19">
        <v>0</v>
      </c>
      <c r="AO21" s="19">
        <v>0</v>
      </c>
      <c r="AP21" s="19">
        <v>23.49774034511093</v>
      </c>
      <c r="AQ21" s="19">
        <v>464.06746096959733</v>
      </c>
      <c r="AR21" s="19">
        <v>0</v>
      </c>
      <c r="AS21" s="19">
        <v>3.3051766639276909</v>
      </c>
      <c r="AT21" s="19">
        <v>0</v>
      </c>
      <c r="AU21" s="19">
        <v>0</v>
      </c>
      <c r="AV21" s="19">
        <v>0</v>
      </c>
      <c r="AW21" s="19">
        <v>0.30986031224322103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15.699589153656532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3.821610517666393</v>
      </c>
      <c r="BM21" s="19">
        <v>1.0845110928512736</v>
      </c>
      <c r="BN21" s="19">
        <v>0</v>
      </c>
      <c r="BO21" s="19">
        <v>0.10328677074774034</v>
      </c>
      <c r="BP21" s="19">
        <v>5.1643385373870171E-2</v>
      </c>
      <c r="BQ21" s="19">
        <v>0</v>
      </c>
      <c r="BR21" s="19">
        <v>0</v>
      </c>
      <c r="BS21" s="19">
        <v>0</v>
      </c>
      <c r="BT21" s="19">
        <v>1206.1829087921119</v>
      </c>
      <c r="BU21" s="19">
        <v>50.817091207888254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50.817091207888254</v>
      </c>
      <c r="CB21" s="19">
        <v>1257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2.8981674325322046E-3</v>
      </c>
      <c r="H22" s="19">
        <v>21.104455243699515</v>
      </c>
      <c r="I22" s="19">
        <v>0.59122615623656971</v>
      </c>
      <c r="J22" s="19">
        <v>2.8981674325322049E-2</v>
      </c>
      <c r="K22" s="19">
        <v>0.18838088311459331</v>
      </c>
      <c r="L22" s="19">
        <v>0</v>
      </c>
      <c r="M22" s="19">
        <v>1.3911203676154584</v>
      </c>
      <c r="N22" s="19">
        <v>0.38545626852678327</v>
      </c>
      <c r="O22" s="19">
        <v>0</v>
      </c>
      <c r="P22" s="19">
        <v>0.44921595204249176</v>
      </c>
      <c r="Q22" s="19">
        <v>0</v>
      </c>
      <c r="R22" s="19">
        <v>0</v>
      </c>
      <c r="S22" s="19">
        <v>9.2741357841030547E-2</v>
      </c>
      <c r="T22" s="19">
        <v>1.4085093722106514</v>
      </c>
      <c r="U22" s="19">
        <v>0</v>
      </c>
      <c r="V22" s="19">
        <v>332.70962125469714</v>
      </c>
      <c r="W22" s="19">
        <v>0</v>
      </c>
      <c r="X22" s="19">
        <v>3.5937276163399341</v>
      </c>
      <c r="Y22" s="19">
        <v>0.22605705973751197</v>
      </c>
      <c r="Z22" s="19">
        <v>6.0861516083176304E-2</v>
      </c>
      <c r="AA22" s="19">
        <v>8.1148688110901743E-2</v>
      </c>
      <c r="AB22" s="19">
        <v>0.25214056663030182</v>
      </c>
      <c r="AC22" s="19">
        <v>0.8636538948945971</v>
      </c>
      <c r="AD22" s="19">
        <v>0.92451541097777346</v>
      </c>
      <c r="AE22" s="19">
        <v>0.68976384894266474</v>
      </c>
      <c r="AF22" s="19">
        <v>0.86655206232712922</v>
      </c>
      <c r="AG22" s="19">
        <v>0</v>
      </c>
      <c r="AH22" s="19">
        <v>6.0861516083176304E-2</v>
      </c>
      <c r="AI22" s="19">
        <v>5.7963348650644099E-2</v>
      </c>
      <c r="AJ22" s="19">
        <v>0.25214056663030182</v>
      </c>
      <c r="AK22" s="19">
        <v>0.53905914245099007</v>
      </c>
      <c r="AL22" s="19">
        <v>0</v>
      </c>
      <c r="AM22" s="19">
        <v>0</v>
      </c>
      <c r="AN22" s="19">
        <v>0</v>
      </c>
      <c r="AO22" s="19">
        <v>20.742184314632993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0.20866805514231876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387.77190430537649</v>
      </c>
      <c r="BU22" s="19">
        <v>104.86729037874531</v>
      </c>
      <c r="BV22" s="19">
        <v>0</v>
      </c>
      <c r="BW22" s="19">
        <v>0</v>
      </c>
      <c r="BX22" s="19">
        <v>0</v>
      </c>
      <c r="BY22" s="19">
        <v>33.36080531587821</v>
      </c>
      <c r="BZ22" s="19">
        <v>0</v>
      </c>
      <c r="CA22" s="19">
        <v>138.22809569462351</v>
      </c>
      <c r="CB22" s="19">
        <v>526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28.896555743341686</v>
      </c>
      <c r="J23" s="19">
        <v>0.5342968704469957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4.2521125939740081</v>
      </c>
      <c r="AD23" s="19">
        <v>315.68040095576663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0.17809895681566523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349.54146512034504</v>
      </c>
      <c r="BU23" s="19">
        <v>1560.458534879655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1560.458534879655</v>
      </c>
      <c r="CB23" s="19">
        <v>1910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1.9110219938592643</v>
      </c>
      <c r="I24" s="19">
        <v>0.41543956388244879</v>
      </c>
      <c r="J24" s="19">
        <v>36.849489316373209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1.5786703427533053</v>
      </c>
      <c r="AD24" s="19">
        <v>86.99304467698478</v>
      </c>
      <c r="AE24" s="19">
        <v>367.3316623848612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0.58161538943542834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4.1543956388244874E-2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495.70248762453787</v>
      </c>
      <c r="BU24" s="19">
        <v>167.29751237546213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167.29751237546213</v>
      </c>
      <c r="CB24" s="19">
        <v>663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4.499036995425728E-2</v>
      </c>
      <c r="E25" s="19">
        <v>12.093411443704358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17.330290506379907</v>
      </c>
      <c r="L25" s="19">
        <v>0</v>
      </c>
      <c r="M25" s="19">
        <v>1.7996147981702912</v>
      </c>
      <c r="N25" s="19">
        <v>0</v>
      </c>
      <c r="O25" s="19">
        <v>0</v>
      </c>
      <c r="P25" s="19">
        <v>0</v>
      </c>
      <c r="Q25" s="19">
        <v>0</v>
      </c>
      <c r="R25" s="19">
        <v>22.252236979375652</v>
      </c>
      <c r="S25" s="19">
        <v>0</v>
      </c>
      <c r="T25" s="19">
        <v>0</v>
      </c>
      <c r="U25" s="19">
        <v>0</v>
      </c>
      <c r="V25" s="19">
        <v>0</v>
      </c>
      <c r="W25" s="19">
        <v>3.5092488564320683</v>
      </c>
      <c r="X25" s="19">
        <v>0</v>
      </c>
      <c r="Y25" s="19">
        <v>0</v>
      </c>
      <c r="Z25" s="19">
        <v>8.521176069336331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0.32393066367065243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8.998073990851457E-3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1.7816186501885884</v>
      </c>
      <c r="AY25" s="19">
        <v>63.742356151191714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10.491754273332798</v>
      </c>
      <c r="BM25" s="19">
        <v>8.413199181446112</v>
      </c>
      <c r="BN25" s="19">
        <v>0.8098266591766311</v>
      </c>
      <c r="BO25" s="19">
        <v>4.0941236658374125</v>
      </c>
      <c r="BP25" s="19">
        <v>2.1775339057860523</v>
      </c>
      <c r="BQ25" s="19">
        <v>3.5992295963405828E-2</v>
      </c>
      <c r="BR25" s="19">
        <v>0.93579969504855143</v>
      </c>
      <c r="BS25" s="19">
        <v>0</v>
      </c>
      <c r="BT25" s="19">
        <v>158.36610223898563</v>
      </c>
      <c r="BU25" s="19">
        <v>106.95110745526041</v>
      </c>
      <c r="BV25" s="19">
        <v>1.0617727309204719</v>
      </c>
      <c r="BW25" s="19">
        <v>0</v>
      </c>
      <c r="BX25" s="19">
        <v>630.62101757483356</v>
      </c>
      <c r="BY25" s="19">
        <v>0</v>
      </c>
      <c r="BZ25" s="19">
        <v>0</v>
      </c>
      <c r="CA25" s="19">
        <v>738.63389776101428</v>
      </c>
      <c r="CB25" s="19">
        <v>897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22.382839760221884</v>
      </c>
      <c r="L26" s="19">
        <v>0</v>
      </c>
      <c r="M26" s="19">
        <v>6.889147356177865E-3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4.1334884137067193E-2</v>
      </c>
      <c r="AY26" s="19">
        <v>3.7614744564731142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0.17911783126062447</v>
      </c>
      <c r="BM26" s="19">
        <v>0.13778294712355729</v>
      </c>
      <c r="BN26" s="19">
        <v>1.377829471235573E-2</v>
      </c>
      <c r="BO26" s="19">
        <v>7.5780620917956523E-2</v>
      </c>
      <c r="BP26" s="19">
        <v>0.18600697861680235</v>
      </c>
      <c r="BQ26" s="19">
        <v>0</v>
      </c>
      <c r="BR26" s="19">
        <v>0</v>
      </c>
      <c r="BS26" s="19">
        <v>0</v>
      </c>
      <c r="BT26" s="19">
        <v>26.785004920819542</v>
      </c>
      <c r="BU26" s="19">
        <v>14.818555963138589</v>
      </c>
      <c r="BV26" s="19">
        <v>0</v>
      </c>
      <c r="BW26" s="19">
        <v>0</v>
      </c>
      <c r="BX26" s="19">
        <v>35.396439116041869</v>
      </c>
      <c r="BY26" s="19">
        <v>0</v>
      </c>
      <c r="BZ26" s="19">
        <v>0</v>
      </c>
      <c r="CA26" s="19">
        <v>50.214995079180461</v>
      </c>
      <c r="CB26" s="19">
        <v>77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19.964236369433522</v>
      </c>
      <c r="L27" s="19">
        <v>0</v>
      </c>
      <c r="M27" s="19">
        <v>0.31501753640131785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3.2289297481135084</v>
      </c>
      <c r="AT27" s="19">
        <v>0</v>
      </c>
      <c r="AU27" s="19">
        <v>0</v>
      </c>
      <c r="AV27" s="19">
        <v>0</v>
      </c>
      <c r="AW27" s="19">
        <v>0</v>
      </c>
      <c r="AX27" s="19">
        <v>0.35439472845148262</v>
      </c>
      <c r="AY27" s="19">
        <v>24.938888298437668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3.5045700924646614</v>
      </c>
      <c r="BM27" s="19">
        <v>2.7957806355616963</v>
      </c>
      <c r="BN27" s="19">
        <v>0.28876607503454144</v>
      </c>
      <c r="BO27" s="19">
        <v>1.3519502603889892</v>
      </c>
      <c r="BP27" s="19">
        <v>0.90567541715378896</v>
      </c>
      <c r="BQ27" s="19">
        <v>0</v>
      </c>
      <c r="BR27" s="19">
        <v>0.49877776596875328</v>
      </c>
      <c r="BS27" s="19">
        <v>0</v>
      </c>
      <c r="BT27" s="19">
        <v>58.146986927409927</v>
      </c>
      <c r="BU27" s="19">
        <v>183.34020618556701</v>
      </c>
      <c r="BV27" s="19">
        <v>0.24938888298437664</v>
      </c>
      <c r="BW27" s="19">
        <v>0</v>
      </c>
      <c r="BX27" s="19">
        <v>252.2634180040387</v>
      </c>
      <c r="BY27" s="19">
        <v>0</v>
      </c>
      <c r="BZ27" s="19">
        <v>0</v>
      </c>
      <c r="CA27" s="19">
        <v>435.85301307259004</v>
      </c>
      <c r="CB27" s="19">
        <v>494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0.14860139860139862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9.6153846153846159E-2</v>
      </c>
      <c r="AY28" s="19">
        <v>5.244755244755245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0.48076923076923078</v>
      </c>
      <c r="BM28" s="19">
        <v>0.40209790209790214</v>
      </c>
      <c r="BN28" s="19">
        <v>2.6223776223776224E-2</v>
      </c>
      <c r="BO28" s="19">
        <v>0.20979020979020979</v>
      </c>
      <c r="BP28" s="19">
        <v>7.8671328671328672E-2</v>
      </c>
      <c r="BQ28" s="19">
        <v>0</v>
      </c>
      <c r="BR28" s="19">
        <v>6.9930069930069935E-2</v>
      </c>
      <c r="BS28" s="19">
        <v>0</v>
      </c>
      <c r="BT28" s="19">
        <v>6.7569930069930066</v>
      </c>
      <c r="BU28" s="19">
        <v>3.2342657342657342</v>
      </c>
      <c r="BV28" s="19">
        <v>0</v>
      </c>
      <c r="BW28" s="19">
        <v>0</v>
      </c>
      <c r="BX28" s="19">
        <v>45.008741258741253</v>
      </c>
      <c r="BY28" s="19">
        <v>0</v>
      </c>
      <c r="BZ28" s="19">
        <v>0</v>
      </c>
      <c r="CA28" s="19">
        <v>48.243006993006993</v>
      </c>
      <c r="CB28" s="19">
        <v>55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133.20133111480865</v>
      </c>
      <c r="L29" s="19">
        <v>0</v>
      </c>
      <c r="M29" s="19">
        <v>2.4875207986688852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1.7088186356073212</v>
      </c>
      <c r="AY29" s="19">
        <v>6.2296173044925123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13.562396006655574</v>
      </c>
      <c r="BM29" s="19">
        <v>5.9484193011647255</v>
      </c>
      <c r="BN29" s="19">
        <v>0.51913477537437602</v>
      </c>
      <c r="BO29" s="19">
        <v>2.8119800332778699</v>
      </c>
      <c r="BP29" s="19">
        <v>2.141430948419301</v>
      </c>
      <c r="BQ29" s="19">
        <v>0</v>
      </c>
      <c r="BR29" s="19">
        <v>0.10815307820299502</v>
      </c>
      <c r="BS29" s="19">
        <v>0</v>
      </c>
      <c r="BT29" s="19">
        <v>168.71880199667223</v>
      </c>
      <c r="BU29" s="19">
        <v>0</v>
      </c>
      <c r="BV29" s="19">
        <v>0.84359400998336109</v>
      </c>
      <c r="BW29" s="19">
        <v>0</v>
      </c>
      <c r="BX29" s="19">
        <v>220.43760399334442</v>
      </c>
      <c r="BY29" s="19">
        <v>0</v>
      </c>
      <c r="BZ29" s="19">
        <v>0</v>
      </c>
      <c r="CA29" s="19">
        <v>221.2811980033278</v>
      </c>
      <c r="CB29" s="19">
        <v>390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28.040673272467657</v>
      </c>
      <c r="L30" s="19">
        <v>0</v>
      </c>
      <c r="M30" s="19">
        <v>8.6144260308943803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7.1654190645147331E-2</v>
      </c>
      <c r="Z30" s="19">
        <v>0</v>
      </c>
      <c r="AA30" s="19">
        <v>1.5923153476699408E-2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7.1654190645147331E-2</v>
      </c>
      <c r="AT30" s="19">
        <v>0</v>
      </c>
      <c r="AU30" s="19">
        <v>0</v>
      </c>
      <c r="AV30" s="19">
        <v>0</v>
      </c>
      <c r="AW30" s="19">
        <v>0</v>
      </c>
      <c r="AX30" s="19">
        <v>0.4538098740859331</v>
      </c>
      <c r="AY30" s="19">
        <v>7.2768811388516292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7.961576738349704E-3</v>
      </c>
      <c r="BH30" s="19">
        <v>0</v>
      </c>
      <c r="BI30" s="19">
        <v>0</v>
      </c>
      <c r="BJ30" s="19">
        <v>0</v>
      </c>
      <c r="BK30" s="19">
        <v>0</v>
      </c>
      <c r="BL30" s="19">
        <v>1.3773527757344988</v>
      </c>
      <c r="BM30" s="19">
        <v>1.0907360131539094</v>
      </c>
      <c r="BN30" s="19">
        <v>0.10350049759854614</v>
      </c>
      <c r="BO30" s="19">
        <v>0.64488771580632598</v>
      </c>
      <c r="BP30" s="19">
        <v>0.4219635671325343</v>
      </c>
      <c r="BQ30" s="19">
        <v>0</v>
      </c>
      <c r="BR30" s="19">
        <v>0.37419410670243608</v>
      </c>
      <c r="BS30" s="19">
        <v>0</v>
      </c>
      <c r="BT30" s="19">
        <v>48.565618103933197</v>
      </c>
      <c r="BU30" s="19">
        <v>1.6321232313616891</v>
      </c>
      <c r="BV30" s="19">
        <v>0.15126995802864437</v>
      </c>
      <c r="BW30" s="19">
        <v>0</v>
      </c>
      <c r="BX30" s="19">
        <v>317.65098870667651</v>
      </c>
      <c r="BY30" s="19">
        <v>0</v>
      </c>
      <c r="BZ30" s="19">
        <v>0</v>
      </c>
      <c r="CA30" s="19">
        <v>319.43438189606684</v>
      </c>
      <c r="CB30" s="19">
        <v>368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0.47313613039541202</v>
      </c>
      <c r="E31" s="19">
        <v>2.5648958647751283</v>
      </c>
      <c r="F31" s="19">
        <v>2.4901901599758525E-2</v>
      </c>
      <c r="G31" s="19">
        <v>0</v>
      </c>
      <c r="H31" s="19">
        <v>0</v>
      </c>
      <c r="I31" s="19">
        <v>0</v>
      </c>
      <c r="J31" s="19">
        <v>0</v>
      </c>
      <c r="K31" s="19">
        <v>12.251735587081196</v>
      </c>
      <c r="L31" s="19">
        <v>59.664956233021435</v>
      </c>
      <c r="M31" s="19">
        <v>138.1557500754603</v>
      </c>
      <c r="N31" s="19">
        <v>32.148354965288263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16.26094174464232</v>
      </c>
      <c r="X31" s="19">
        <v>0</v>
      </c>
      <c r="Y31" s="19">
        <v>17.082704497434349</v>
      </c>
      <c r="Z31" s="19">
        <v>0</v>
      </c>
      <c r="AA31" s="19">
        <v>2.4901901599758525E-2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0.32372472079686088</v>
      </c>
      <c r="AT31" s="19">
        <v>0</v>
      </c>
      <c r="AU31" s="19">
        <v>0</v>
      </c>
      <c r="AV31" s="19">
        <v>0</v>
      </c>
      <c r="AW31" s="19">
        <v>0</v>
      </c>
      <c r="AX31" s="19">
        <v>4.9803803199517049E-2</v>
      </c>
      <c r="AY31" s="19">
        <v>25.001509206157564</v>
      </c>
      <c r="AZ31" s="19">
        <v>0</v>
      </c>
      <c r="BA31" s="19">
        <v>0</v>
      </c>
      <c r="BB31" s="19">
        <v>0</v>
      </c>
      <c r="BC31" s="19">
        <v>0</v>
      </c>
      <c r="BD31" s="19">
        <v>4.9803803199517049E-2</v>
      </c>
      <c r="BE31" s="19">
        <v>0</v>
      </c>
      <c r="BF31" s="19">
        <v>0</v>
      </c>
      <c r="BG31" s="19">
        <v>4.9803803199517049E-2</v>
      </c>
      <c r="BH31" s="19">
        <v>0</v>
      </c>
      <c r="BI31" s="19">
        <v>0</v>
      </c>
      <c r="BJ31" s="19">
        <v>2.4901901599758525E-2</v>
      </c>
      <c r="BK31" s="19">
        <v>0</v>
      </c>
      <c r="BL31" s="19">
        <v>2.5150920615756114</v>
      </c>
      <c r="BM31" s="19">
        <v>2.0419559311801994</v>
      </c>
      <c r="BN31" s="19">
        <v>0.22411711439782672</v>
      </c>
      <c r="BO31" s="19">
        <v>0.99607606399034099</v>
      </c>
      <c r="BP31" s="19">
        <v>0.72215514639299727</v>
      </c>
      <c r="BQ31" s="19">
        <v>0</v>
      </c>
      <c r="BR31" s="19">
        <v>0.24901901599758525</v>
      </c>
      <c r="BS31" s="19">
        <v>0</v>
      </c>
      <c r="BT31" s="19">
        <v>310.90024147298521</v>
      </c>
      <c r="BU31" s="19">
        <v>623.26969514035613</v>
      </c>
      <c r="BV31" s="19">
        <v>0</v>
      </c>
      <c r="BW31" s="19">
        <v>0</v>
      </c>
      <c r="BX31" s="19">
        <v>220.83006338665862</v>
      </c>
      <c r="BY31" s="19">
        <v>0</v>
      </c>
      <c r="BZ31" s="19">
        <v>0</v>
      </c>
      <c r="CA31" s="19">
        <v>844.09975852701484</v>
      </c>
      <c r="CB31" s="19">
        <v>1155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0.97609400324149109</v>
      </c>
      <c r="L32" s="19">
        <v>0</v>
      </c>
      <c r="M32" s="19">
        <v>14.504272874613232</v>
      </c>
      <c r="N32" s="19">
        <v>3.1218874318550172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8.0668925887726534E-2</v>
      </c>
      <c r="AU32" s="19">
        <v>0</v>
      </c>
      <c r="AV32" s="19">
        <v>0</v>
      </c>
      <c r="AW32" s="19">
        <v>0</v>
      </c>
      <c r="AX32" s="19">
        <v>1.6133785177545306E-2</v>
      </c>
      <c r="AY32" s="19">
        <v>8.42183586267865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1.6133785177545306E-2</v>
      </c>
      <c r="BH32" s="19">
        <v>0</v>
      </c>
      <c r="BI32" s="19">
        <v>0</v>
      </c>
      <c r="BJ32" s="19">
        <v>0</v>
      </c>
      <c r="BK32" s="19">
        <v>0</v>
      </c>
      <c r="BL32" s="19">
        <v>3.4042286724620601</v>
      </c>
      <c r="BM32" s="19">
        <v>2.6459407691174301</v>
      </c>
      <c r="BN32" s="19">
        <v>0.2420067776631796</v>
      </c>
      <c r="BO32" s="19">
        <v>1.282635921614852</v>
      </c>
      <c r="BP32" s="19">
        <v>0.629217621924267</v>
      </c>
      <c r="BQ32" s="19">
        <v>0</v>
      </c>
      <c r="BR32" s="19">
        <v>7.2602033298953886E-2</v>
      </c>
      <c r="BS32" s="19">
        <v>0</v>
      </c>
      <c r="BT32" s="19">
        <v>35.413658464711951</v>
      </c>
      <c r="BU32" s="19">
        <v>44.650250478856641</v>
      </c>
      <c r="BV32" s="19">
        <v>0.38721084426108737</v>
      </c>
      <c r="BW32" s="19">
        <v>0</v>
      </c>
      <c r="BX32" s="19">
        <v>138.54888021217033</v>
      </c>
      <c r="BY32" s="19">
        <v>0</v>
      </c>
      <c r="BZ32" s="19">
        <v>0</v>
      </c>
      <c r="CA32" s="19">
        <v>183.58634153528803</v>
      </c>
      <c r="CB32" s="19">
        <v>219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6.2775959650406188</v>
      </c>
      <c r="E33" s="19">
        <v>29.606129442112962</v>
      </c>
      <c r="F33" s="19">
        <v>8.2239248450313787E-2</v>
      </c>
      <c r="G33" s="19">
        <v>0</v>
      </c>
      <c r="H33" s="19">
        <v>0</v>
      </c>
      <c r="I33" s="19">
        <v>0</v>
      </c>
      <c r="J33" s="19">
        <v>0</v>
      </c>
      <c r="K33" s="19">
        <v>114.99788241635544</v>
      </c>
      <c r="L33" s="19">
        <v>0</v>
      </c>
      <c r="M33" s="19">
        <v>268.34666769337389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42.408039117545144</v>
      </c>
      <c r="X33" s="19">
        <v>5.4826165633542527E-2</v>
      </c>
      <c r="Y33" s="19">
        <v>2.6590690332268125</v>
      </c>
      <c r="Z33" s="19">
        <v>16.365610441612446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0.10965233126708505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6.6887922072921882</v>
      </c>
      <c r="AT33" s="19">
        <v>0</v>
      </c>
      <c r="AU33" s="19">
        <v>0</v>
      </c>
      <c r="AV33" s="19">
        <v>0</v>
      </c>
      <c r="AW33" s="19">
        <v>0</v>
      </c>
      <c r="AX33" s="19">
        <v>0.13706541408385631</v>
      </c>
      <c r="AY33" s="19">
        <v>60.281369114080007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2.7413082816771264E-2</v>
      </c>
      <c r="BH33" s="19">
        <v>0</v>
      </c>
      <c r="BI33" s="19">
        <v>0</v>
      </c>
      <c r="BJ33" s="19">
        <v>0</v>
      </c>
      <c r="BK33" s="19">
        <v>0</v>
      </c>
      <c r="BL33" s="19">
        <v>3.3992222692796368</v>
      </c>
      <c r="BM33" s="19">
        <v>2.7687213644938975</v>
      </c>
      <c r="BN33" s="19">
        <v>0.21930466253417011</v>
      </c>
      <c r="BO33" s="19">
        <v>1.4528933892888769</v>
      </c>
      <c r="BP33" s="19">
        <v>0.71274015323605289</v>
      </c>
      <c r="BQ33" s="19">
        <v>0</v>
      </c>
      <c r="BR33" s="19">
        <v>0.46602240788511146</v>
      </c>
      <c r="BS33" s="19">
        <v>0</v>
      </c>
      <c r="BT33" s="19">
        <v>557.06125591960881</v>
      </c>
      <c r="BU33" s="19">
        <v>369.28163862472564</v>
      </c>
      <c r="BV33" s="19">
        <v>0</v>
      </c>
      <c r="BW33" s="19">
        <v>0</v>
      </c>
      <c r="BX33" s="19">
        <v>497.65710545566549</v>
      </c>
      <c r="BY33" s="19">
        <v>0</v>
      </c>
      <c r="BZ33" s="19">
        <v>0</v>
      </c>
      <c r="CA33" s="19">
        <v>866.93874408039119</v>
      </c>
      <c r="CB33" s="19">
        <v>1424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1.8837209302325582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1.0465116279069768</v>
      </c>
      <c r="AS34" s="19">
        <v>0.20930232558139536</v>
      </c>
      <c r="AT34" s="19">
        <v>0</v>
      </c>
      <c r="AU34" s="19">
        <v>0</v>
      </c>
      <c r="AV34" s="19">
        <v>0.38372093023255816</v>
      </c>
      <c r="AW34" s="19">
        <v>0</v>
      </c>
      <c r="AX34" s="19">
        <v>0.67441860465116277</v>
      </c>
      <c r="AY34" s="19">
        <v>15.988372093023257</v>
      </c>
      <c r="AZ34" s="19">
        <v>0</v>
      </c>
      <c r="BA34" s="19">
        <v>0</v>
      </c>
      <c r="BB34" s="19">
        <v>0</v>
      </c>
      <c r="BC34" s="19">
        <v>0</v>
      </c>
      <c r="BD34" s="19">
        <v>2.3837209302325584</v>
      </c>
      <c r="BE34" s="19">
        <v>0.13953488372093023</v>
      </c>
      <c r="BF34" s="19">
        <v>0.11627906976744186</v>
      </c>
      <c r="BG34" s="19">
        <v>0</v>
      </c>
      <c r="BH34" s="19">
        <v>0</v>
      </c>
      <c r="BI34" s="19">
        <v>0</v>
      </c>
      <c r="BJ34" s="19">
        <v>1.1627906976744186E-2</v>
      </c>
      <c r="BK34" s="19">
        <v>0</v>
      </c>
      <c r="BL34" s="19">
        <v>1.058139534883721</v>
      </c>
      <c r="BM34" s="19">
        <v>0.88372093023255816</v>
      </c>
      <c r="BN34" s="19">
        <v>8.1395348837209308E-2</v>
      </c>
      <c r="BO34" s="19">
        <v>0.44186046511627908</v>
      </c>
      <c r="BP34" s="19">
        <v>0.5</v>
      </c>
      <c r="BQ34" s="19">
        <v>0</v>
      </c>
      <c r="BR34" s="19">
        <v>0.18604651162790697</v>
      </c>
      <c r="BS34" s="19">
        <v>0</v>
      </c>
      <c r="BT34" s="19">
        <v>25.988372093023255</v>
      </c>
      <c r="BU34" s="19">
        <v>14.337209302325581</v>
      </c>
      <c r="BV34" s="19">
        <v>0.16279069767441862</v>
      </c>
      <c r="BW34" s="19">
        <v>0</v>
      </c>
      <c r="BX34" s="19">
        <v>98.511627906976742</v>
      </c>
      <c r="BY34" s="19">
        <v>0</v>
      </c>
      <c r="BZ34" s="19">
        <v>0</v>
      </c>
      <c r="CA34" s="19">
        <v>113.01162790697676</v>
      </c>
      <c r="CB34" s="19">
        <v>139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0.1963539688568173</v>
      </c>
      <c r="E35" s="19">
        <v>0.48195974173946071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3.7307254082795294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7.1401443220660846E-2</v>
      </c>
      <c r="AY35" s="19">
        <v>13.816179263197872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4.676794530953285</v>
      </c>
      <c r="BM35" s="19">
        <v>2.5347512343334597</v>
      </c>
      <c r="BN35" s="19">
        <v>0.24990505127231294</v>
      </c>
      <c r="BO35" s="19">
        <v>1.8207368021268513</v>
      </c>
      <c r="BP35" s="19">
        <v>0.83896695784276487</v>
      </c>
      <c r="BQ35" s="19">
        <v>0</v>
      </c>
      <c r="BR35" s="19">
        <v>0.32130649449297377</v>
      </c>
      <c r="BS35" s="19">
        <v>0</v>
      </c>
      <c r="BT35" s="19">
        <v>28.73908089631599</v>
      </c>
      <c r="BU35" s="19">
        <v>17.136346372958602</v>
      </c>
      <c r="BV35" s="19">
        <v>0.60691226737561721</v>
      </c>
      <c r="BW35" s="19">
        <v>0</v>
      </c>
      <c r="BX35" s="19">
        <v>235.51766046334981</v>
      </c>
      <c r="BY35" s="19">
        <v>0</v>
      </c>
      <c r="BZ35" s="19">
        <v>0</v>
      </c>
      <c r="CA35" s="19">
        <v>253.26091910368402</v>
      </c>
      <c r="CB35" s="19">
        <v>282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0.21280636700732566</v>
      </c>
      <c r="E36" s="19">
        <v>5.4674866600343668</v>
      </c>
      <c r="F36" s="19">
        <v>0</v>
      </c>
      <c r="G36" s="19">
        <v>0.49109161617075159</v>
      </c>
      <c r="H36" s="19">
        <v>0</v>
      </c>
      <c r="I36" s="19">
        <v>6.5478882156100204E-2</v>
      </c>
      <c r="J36" s="19">
        <v>0</v>
      </c>
      <c r="K36" s="19">
        <v>43.62530523650176</v>
      </c>
      <c r="L36" s="19">
        <v>0</v>
      </c>
      <c r="M36" s="19">
        <v>95.992041240842909</v>
      </c>
      <c r="N36" s="19">
        <v>24.439992764764405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9.4616984715564811</v>
      </c>
      <c r="U36" s="19">
        <v>0</v>
      </c>
      <c r="V36" s="19">
        <v>0</v>
      </c>
      <c r="W36" s="19">
        <v>0</v>
      </c>
      <c r="X36" s="19">
        <v>0</v>
      </c>
      <c r="Y36" s="19">
        <v>6.0567965994392692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34.21271592656236</v>
      </c>
      <c r="AT36" s="19">
        <v>0</v>
      </c>
      <c r="AU36" s="19">
        <v>0</v>
      </c>
      <c r="AV36" s="19">
        <v>0</v>
      </c>
      <c r="AW36" s="19">
        <v>0</v>
      </c>
      <c r="AX36" s="19">
        <v>3.2739441078050102E-2</v>
      </c>
      <c r="AY36" s="19">
        <v>23.899791986976574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6.5478882156100204E-2</v>
      </c>
      <c r="BH36" s="19">
        <v>0</v>
      </c>
      <c r="BI36" s="19">
        <v>0</v>
      </c>
      <c r="BJ36" s="19">
        <v>0</v>
      </c>
      <c r="BK36" s="19">
        <v>0</v>
      </c>
      <c r="BL36" s="19">
        <v>1.3586868047390792</v>
      </c>
      <c r="BM36" s="19">
        <v>1.1622501582707787</v>
      </c>
      <c r="BN36" s="19">
        <v>4.9109161617075153E-2</v>
      </c>
      <c r="BO36" s="19">
        <v>0.44198245455367641</v>
      </c>
      <c r="BP36" s="19">
        <v>0.26191552862440082</v>
      </c>
      <c r="BQ36" s="19">
        <v>0</v>
      </c>
      <c r="BR36" s="19">
        <v>0.65478882156100215</v>
      </c>
      <c r="BS36" s="19">
        <v>0</v>
      </c>
      <c r="BT36" s="19">
        <v>247.95215700461245</v>
      </c>
      <c r="BU36" s="19">
        <v>5.4838563805733918</v>
      </c>
      <c r="BV36" s="19">
        <v>0.65478882156100215</v>
      </c>
      <c r="BW36" s="19">
        <v>0</v>
      </c>
      <c r="BX36" s="19">
        <v>288.90919779325316</v>
      </c>
      <c r="BY36" s="19">
        <v>0</v>
      </c>
      <c r="BZ36" s="19">
        <v>0</v>
      </c>
      <c r="CA36" s="19">
        <v>295.04784299538755</v>
      </c>
      <c r="CB36" s="19">
        <v>543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29.429444038039502</v>
      </c>
      <c r="E37" s="19">
        <v>295.73675932699342</v>
      </c>
      <c r="F37" s="19">
        <v>21.021031455742502</v>
      </c>
      <c r="G37" s="19">
        <v>0</v>
      </c>
      <c r="H37" s="19">
        <v>0</v>
      </c>
      <c r="I37" s="19">
        <v>0</v>
      </c>
      <c r="J37" s="19">
        <v>0</v>
      </c>
      <c r="K37" s="19">
        <v>201.64846378931969</v>
      </c>
      <c r="L37" s="19">
        <v>0</v>
      </c>
      <c r="M37" s="19">
        <v>14.177688368690562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0.42962692026335042</v>
      </c>
      <c r="BI37" s="19">
        <v>0</v>
      </c>
      <c r="BJ37" s="19">
        <v>0</v>
      </c>
      <c r="BK37" s="19">
        <v>0</v>
      </c>
      <c r="BL37" s="19">
        <v>1.841258229700073</v>
      </c>
      <c r="BM37" s="19">
        <v>2.0253840526700806</v>
      </c>
      <c r="BN37" s="19">
        <v>0</v>
      </c>
      <c r="BO37" s="19">
        <v>0.12275054864667155</v>
      </c>
      <c r="BP37" s="19">
        <v>9.206291148500366E-2</v>
      </c>
      <c r="BQ37" s="19">
        <v>0.61375274323335771</v>
      </c>
      <c r="BR37" s="19">
        <v>18.566020482809069</v>
      </c>
      <c r="BS37" s="19">
        <v>0</v>
      </c>
      <c r="BT37" s="19">
        <v>585.70424286759328</v>
      </c>
      <c r="BU37" s="19">
        <v>7.7946598390636437</v>
      </c>
      <c r="BV37" s="19">
        <v>0</v>
      </c>
      <c r="BW37" s="19">
        <v>0</v>
      </c>
      <c r="BX37" s="19">
        <v>245.50109729334307</v>
      </c>
      <c r="BY37" s="19">
        <v>0</v>
      </c>
      <c r="BZ37" s="19">
        <v>0</v>
      </c>
      <c r="CA37" s="19">
        <v>253.29575713240672</v>
      </c>
      <c r="CB37" s="19">
        <v>839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5.1221590909090911E-2</v>
      </c>
      <c r="E38" s="19">
        <v>0.53498106060606054</v>
      </c>
      <c r="F38" s="19">
        <v>2.8456439393939395E-2</v>
      </c>
      <c r="G38" s="19">
        <v>0</v>
      </c>
      <c r="H38" s="19">
        <v>0</v>
      </c>
      <c r="I38" s="19">
        <v>0</v>
      </c>
      <c r="J38" s="19">
        <v>0</v>
      </c>
      <c r="K38" s="19">
        <v>10.739460227272726</v>
      </c>
      <c r="L38" s="19">
        <v>0</v>
      </c>
      <c r="M38" s="19">
        <v>20.004876893939393</v>
      </c>
      <c r="N38" s="19">
        <v>0.99597537878787878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5.691287878787879E-2</v>
      </c>
      <c r="Z38" s="19">
        <v>0</v>
      </c>
      <c r="AA38" s="19">
        <v>1.7073863636363637E-2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5.691287878787879E-3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1.0471969696969696</v>
      </c>
      <c r="AT38" s="19">
        <v>5.691287878787879E-3</v>
      </c>
      <c r="AU38" s="19">
        <v>0</v>
      </c>
      <c r="AV38" s="19">
        <v>0</v>
      </c>
      <c r="AW38" s="19">
        <v>6.2604166666666669E-2</v>
      </c>
      <c r="AX38" s="19">
        <v>1.0528882575757577</v>
      </c>
      <c r="AY38" s="19">
        <v>17.995852272727273</v>
      </c>
      <c r="AZ38" s="19">
        <v>0</v>
      </c>
      <c r="BA38" s="19">
        <v>0</v>
      </c>
      <c r="BB38" s="19">
        <v>0.10244318181818182</v>
      </c>
      <c r="BC38" s="19">
        <v>0</v>
      </c>
      <c r="BD38" s="19">
        <v>1.1382575757575758E-2</v>
      </c>
      <c r="BE38" s="19">
        <v>0</v>
      </c>
      <c r="BF38" s="19">
        <v>8.5369318181818171E-2</v>
      </c>
      <c r="BG38" s="19">
        <v>2.8456439393939395E-2</v>
      </c>
      <c r="BH38" s="19">
        <v>5.1221590909090911E-2</v>
      </c>
      <c r="BI38" s="19">
        <v>0</v>
      </c>
      <c r="BJ38" s="19">
        <v>0</v>
      </c>
      <c r="BK38" s="19">
        <v>0</v>
      </c>
      <c r="BL38" s="19">
        <v>4.701003787878788</v>
      </c>
      <c r="BM38" s="19">
        <v>5.1619981060606062</v>
      </c>
      <c r="BN38" s="19">
        <v>0.46099431818181813</v>
      </c>
      <c r="BO38" s="19">
        <v>6.7726325757575756</v>
      </c>
      <c r="BP38" s="19">
        <v>1.9293465909090908</v>
      </c>
      <c r="BQ38" s="19">
        <v>3.4147727272727274E-2</v>
      </c>
      <c r="BR38" s="19">
        <v>0.18212121212121213</v>
      </c>
      <c r="BS38" s="19">
        <v>0</v>
      </c>
      <c r="BT38" s="19">
        <v>72.11999999999999</v>
      </c>
      <c r="BU38" s="19">
        <v>13.869668560606062</v>
      </c>
      <c r="BV38" s="19">
        <v>0.55205492424242419</v>
      </c>
      <c r="BW38" s="19">
        <v>0</v>
      </c>
      <c r="BX38" s="19">
        <v>514.45827651515151</v>
      </c>
      <c r="BY38" s="19">
        <v>0</v>
      </c>
      <c r="BZ38" s="19">
        <v>0</v>
      </c>
      <c r="CA38" s="19">
        <v>528.88</v>
      </c>
      <c r="CB38" s="19">
        <v>601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5.982451486121346</v>
      </c>
      <c r="L39" s="19">
        <v>0</v>
      </c>
      <c r="M39" s="19">
        <v>1.4109555391795628E-2</v>
      </c>
      <c r="N39" s="19">
        <v>127.95955784819455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1.4109555391795628E-2</v>
      </c>
      <c r="AS39" s="19">
        <v>0.18342422009334314</v>
      </c>
      <c r="AT39" s="19">
        <v>9.8766887742569406E-2</v>
      </c>
      <c r="AU39" s="19">
        <v>0</v>
      </c>
      <c r="AV39" s="19">
        <v>0.14109555391795628</v>
      </c>
      <c r="AW39" s="19">
        <v>0</v>
      </c>
      <c r="AX39" s="19">
        <v>8.2399803488086469</v>
      </c>
      <c r="AY39" s="19">
        <v>452.59220830262836</v>
      </c>
      <c r="AZ39" s="19">
        <v>0</v>
      </c>
      <c r="BA39" s="19">
        <v>0</v>
      </c>
      <c r="BB39" s="19">
        <v>0</v>
      </c>
      <c r="BC39" s="19">
        <v>0</v>
      </c>
      <c r="BD39" s="19">
        <v>2.5961581920903956</v>
      </c>
      <c r="BE39" s="19">
        <v>0</v>
      </c>
      <c r="BF39" s="19">
        <v>2.8219110783591256E-2</v>
      </c>
      <c r="BG39" s="19">
        <v>0</v>
      </c>
      <c r="BH39" s="19">
        <v>0</v>
      </c>
      <c r="BI39" s="19">
        <v>0</v>
      </c>
      <c r="BJ39" s="19">
        <v>1.4109555391795628E-2</v>
      </c>
      <c r="BK39" s="19">
        <v>0</v>
      </c>
      <c r="BL39" s="19">
        <v>1.5943797592729059</v>
      </c>
      <c r="BM39" s="19">
        <v>1.3121886514369934</v>
      </c>
      <c r="BN39" s="19">
        <v>0.11287644313436503</v>
      </c>
      <c r="BO39" s="19">
        <v>0.63492999263080319</v>
      </c>
      <c r="BP39" s="19">
        <v>2.2998575288626872</v>
      </c>
      <c r="BQ39" s="19">
        <v>0.47972488332105134</v>
      </c>
      <c r="BR39" s="19">
        <v>0.25397199705232126</v>
      </c>
      <c r="BS39" s="19">
        <v>0</v>
      </c>
      <c r="BT39" s="19">
        <v>604.55211987226721</v>
      </c>
      <c r="BU39" s="19">
        <v>24.282544829280276</v>
      </c>
      <c r="BV39" s="19">
        <v>0</v>
      </c>
      <c r="BW39" s="19">
        <v>0</v>
      </c>
      <c r="BX39" s="19">
        <v>807.16533529845242</v>
      </c>
      <c r="BY39" s="19">
        <v>0</v>
      </c>
      <c r="BZ39" s="19">
        <v>0</v>
      </c>
      <c r="CA39" s="19">
        <v>831.44788012773279</v>
      </c>
      <c r="CB39" s="19">
        <v>1436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1.3422789265288166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1.3422789265288166</v>
      </c>
      <c r="BU40" s="19">
        <v>5.1866176058872941</v>
      </c>
      <c r="BV40" s="19">
        <v>0</v>
      </c>
      <c r="BW40" s="19">
        <v>0</v>
      </c>
      <c r="BX40" s="19">
        <v>20.471103467583891</v>
      </c>
      <c r="BY40" s="19">
        <v>0</v>
      </c>
      <c r="BZ40" s="19">
        <v>0</v>
      </c>
      <c r="CA40" s="19">
        <v>25.657721073471183</v>
      </c>
      <c r="CB40" s="19">
        <v>27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1.0727998193179251</v>
      </c>
      <c r="E41" s="19">
        <v>2.8231574192576978E-2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74.57840849205752</v>
      </c>
      <c r="Q41" s="19">
        <v>43.787171572686894</v>
      </c>
      <c r="R41" s="19">
        <v>0.49875781073552661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1.0633892945870662</v>
      </c>
      <c r="AB41" s="19">
        <v>0.62109463223669359</v>
      </c>
      <c r="AC41" s="19">
        <v>0</v>
      </c>
      <c r="AD41" s="19">
        <v>0</v>
      </c>
      <c r="AE41" s="19">
        <v>0</v>
      </c>
      <c r="AF41" s="19">
        <v>0.15997892042460288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9.4105247308589914E-3</v>
      </c>
      <c r="AM41" s="19">
        <v>0.74343145373786046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2.8231574192576978E-2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122.59090566890011</v>
      </c>
      <c r="BU41" s="19">
        <v>1.8068207483249266</v>
      </c>
      <c r="BV41" s="19">
        <v>0</v>
      </c>
      <c r="BW41" s="19">
        <v>0</v>
      </c>
      <c r="BX41" s="19">
        <v>0.60227358277497545</v>
      </c>
      <c r="BY41" s="19">
        <v>0</v>
      </c>
      <c r="BZ41" s="19">
        <v>0</v>
      </c>
      <c r="CA41" s="19">
        <v>2.4090943310999018</v>
      </c>
      <c r="CB41" s="19">
        <v>125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2.5115594787725937</v>
      </c>
      <c r="E42" s="19">
        <v>0</v>
      </c>
      <c r="F42" s="19">
        <v>0</v>
      </c>
      <c r="G42" s="19">
        <v>1.4922236233711643</v>
      </c>
      <c r="H42" s="19">
        <v>0</v>
      </c>
      <c r="I42" s="19">
        <v>0</v>
      </c>
      <c r="J42" s="19">
        <v>1.0508617065994114E-2</v>
      </c>
      <c r="K42" s="19">
        <v>0</v>
      </c>
      <c r="L42" s="19">
        <v>0.51492223623371169</v>
      </c>
      <c r="M42" s="19">
        <v>0.8827238335435057</v>
      </c>
      <c r="N42" s="19">
        <v>0</v>
      </c>
      <c r="O42" s="19">
        <v>0</v>
      </c>
      <c r="P42" s="19">
        <v>36.937788986969309</v>
      </c>
      <c r="Q42" s="19">
        <v>142.96973518284992</v>
      </c>
      <c r="R42" s="19">
        <v>30.958385876418664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0.11559478772593526</v>
      </c>
      <c r="Z42" s="19">
        <v>0</v>
      </c>
      <c r="AA42" s="19">
        <v>0.17864649012189995</v>
      </c>
      <c r="AB42" s="19">
        <v>0.15762925598991173</v>
      </c>
      <c r="AC42" s="19">
        <v>5.2543085329970575E-2</v>
      </c>
      <c r="AD42" s="19">
        <v>0</v>
      </c>
      <c r="AE42" s="19">
        <v>0</v>
      </c>
      <c r="AF42" s="19">
        <v>0.37831021437578816</v>
      </c>
      <c r="AG42" s="19">
        <v>0</v>
      </c>
      <c r="AH42" s="19">
        <v>3.1525851197982346E-2</v>
      </c>
      <c r="AI42" s="19">
        <v>0</v>
      </c>
      <c r="AJ42" s="19">
        <v>0</v>
      </c>
      <c r="AK42" s="19">
        <v>22.446406052963432</v>
      </c>
      <c r="AL42" s="19">
        <v>0.59899117276166458</v>
      </c>
      <c r="AM42" s="19">
        <v>12.76796973518285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5.2543085329970575E-2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5.2543085329970575E-2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6.3051702395964693E-2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0.39932744850777635</v>
      </c>
      <c r="BS42" s="19">
        <v>0</v>
      </c>
      <c r="BT42" s="19">
        <v>253.57292980243798</v>
      </c>
      <c r="BU42" s="19">
        <v>5.8532997057587224</v>
      </c>
      <c r="BV42" s="19">
        <v>0</v>
      </c>
      <c r="BW42" s="19">
        <v>0</v>
      </c>
      <c r="BX42" s="19">
        <v>15.573770491803279</v>
      </c>
      <c r="BY42" s="19">
        <v>0</v>
      </c>
      <c r="BZ42" s="19">
        <v>0</v>
      </c>
      <c r="CA42" s="19">
        <v>21.427070197561999</v>
      </c>
      <c r="CB42" s="19">
        <v>275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3.203579418344519</v>
      </c>
      <c r="E43" s="19">
        <v>8.0536912751677847E-2</v>
      </c>
      <c r="F43" s="19">
        <v>8.948545861297539E-3</v>
      </c>
      <c r="G43" s="19">
        <v>1.1901565995525727</v>
      </c>
      <c r="H43" s="19">
        <v>0.84116331096196861</v>
      </c>
      <c r="I43" s="19">
        <v>0</v>
      </c>
      <c r="J43" s="19">
        <v>3.5794183445190156E-2</v>
      </c>
      <c r="K43" s="19">
        <v>0</v>
      </c>
      <c r="L43" s="19">
        <v>0.91275167785234901</v>
      </c>
      <c r="M43" s="19">
        <v>0.94854586129753915</v>
      </c>
      <c r="N43" s="19">
        <v>0</v>
      </c>
      <c r="O43" s="19">
        <v>0</v>
      </c>
      <c r="P43" s="19">
        <v>30.988814317673377</v>
      </c>
      <c r="Q43" s="19">
        <v>4.4116331096196868</v>
      </c>
      <c r="R43" s="19">
        <v>8.8501118568232666</v>
      </c>
      <c r="S43" s="19">
        <v>0</v>
      </c>
      <c r="T43" s="19">
        <v>1.0559284116331096</v>
      </c>
      <c r="U43" s="19">
        <v>0</v>
      </c>
      <c r="V43" s="19">
        <v>0</v>
      </c>
      <c r="W43" s="19">
        <v>0</v>
      </c>
      <c r="X43" s="19">
        <v>0</v>
      </c>
      <c r="Y43" s="19">
        <v>0.21476510067114096</v>
      </c>
      <c r="Z43" s="19">
        <v>0</v>
      </c>
      <c r="AA43" s="19">
        <v>8.948545861297539E-3</v>
      </c>
      <c r="AB43" s="19">
        <v>4.7964205816554815</v>
      </c>
      <c r="AC43" s="19">
        <v>8.9485458612975383E-2</v>
      </c>
      <c r="AD43" s="19">
        <v>0</v>
      </c>
      <c r="AE43" s="19">
        <v>0</v>
      </c>
      <c r="AF43" s="19">
        <v>1.7897091722595078E-2</v>
      </c>
      <c r="AG43" s="19">
        <v>0</v>
      </c>
      <c r="AH43" s="19">
        <v>4.4742729306487691E-2</v>
      </c>
      <c r="AI43" s="19">
        <v>6.2639821029082776E-2</v>
      </c>
      <c r="AJ43" s="19">
        <v>6.2639821029082776E-2</v>
      </c>
      <c r="AK43" s="19">
        <v>0</v>
      </c>
      <c r="AL43" s="19">
        <v>0.51006711409395966</v>
      </c>
      <c r="AM43" s="19">
        <v>3.2751677852348995</v>
      </c>
      <c r="AN43" s="19">
        <v>8.948545861297539E-3</v>
      </c>
      <c r="AO43" s="19">
        <v>0.17002237136465323</v>
      </c>
      <c r="AP43" s="19">
        <v>9.8434004474272946E-2</v>
      </c>
      <c r="AQ43" s="19">
        <v>6.7114093959731544</v>
      </c>
      <c r="AR43" s="19">
        <v>3.5794183445190156E-2</v>
      </c>
      <c r="AS43" s="19">
        <v>0.89485458612975399</v>
      </c>
      <c r="AT43" s="19">
        <v>0.34899328859060402</v>
      </c>
      <c r="AU43" s="19">
        <v>0.13422818791946309</v>
      </c>
      <c r="AV43" s="19">
        <v>0</v>
      </c>
      <c r="AW43" s="19">
        <v>0</v>
      </c>
      <c r="AX43" s="19">
        <v>3.0604026845637584</v>
      </c>
      <c r="AY43" s="19">
        <v>1.8791946308724832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3.5794183445190156E-2</v>
      </c>
      <c r="BH43" s="19">
        <v>0</v>
      </c>
      <c r="BI43" s="19">
        <v>0</v>
      </c>
      <c r="BJ43" s="19">
        <v>0.10738255033557048</v>
      </c>
      <c r="BK43" s="19">
        <v>0</v>
      </c>
      <c r="BL43" s="19">
        <v>0.3758389261744966</v>
      </c>
      <c r="BM43" s="19">
        <v>0.51901565995525722</v>
      </c>
      <c r="BN43" s="19">
        <v>0</v>
      </c>
      <c r="BO43" s="19">
        <v>0.21476510067114096</v>
      </c>
      <c r="BP43" s="19">
        <v>0.14317673378076062</v>
      </c>
      <c r="BQ43" s="19">
        <v>0</v>
      </c>
      <c r="BR43" s="19">
        <v>6.1297539149888145</v>
      </c>
      <c r="BS43" s="19">
        <v>0</v>
      </c>
      <c r="BT43" s="19">
        <v>82.478747203579417</v>
      </c>
      <c r="BU43" s="19">
        <v>9.3243847874720363</v>
      </c>
      <c r="BV43" s="19">
        <v>0</v>
      </c>
      <c r="BW43" s="19">
        <v>0</v>
      </c>
      <c r="BX43" s="19">
        <v>224.19686800894854</v>
      </c>
      <c r="BY43" s="19">
        <v>0</v>
      </c>
      <c r="BZ43" s="19">
        <v>0</v>
      </c>
      <c r="CA43" s="19">
        <v>233.52125279642058</v>
      </c>
      <c r="CB43" s="19">
        <v>316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1.520728225936765E-2</v>
      </c>
      <c r="E44" s="19">
        <v>1.520728225936765E-2</v>
      </c>
      <c r="F44" s="19">
        <v>0.13686554033430887</v>
      </c>
      <c r="G44" s="19">
        <v>4.5621846778102951E-2</v>
      </c>
      <c r="H44" s="19">
        <v>0.74515683070901484</v>
      </c>
      <c r="I44" s="19">
        <v>0</v>
      </c>
      <c r="J44" s="19">
        <v>0</v>
      </c>
      <c r="K44" s="19">
        <v>5.3225487907786778E-2</v>
      </c>
      <c r="L44" s="19">
        <v>0</v>
      </c>
      <c r="M44" s="19">
        <v>6.0829129037470599E-2</v>
      </c>
      <c r="N44" s="19">
        <v>0</v>
      </c>
      <c r="O44" s="19">
        <v>0</v>
      </c>
      <c r="P44" s="19">
        <v>9.8847334685889729E-2</v>
      </c>
      <c r="Q44" s="19">
        <v>19.062328312117348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5.3225487907786778E-2</v>
      </c>
      <c r="Z44" s="19">
        <v>0</v>
      </c>
      <c r="AA44" s="19">
        <v>0</v>
      </c>
      <c r="AB44" s="19">
        <v>0</v>
      </c>
      <c r="AC44" s="19">
        <v>0.14446918146399268</v>
      </c>
      <c r="AD44" s="19">
        <v>4.5621846778102951E-2</v>
      </c>
      <c r="AE44" s="19">
        <v>0</v>
      </c>
      <c r="AF44" s="19">
        <v>0.57027308472628691</v>
      </c>
      <c r="AG44" s="19">
        <v>0</v>
      </c>
      <c r="AH44" s="19">
        <v>1.520728225936765E-2</v>
      </c>
      <c r="AI44" s="19">
        <v>1.520728225936765E-2</v>
      </c>
      <c r="AJ44" s="19">
        <v>0</v>
      </c>
      <c r="AK44" s="19">
        <v>0</v>
      </c>
      <c r="AL44" s="19">
        <v>0</v>
      </c>
      <c r="AM44" s="19">
        <v>0</v>
      </c>
      <c r="AN44" s="19">
        <v>7.6036411296838248E-3</v>
      </c>
      <c r="AO44" s="19">
        <v>0.91243693556205907</v>
      </c>
      <c r="AP44" s="19">
        <v>1.2393935041384634</v>
      </c>
      <c r="AQ44" s="19">
        <v>0.47142575004039716</v>
      </c>
      <c r="AR44" s="19">
        <v>7.6036411296838248E-3</v>
      </c>
      <c r="AS44" s="19">
        <v>3.2163401978562582</v>
      </c>
      <c r="AT44" s="19">
        <v>1.9769466937177944</v>
      </c>
      <c r="AU44" s="19">
        <v>9.1243693556205901E-2</v>
      </c>
      <c r="AV44" s="19">
        <v>2.0910013106630516</v>
      </c>
      <c r="AW44" s="19">
        <v>0.91243693556205907</v>
      </c>
      <c r="AX44" s="19">
        <v>0.9276442178214267</v>
      </c>
      <c r="AY44" s="19">
        <v>1.9085139235506401</v>
      </c>
      <c r="AZ44" s="19">
        <v>0</v>
      </c>
      <c r="BA44" s="19">
        <v>1.2317898630087796</v>
      </c>
      <c r="BB44" s="19">
        <v>0.58548036698565453</v>
      </c>
      <c r="BC44" s="19">
        <v>0</v>
      </c>
      <c r="BD44" s="19">
        <v>9.314460383862686</v>
      </c>
      <c r="BE44" s="19">
        <v>0.36497477422482361</v>
      </c>
      <c r="BF44" s="19">
        <v>5.3225487907786778E-2</v>
      </c>
      <c r="BG44" s="19">
        <v>1.8476847945131696</v>
      </c>
      <c r="BH44" s="19">
        <v>0.3345602097060883</v>
      </c>
      <c r="BI44" s="19">
        <v>0</v>
      </c>
      <c r="BJ44" s="19">
        <v>1.4218808912508754</v>
      </c>
      <c r="BK44" s="19">
        <v>2.1518304397005221</v>
      </c>
      <c r="BL44" s="19">
        <v>6.0905165448767438</v>
      </c>
      <c r="BM44" s="19">
        <v>6.607564141695244</v>
      </c>
      <c r="BN44" s="19">
        <v>0</v>
      </c>
      <c r="BO44" s="19">
        <v>0.40299297987324273</v>
      </c>
      <c r="BP44" s="19">
        <v>0.29654200405766917</v>
      </c>
      <c r="BQ44" s="19">
        <v>1.0493024758963678</v>
      </c>
      <c r="BR44" s="19">
        <v>9.9759771621451776</v>
      </c>
      <c r="BS44" s="19">
        <v>0</v>
      </c>
      <c r="BT44" s="19">
        <v>76.568666175916121</v>
      </c>
      <c r="BU44" s="19">
        <v>9.1623875612690089</v>
      </c>
      <c r="BV44" s="19">
        <v>6.0829129037470599E-2</v>
      </c>
      <c r="BW44" s="19">
        <v>0</v>
      </c>
      <c r="BX44" s="19">
        <v>761.20811713377736</v>
      </c>
      <c r="BY44" s="19">
        <v>0</v>
      </c>
      <c r="BZ44" s="19">
        <v>0</v>
      </c>
      <c r="CA44" s="19">
        <v>770.43133382408382</v>
      </c>
      <c r="CB44" s="19">
        <v>847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1.8402312627793838E-2</v>
      </c>
      <c r="E45" s="19">
        <v>9.2011563138969191E-3</v>
      </c>
      <c r="F45" s="19">
        <v>0</v>
      </c>
      <c r="G45" s="19">
        <v>0</v>
      </c>
      <c r="H45" s="19">
        <v>3.6804625255587677E-2</v>
      </c>
      <c r="I45" s="19">
        <v>0</v>
      </c>
      <c r="J45" s="19">
        <v>0</v>
      </c>
      <c r="K45" s="19">
        <v>4.6005781569484594E-2</v>
      </c>
      <c r="L45" s="19">
        <v>0</v>
      </c>
      <c r="M45" s="19">
        <v>7.3609250511175353E-2</v>
      </c>
      <c r="N45" s="19">
        <v>0</v>
      </c>
      <c r="O45" s="19">
        <v>0</v>
      </c>
      <c r="P45" s="19">
        <v>0</v>
      </c>
      <c r="Q45" s="19">
        <v>0</v>
      </c>
      <c r="R45" s="19">
        <v>56.246668546851865</v>
      </c>
      <c r="S45" s="19">
        <v>0</v>
      </c>
      <c r="T45" s="19">
        <v>0.81890291193682574</v>
      </c>
      <c r="U45" s="19">
        <v>0</v>
      </c>
      <c r="V45" s="19">
        <v>0</v>
      </c>
      <c r="W45" s="19">
        <v>0</v>
      </c>
      <c r="X45" s="19">
        <v>0</v>
      </c>
      <c r="Y45" s="19">
        <v>2.7603468941690759E-2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0.3588450962419798</v>
      </c>
      <c r="AG45" s="19">
        <v>0</v>
      </c>
      <c r="AH45" s="19">
        <v>0</v>
      </c>
      <c r="AI45" s="19">
        <v>0</v>
      </c>
      <c r="AJ45" s="19">
        <v>1.8402312627793838E-2</v>
      </c>
      <c r="AK45" s="19">
        <v>5.5206937883381518E-2</v>
      </c>
      <c r="AL45" s="19">
        <v>0</v>
      </c>
      <c r="AM45" s="19">
        <v>0.33124162730028905</v>
      </c>
      <c r="AN45" s="19">
        <v>0</v>
      </c>
      <c r="AO45" s="19">
        <v>1.1685468518649087</v>
      </c>
      <c r="AP45" s="19">
        <v>0</v>
      </c>
      <c r="AQ45" s="19">
        <v>0.36804625255587675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9.2011563138969191E-3</v>
      </c>
      <c r="AY45" s="19">
        <v>0</v>
      </c>
      <c r="AZ45" s="19">
        <v>0</v>
      </c>
      <c r="BA45" s="19">
        <v>0.34044278361418601</v>
      </c>
      <c r="BB45" s="19">
        <v>0</v>
      </c>
      <c r="BC45" s="19">
        <v>2.7603468941690759E-2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4.6005781569484594E-2</v>
      </c>
      <c r="BK45" s="19">
        <v>0.68088556722837201</v>
      </c>
      <c r="BL45" s="19">
        <v>0.27603468941690756</v>
      </c>
      <c r="BM45" s="19">
        <v>9.2011563138969191E-3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60.966861735880983</v>
      </c>
      <c r="BU45" s="19">
        <v>55.42776563491504</v>
      </c>
      <c r="BV45" s="19">
        <v>0</v>
      </c>
      <c r="BW45" s="19">
        <v>0</v>
      </c>
      <c r="BX45" s="19">
        <v>405.605372629204</v>
      </c>
      <c r="BY45" s="19">
        <v>0</v>
      </c>
      <c r="BZ45" s="19">
        <v>0</v>
      </c>
      <c r="CA45" s="19">
        <v>461.03313826411903</v>
      </c>
      <c r="CB45" s="19">
        <v>522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6.8992959902050801</v>
      </c>
      <c r="E46" s="19">
        <v>4.0995816753392509</v>
      </c>
      <c r="F46" s="19">
        <v>0.21426385062748698</v>
      </c>
      <c r="G46" s="19">
        <v>0.11427405366799305</v>
      </c>
      <c r="H46" s="19">
        <v>0</v>
      </c>
      <c r="I46" s="19">
        <v>0</v>
      </c>
      <c r="J46" s="19">
        <v>0</v>
      </c>
      <c r="K46" s="19">
        <v>0.54280175492296701</v>
      </c>
      <c r="L46" s="19">
        <v>0</v>
      </c>
      <c r="M46" s="19">
        <v>4.6709519436792171</v>
      </c>
      <c r="N46" s="19">
        <v>1.4427099275584125</v>
      </c>
      <c r="O46" s="19">
        <v>0</v>
      </c>
      <c r="P46" s="19">
        <v>0.44281195796347311</v>
      </c>
      <c r="Q46" s="19">
        <v>0</v>
      </c>
      <c r="R46" s="19">
        <v>0</v>
      </c>
      <c r="S46" s="19">
        <v>54.708703193551685</v>
      </c>
      <c r="T46" s="19">
        <v>6.642179369452097</v>
      </c>
      <c r="U46" s="19">
        <v>0</v>
      </c>
      <c r="V46" s="19">
        <v>0</v>
      </c>
      <c r="W46" s="19">
        <v>0</v>
      </c>
      <c r="X46" s="19">
        <v>0.28568513416998265</v>
      </c>
      <c r="Y46" s="19">
        <v>0.65707580859096015</v>
      </c>
      <c r="Z46" s="19">
        <v>0</v>
      </c>
      <c r="AA46" s="19">
        <v>0</v>
      </c>
      <c r="AB46" s="19">
        <v>0</v>
      </c>
      <c r="AC46" s="19">
        <v>0.61422303846546267</v>
      </c>
      <c r="AD46" s="19">
        <v>0.24283236404448527</v>
      </c>
      <c r="AE46" s="19">
        <v>0</v>
      </c>
      <c r="AF46" s="19">
        <v>3.8710335680032646</v>
      </c>
      <c r="AG46" s="19">
        <v>0</v>
      </c>
      <c r="AH46" s="19">
        <v>4.2852770125497396E-2</v>
      </c>
      <c r="AI46" s="19">
        <v>6.1707988980716255</v>
      </c>
      <c r="AJ46" s="19">
        <v>5.3280277522701764</v>
      </c>
      <c r="AK46" s="19">
        <v>1.3998571574329151</v>
      </c>
      <c r="AL46" s="19">
        <v>3.2282420161208041</v>
      </c>
      <c r="AM46" s="19">
        <v>95.818794000612186</v>
      </c>
      <c r="AN46" s="19">
        <v>0</v>
      </c>
      <c r="AO46" s="19">
        <v>5.8851137639016429</v>
      </c>
      <c r="AP46" s="19">
        <v>0.12855831037649218</v>
      </c>
      <c r="AQ46" s="19">
        <v>95.104581165187227</v>
      </c>
      <c r="AR46" s="19">
        <v>0</v>
      </c>
      <c r="AS46" s="19">
        <v>30.382614018977655</v>
      </c>
      <c r="AT46" s="19">
        <v>0</v>
      </c>
      <c r="AU46" s="19">
        <v>0</v>
      </c>
      <c r="AV46" s="19">
        <v>0</v>
      </c>
      <c r="AW46" s="19">
        <v>1.1427405366799306</v>
      </c>
      <c r="AX46" s="19">
        <v>0</v>
      </c>
      <c r="AY46" s="19">
        <v>0</v>
      </c>
      <c r="AZ46" s="19">
        <v>0</v>
      </c>
      <c r="BA46" s="19">
        <v>2.9854096520763185</v>
      </c>
      <c r="BB46" s="19">
        <v>0</v>
      </c>
      <c r="BC46" s="19">
        <v>0</v>
      </c>
      <c r="BD46" s="19">
        <v>0</v>
      </c>
      <c r="BE46" s="19">
        <v>5.6137128864401591</v>
      </c>
      <c r="BF46" s="19">
        <v>0</v>
      </c>
      <c r="BG46" s="19">
        <v>0</v>
      </c>
      <c r="BH46" s="19">
        <v>0</v>
      </c>
      <c r="BI46" s="19">
        <v>0</v>
      </c>
      <c r="BJ46" s="19">
        <v>1.6712580348943984</v>
      </c>
      <c r="BK46" s="19">
        <v>0</v>
      </c>
      <c r="BL46" s="19">
        <v>1.085603509845934</v>
      </c>
      <c r="BM46" s="19">
        <v>0.37139067442097745</v>
      </c>
      <c r="BN46" s="19">
        <v>0</v>
      </c>
      <c r="BO46" s="19">
        <v>2.8568513416998263E-2</v>
      </c>
      <c r="BP46" s="19">
        <v>0</v>
      </c>
      <c r="BQ46" s="19">
        <v>0</v>
      </c>
      <c r="BR46" s="19">
        <v>3.0568309356188146</v>
      </c>
      <c r="BS46" s="19">
        <v>0</v>
      </c>
      <c r="BT46" s="19">
        <v>344.89337822671155</v>
      </c>
      <c r="BU46" s="19">
        <v>45.581063156820733</v>
      </c>
      <c r="BV46" s="19">
        <v>0</v>
      </c>
      <c r="BW46" s="19">
        <v>0</v>
      </c>
      <c r="BX46" s="19">
        <v>28.082848688909294</v>
      </c>
      <c r="BY46" s="19">
        <v>1.4427099275584125</v>
      </c>
      <c r="BZ46" s="19">
        <v>0</v>
      </c>
      <c r="CA46" s="19">
        <v>75.106621773288438</v>
      </c>
      <c r="CB46" s="19">
        <v>420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99.681711294849435</v>
      </c>
      <c r="U47" s="19">
        <v>0</v>
      </c>
      <c r="V47" s="19">
        <v>0</v>
      </c>
      <c r="W47" s="19">
        <v>0</v>
      </c>
      <c r="X47" s="19">
        <v>0.41568686945308353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100.09739816430252</v>
      </c>
      <c r="BU47" s="19">
        <v>173.90260183569751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173.90260183569751</v>
      </c>
      <c r="CB47" s="19">
        <v>274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5.4403811485964466</v>
      </c>
      <c r="E48" s="19">
        <v>1.7665237611913167</v>
      </c>
      <c r="F48" s="19">
        <v>0.23041614276408479</v>
      </c>
      <c r="G48" s="19">
        <v>6.4004484101134657E-2</v>
      </c>
      <c r="H48" s="19">
        <v>0.42242959506748878</v>
      </c>
      <c r="I48" s="19">
        <v>1.2032843011013314</v>
      </c>
      <c r="J48" s="19">
        <v>0.21761524594385787</v>
      </c>
      <c r="K48" s="19">
        <v>35.189665358803836</v>
      </c>
      <c r="L48" s="19">
        <v>0.3584251109663541</v>
      </c>
      <c r="M48" s="19">
        <v>38.684310190725789</v>
      </c>
      <c r="N48" s="19">
        <v>2.9058035781915135</v>
      </c>
      <c r="O48" s="19">
        <v>12.109648391934677</v>
      </c>
      <c r="P48" s="19">
        <v>9.2934510914847532</v>
      </c>
      <c r="Q48" s="19">
        <v>6.9636878702034517</v>
      </c>
      <c r="R48" s="19">
        <v>8.9094241868779438</v>
      </c>
      <c r="S48" s="19">
        <v>7.3221129811698047</v>
      </c>
      <c r="T48" s="19">
        <v>95.66110193755587</v>
      </c>
      <c r="U48" s="19">
        <v>19.77738558725061</v>
      </c>
      <c r="V48" s="19">
        <v>1.6897183802699551</v>
      </c>
      <c r="W48" s="19">
        <v>0.46083228552816957</v>
      </c>
      <c r="X48" s="19">
        <v>0.92166457105633914</v>
      </c>
      <c r="Y48" s="19">
        <v>2.3937677053824364</v>
      </c>
      <c r="Z48" s="19">
        <v>18.740512944812227</v>
      </c>
      <c r="AA48" s="19">
        <v>10.842359606732211</v>
      </c>
      <c r="AB48" s="19">
        <v>24.526518307554799</v>
      </c>
      <c r="AC48" s="19">
        <v>24.577721894835708</v>
      </c>
      <c r="AD48" s="19">
        <v>0.40962869824726184</v>
      </c>
      <c r="AE48" s="19">
        <v>0.1664116586629501</v>
      </c>
      <c r="AF48" s="19">
        <v>16.116329096665709</v>
      </c>
      <c r="AG48" s="19">
        <v>15.617094120676857</v>
      </c>
      <c r="AH48" s="19">
        <v>5.7860053627425732</v>
      </c>
      <c r="AI48" s="19">
        <v>2.4193694990228902</v>
      </c>
      <c r="AJ48" s="19">
        <v>6.4644528942146007</v>
      </c>
      <c r="AK48" s="19">
        <v>11.431200860462651</v>
      </c>
      <c r="AL48" s="19">
        <v>1.0112708487979276</v>
      </c>
      <c r="AM48" s="19">
        <v>11.072775749496296</v>
      </c>
      <c r="AN48" s="19">
        <v>0.14080986502249626</v>
      </c>
      <c r="AO48" s="19">
        <v>0.70404932511248119</v>
      </c>
      <c r="AP48" s="19">
        <v>1.1648816106406508</v>
      </c>
      <c r="AQ48" s="19">
        <v>5.9012134341246156</v>
      </c>
      <c r="AR48" s="19">
        <v>10.087106694338821</v>
      </c>
      <c r="AS48" s="19">
        <v>58.960930753965251</v>
      </c>
      <c r="AT48" s="19">
        <v>2.1633515626183515</v>
      </c>
      <c r="AU48" s="19">
        <v>0.80645649967429667</v>
      </c>
      <c r="AV48" s="19">
        <v>0.28161973004499252</v>
      </c>
      <c r="AW48" s="19">
        <v>3.3026313796185485</v>
      </c>
      <c r="AX48" s="19">
        <v>2.4961748799442516</v>
      </c>
      <c r="AY48" s="19">
        <v>14.887443001923922</v>
      </c>
      <c r="AZ48" s="19">
        <v>22.273560467194862</v>
      </c>
      <c r="BA48" s="19">
        <v>1.2544878883822395</v>
      </c>
      <c r="BB48" s="19">
        <v>0.62724394419111973</v>
      </c>
      <c r="BC48" s="19">
        <v>3.2514277923376405</v>
      </c>
      <c r="BD48" s="19">
        <v>24.398509339352533</v>
      </c>
      <c r="BE48" s="19">
        <v>3.2258259986971867</v>
      </c>
      <c r="BF48" s="19">
        <v>16.436351517171381</v>
      </c>
      <c r="BG48" s="19">
        <v>5.5939919104391693</v>
      </c>
      <c r="BH48" s="19">
        <v>5.9396161245852968</v>
      </c>
      <c r="BI48" s="19">
        <v>5.2355667994728154</v>
      </c>
      <c r="BJ48" s="19">
        <v>24.936147005802063</v>
      </c>
      <c r="BK48" s="19">
        <v>0.57604035691021194</v>
      </c>
      <c r="BL48" s="19">
        <v>12.263259153777399</v>
      </c>
      <c r="BM48" s="19">
        <v>10.215115662541091</v>
      </c>
      <c r="BN48" s="19">
        <v>4.6851282362030569</v>
      </c>
      <c r="BO48" s="19">
        <v>1.5361076184272318</v>
      </c>
      <c r="BP48" s="19">
        <v>9.1014376391813485</v>
      </c>
      <c r="BQ48" s="19">
        <v>0.38402690460680794</v>
      </c>
      <c r="BR48" s="19">
        <v>6.874081592461863</v>
      </c>
      <c r="BS48" s="19">
        <v>0</v>
      </c>
      <c r="BT48" s="19">
        <v>660.87190013785585</v>
      </c>
      <c r="BU48" s="19">
        <v>47.606535274423962</v>
      </c>
      <c r="BV48" s="19">
        <v>0</v>
      </c>
      <c r="BW48" s="19">
        <v>0</v>
      </c>
      <c r="BX48" s="19">
        <v>136.52156458772023</v>
      </c>
      <c r="BY48" s="19">
        <v>0</v>
      </c>
      <c r="BZ48" s="19">
        <v>0</v>
      </c>
      <c r="CA48" s="19">
        <v>184.12809986214418</v>
      </c>
      <c r="CB48" s="19">
        <v>845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4.8654931916306876E-2</v>
      </c>
      <c r="E49" s="19">
        <v>0</v>
      </c>
      <c r="F49" s="19">
        <v>3.8923945533045498E-2</v>
      </c>
      <c r="G49" s="19">
        <v>0</v>
      </c>
      <c r="H49" s="19">
        <v>4.8654931916306876E-2</v>
      </c>
      <c r="I49" s="19">
        <v>0.14596479574892063</v>
      </c>
      <c r="J49" s="19">
        <v>3.8923945533045498E-2</v>
      </c>
      <c r="K49" s="19">
        <v>0.46708734639654598</v>
      </c>
      <c r="L49" s="19">
        <v>0.17515775489870475</v>
      </c>
      <c r="M49" s="19">
        <v>0.67143806044503485</v>
      </c>
      <c r="N49" s="19">
        <v>2.5981733643307874</v>
      </c>
      <c r="O49" s="19">
        <v>0</v>
      </c>
      <c r="P49" s="19">
        <v>0.13623380936565926</v>
      </c>
      <c r="Q49" s="19">
        <v>0.10704085021587512</v>
      </c>
      <c r="R49" s="19">
        <v>5.8385918299568247E-2</v>
      </c>
      <c r="S49" s="19">
        <v>0.14596479574892063</v>
      </c>
      <c r="T49" s="19">
        <v>1.449916971105945</v>
      </c>
      <c r="U49" s="19">
        <v>18.625107937562273</v>
      </c>
      <c r="V49" s="19">
        <v>4.8654931916306876E-2</v>
      </c>
      <c r="W49" s="19">
        <v>5.8385918299568247E-2</v>
      </c>
      <c r="X49" s="19">
        <v>9.7309863832613745E-3</v>
      </c>
      <c r="Y49" s="19">
        <v>0.17515775489870475</v>
      </c>
      <c r="Z49" s="19">
        <v>0</v>
      </c>
      <c r="AA49" s="19">
        <v>8.7578877449352374E-2</v>
      </c>
      <c r="AB49" s="19">
        <v>0.25300564596479574</v>
      </c>
      <c r="AC49" s="19">
        <v>0.12650282298239787</v>
      </c>
      <c r="AD49" s="19">
        <v>0.16542676851544338</v>
      </c>
      <c r="AE49" s="19">
        <v>1.9461972766522749E-2</v>
      </c>
      <c r="AF49" s="19">
        <v>0.23354367319827299</v>
      </c>
      <c r="AG49" s="19">
        <v>1.9170043175024909</v>
      </c>
      <c r="AH49" s="19">
        <v>0.14596479574892063</v>
      </c>
      <c r="AI49" s="19">
        <v>0.25300564596479574</v>
      </c>
      <c r="AJ49" s="19">
        <v>0.37950846894719364</v>
      </c>
      <c r="AK49" s="19">
        <v>0.23354367319827299</v>
      </c>
      <c r="AL49" s="19">
        <v>7.7847891066090996E-2</v>
      </c>
      <c r="AM49" s="19">
        <v>0.29192959149784126</v>
      </c>
      <c r="AN49" s="19">
        <v>0</v>
      </c>
      <c r="AO49" s="19">
        <v>0.2043507140484889</v>
      </c>
      <c r="AP49" s="19">
        <v>0.10704085021587512</v>
      </c>
      <c r="AQ49" s="19">
        <v>0.50601129192959149</v>
      </c>
      <c r="AR49" s="19">
        <v>1.3331451345068084</v>
      </c>
      <c r="AS49" s="19">
        <v>68.807804716041176</v>
      </c>
      <c r="AT49" s="19">
        <v>0.6422451012952507</v>
      </c>
      <c r="AU49" s="19">
        <v>9.7309863832613745E-3</v>
      </c>
      <c r="AV49" s="19">
        <v>0.51574227831285291</v>
      </c>
      <c r="AW49" s="19">
        <v>0.47681833277980734</v>
      </c>
      <c r="AX49" s="19">
        <v>2.9192959149784124E-2</v>
      </c>
      <c r="AY49" s="19">
        <v>0.60332115576220524</v>
      </c>
      <c r="AZ49" s="19">
        <v>33.435669212886083</v>
      </c>
      <c r="BA49" s="19">
        <v>4.7973762869478582</v>
      </c>
      <c r="BB49" s="19">
        <v>10.61650614413816</v>
      </c>
      <c r="BC49" s="19">
        <v>11.755031550979741</v>
      </c>
      <c r="BD49" s="19">
        <v>25.504915310528062</v>
      </c>
      <c r="BE49" s="19">
        <v>3.2112255064762536</v>
      </c>
      <c r="BF49" s="19">
        <v>5.4688143473928932</v>
      </c>
      <c r="BG49" s="19">
        <v>3.4155762205247426</v>
      </c>
      <c r="BH49" s="19">
        <v>40.334938558618397</v>
      </c>
      <c r="BI49" s="19">
        <v>0.58385918299568251</v>
      </c>
      <c r="BJ49" s="19">
        <v>18.878113583527064</v>
      </c>
      <c r="BK49" s="19">
        <v>1.9461972766522749E-2</v>
      </c>
      <c r="BL49" s="19">
        <v>12.767054134838924</v>
      </c>
      <c r="BM49" s="19">
        <v>3.0847226834938559</v>
      </c>
      <c r="BN49" s="19">
        <v>0.13623380936565926</v>
      </c>
      <c r="BO49" s="19">
        <v>0.90498173364330792</v>
      </c>
      <c r="BP49" s="19">
        <v>0.2043507140484889</v>
      </c>
      <c r="BQ49" s="19">
        <v>4.2816340086350051</v>
      </c>
      <c r="BR49" s="19">
        <v>5.8677847891066097</v>
      </c>
      <c r="BS49" s="19">
        <v>0</v>
      </c>
      <c r="BT49" s="19">
        <v>287.73553636665559</v>
      </c>
      <c r="BU49" s="19">
        <v>0.49628030554633012</v>
      </c>
      <c r="BV49" s="19">
        <v>0</v>
      </c>
      <c r="BW49" s="19">
        <v>0</v>
      </c>
      <c r="BX49" s="19">
        <v>4.7681833277980745</v>
      </c>
      <c r="BY49" s="19">
        <v>0</v>
      </c>
      <c r="BZ49" s="19">
        <v>0</v>
      </c>
      <c r="CA49" s="19">
        <v>5.2644636333444037</v>
      </c>
      <c r="CB49" s="19">
        <v>293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9.5277709811597759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84.167359921702968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4.126009297773428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97.821140200636165</v>
      </c>
      <c r="BU50" s="19">
        <v>31.409346709077564</v>
      </c>
      <c r="BV50" s="19">
        <v>0</v>
      </c>
      <c r="BW50" s="19">
        <v>0</v>
      </c>
      <c r="BX50" s="19">
        <v>2.7695130902862735</v>
      </c>
      <c r="BY50" s="19">
        <v>0</v>
      </c>
      <c r="BZ50" s="19">
        <v>0</v>
      </c>
      <c r="CA50" s="19">
        <v>34.178859799363835</v>
      </c>
      <c r="CB50" s="19">
        <v>132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4.0180324149428355</v>
      </c>
      <c r="E51" s="19">
        <v>4.1320667238811124</v>
      </c>
      <c r="F51" s="19">
        <v>0.50980043995935798</v>
      </c>
      <c r="G51" s="19">
        <v>6.7079005257810265E-3</v>
      </c>
      <c r="H51" s="19">
        <v>0.22136071735077387</v>
      </c>
      <c r="I51" s="19">
        <v>1.3415801051562053E-2</v>
      </c>
      <c r="J51" s="19">
        <v>2.012370157734308E-2</v>
      </c>
      <c r="K51" s="19">
        <v>3.011847336075681</v>
      </c>
      <c r="L51" s="19">
        <v>6.7079005257810265E-3</v>
      </c>
      <c r="M51" s="19">
        <v>0.30185552366014617</v>
      </c>
      <c r="N51" s="19">
        <v>0.6372505499491975</v>
      </c>
      <c r="O51" s="19">
        <v>6.7079005257810265E-3</v>
      </c>
      <c r="P51" s="19">
        <v>6.7079005257810265E-3</v>
      </c>
      <c r="Q51" s="19">
        <v>0</v>
      </c>
      <c r="R51" s="19">
        <v>0</v>
      </c>
      <c r="S51" s="19">
        <v>0.92569027255778158</v>
      </c>
      <c r="T51" s="19">
        <v>0.15428171209296362</v>
      </c>
      <c r="U51" s="19">
        <v>0</v>
      </c>
      <c r="V51" s="19">
        <v>6.7079005257810265E-3</v>
      </c>
      <c r="W51" s="19">
        <v>0</v>
      </c>
      <c r="X51" s="19">
        <v>6.7079005257810265E-3</v>
      </c>
      <c r="Y51" s="19">
        <v>2.012370157734308E-2</v>
      </c>
      <c r="Z51" s="19">
        <v>0</v>
      </c>
      <c r="AA51" s="19">
        <v>0</v>
      </c>
      <c r="AB51" s="19">
        <v>0</v>
      </c>
      <c r="AC51" s="19">
        <v>2.012370157734308E-2</v>
      </c>
      <c r="AD51" s="19">
        <v>1.3415801051562053E-2</v>
      </c>
      <c r="AE51" s="19">
        <v>6.7079005257810265E-3</v>
      </c>
      <c r="AF51" s="19">
        <v>2.6831602103124106E-2</v>
      </c>
      <c r="AG51" s="19">
        <v>0</v>
      </c>
      <c r="AH51" s="19">
        <v>1.3415801051562053E-2</v>
      </c>
      <c r="AI51" s="19">
        <v>4.6955303680467186E-2</v>
      </c>
      <c r="AJ51" s="19">
        <v>0.2750239215570221</v>
      </c>
      <c r="AK51" s="19">
        <v>6.707900525781027E-2</v>
      </c>
      <c r="AL51" s="19">
        <v>1.3415801051562053E-2</v>
      </c>
      <c r="AM51" s="19">
        <v>4.6955303680467186E-2</v>
      </c>
      <c r="AN51" s="19">
        <v>6.0371104732029238E-2</v>
      </c>
      <c r="AO51" s="19">
        <v>0.16769751314452566</v>
      </c>
      <c r="AP51" s="19">
        <v>0.91227447150621965</v>
      </c>
      <c r="AQ51" s="19">
        <v>8.2104702435559762</v>
      </c>
      <c r="AR51" s="19">
        <v>6.8353506357708662</v>
      </c>
      <c r="AS51" s="19">
        <v>10.52469592495043</v>
      </c>
      <c r="AT51" s="19">
        <v>10.283211506022313</v>
      </c>
      <c r="AU51" s="19">
        <v>0.16769751314452566</v>
      </c>
      <c r="AV51" s="19">
        <v>0.85190336677419032</v>
      </c>
      <c r="AW51" s="19">
        <v>0.6372505499491975</v>
      </c>
      <c r="AX51" s="19">
        <v>0.40247403154686162</v>
      </c>
      <c r="AY51" s="19">
        <v>1.1135114872796505</v>
      </c>
      <c r="AZ51" s="19">
        <v>0.40247403154686162</v>
      </c>
      <c r="BA51" s="19">
        <v>0.4293056336499857</v>
      </c>
      <c r="BB51" s="19">
        <v>1.0665561835991832</v>
      </c>
      <c r="BC51" s="19">
        <v>1.0732640841249643</v>
      </c>
      <c r="BD51" s="19">
        <v>6.808519033667741</v>
      </c>
      <c r="BE51" s="19">
        <v>0.65737425152654061</v>
      </c>
      <c r="BF51" s="19">
        <v>3.8503349017983091</v>
      </c>
      <c r="BG51" s="19">
        <v>3.0588026397561485</v>
      </c>
      <c r="BH51" s="19">
        <v>0.81836386414528517</v>
      </c>
      <c r="BI51" s="19">
        <v>3.6222662839217543</v>
      </c>
      <c r="BJ51" s="19">
        <v>4.2863484359740758</v>
      </c>
      <c r="BK51" s="19">
        <v>0.89215076992887643</v>
      </c>
      <c r="BL51" s="19">
        <v>10.035019186568416</v>
      </c>
      <c r="BM51" s="19">
        <v>1.2879169009499571</v>
      </c>
      <c r="BN51" s="19">
        <v>0.20794491629921183</v>
      </c>
      <c r="BO51" s="19">
        <v>0.38905823049529953</v>
      </c>
      <c r="BP51" s="19">
        <v>1.797717340909315</v>
      </c>
      <c r="BQ51" s="19">
        <v>0.66408215205232157</v>
      </c>
      <c r="BR51" s="19">
        <v>1.3952433093624534</v>
      </c>
      <c r="BS51" s="19">
        <v>0</v>
      </c>
      <c r="BT51" s="19">
        <v>97.445670938020982</v>
      </c>
      <c r="BU51" s="19">
        <v>0</v>
      </c>
      <c r="BV51" s="19">
        <v>0</v>
      </c>
      <c r="BW51" s="19">
        <v>0</v>
      </c>
      <c r="BX51" s="19">
        <v>582.55432906197905</v>
      </c>
      <c r="BY51" s="19">
        <v>0</v>
      </c>
      <c r="BZ51" s="19">
        <v>0</v>
      </c>
      <c r="CA51" s="19">
        <v>582.55432906197905</v>
      </c>
      <c r="CB51" s="19">
        <v>680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26.923076923076923</v>
      </c>
      <c r="W52" s="19">
        <v>0</v>
      </c>
      <c r="X52" s="19">
        <v>223.07692307692309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250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250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1.2059440945751849</v>
      </c>
      <c r="E53" s="19">
        <v>0.71539056457849959</v>
      </c>
      <c r="F53" s="19">
        <v>0.18395757374875704</v>
      </c>
      <c r="G53" s="19">
        <v>9.2591978786874378</v>
      </c>
      <c r="H53" s="19">
        <v>0.94022759916031373</v>
      </c>
      <c r="I53" s="19">
        <v>0</v>
      </c>
      <c r="J53" s="19">
        <v>3.9857474312230696</v>
      </c>
      <c r="K53" s="19">
        <v>7.0312672632858249</v>
      </c>
      <c r="L53" s="19">
        <v>0</v>
      </c>
      <c r="M53" s="19">
        <v>4.1492652745552983</v>
      </c>
      <c r="N53" s="19">
        <v>1.7578168158214562</v>
      </c>
      <c r="O53" s="19">
        <v>0</v>
      </c>
      <c r="P53" s="19">
        <v>0.77670975582808532</v>
      </c>
      <c r="Q53" s="19">
        <v>0</v>
      </c>
      <c r="R53" s="19">
        <v>0</v>
      </c>
      <c r="S53" s="19">
        <v>0.47011379958015687</v>
      </c>
      <c r="T53" s="19">
        <v>12.570434206165066</v>
      </c>
      <c r="U53" s="19">
        <v>0</v>
      </c>
      <c r="V53" s="19">
        <v>4.3741023091371121</v>
      </c>
      <c r="W53" s="19">
        <v>0</v>
      </c>
      <c r="X53" s="19">
        <v>11.957242293669209</v>
      </c>
      <c r="Y53" s="19">
        <v>2.1257319633189704</v>
      </c>
      <c r="Z53" s="19">
        <v>0.18395757374875704</v>
      </c>
      <c r="AA53" s="19">
        <v>0.16351784333222849</v>
      </c>
      <c r="AB53" s="19">
        <v>0.63363164291238538</v>
      </c>
      <c r="AC53" s="19">
        <v>8.4211689316097669</v>
      </c>
      <c r="AD53" s="19">
        <v>4.8850955695503258</v>
      </c>
      <c r="AE53" s="19">
        <v>25.733620594409459</v>
      </c>
      <c r="AF53" s="19">
        <v>0.36791514749751408</v>
      </c>
      <c r="AG53" s="19">
        <v>0</v>
      </c>
      <c r="AH53" s="19">
        <v>0.1021986520826428</v>
      </c>
      <c r="AI53" s="19">
        <v>1.5125400508231137</v>
      </c>
      <c r="AJ53" s="19">
        <v>0.12263838249917136</v>
      </c>
      <c r="AK53" s="19">
        <v>6.1319191249585681E-2</v>
      </c>
      <c r="AL53" s="19">
        <v>0.18395757374875704</v>
      </c>
      <c r="AM53" s="19">
        <v>6.1319191249585681E-2</v>
      </c>
      <c r="AN53" s="19">
        <v>8.1758921666114245E-2</v>
      </c>
      <c r="AO53" s="19">
        <v>25.549663020660702</v>
      </c>
      <c r="AP53" s="19">
        <v>1.3285824770743564</v>
      </c>
      <c r="AQ53" s="19">
        <v>18.477516296541818</v>
      </c>
      <c r="AR53" s="19">
        <v>0.1021986520826428</v>
      </c>
      <c r="AS53" s="19">
        <v>8.3802894707767095</v>
      </c>
      <c r="AT53" s="19">
        <v>8.1758921666114245E-2</v>
      </c>
      <c r="AU53" s="19">
        <v>19.601701469450891</v>
      </c>
      <c r="AV53" s="19">
        <v>0</v>
      </c>
      <c r="AW53" s="19">
        <v>6.2341177770412104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6.1319191249585681E-2</v>
      </c>
      <c r="BH53" s="19">
        <v>0</v>
      </c>
      <c r="BI53" s="19">
        <v>0.14307811291569994</v>
      </c>
      <c r="BJ53" s="19">
        <v>0.28615622583139988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184.26416970500497</v>
      </c>
      <c r="BU53" s="19">
        <v>185.735830294995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185.735830294995</v>
      </c>
      <c r="CB53" s="19">
        <v>370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80.683027400904507</v>
      </c>
      <c r="E54" s="19">
        <v>26.738494280393724</v>
      </c>
      <c r="F54" s="19">
        <v>5.4336259643522213</v>
      </c>
      <c r="G54" s="19">
        <v>6.8741686618781586</v>
      </c>
      <c r="H54" s="19">
        <v>1.276270284650173</v>
      </c>
      <c r="I54" s="19">
        <v>27.345038574088854</v>
      </c>
      <c r="J54" s="19">
        <v>7.3543495610534713</v>
      </c>
      <c r="K54" s="19">
        <v>15.252061718542166</v>
      </c>
      <c r="L54" s="19">
        <v>14.645517424847034</v>
      </c>
      <c r="M54" s="19">
        <v>21.165868582069699</v>
      </c>
      <c r="N54" s="19">
        <v>4.29635541367385</v>
      </c>
      <c r="O54" s="19">
        <v>0.21481777068369245</v>
      </c>
      <c r="P54" s="19">
        <v>1.6300877893056664</v>
      </c>
      <c r="Q54" s="19">
        <v>0.99827081670657081</v>
      </c>
      <c r="R54" s="19">
        <v>1.1625432295823359</v>
      </c>
      <c r="S54" s="19">
        <v>0.54336259643522211</v>
      </c>
      <c r="T54" s="19">
        <v>3.4623570098430432</v>
      </c>
      <c r="U54" s="19">
        <v>0.31590848629954776</v>
      </c>
      <c r="V54" s="19">
        <v>0.16427241287576483</v>
      </c>
      <c r="W54" s="19">
        <v>5.8758978451715889</v>
      </c>
      <c r="X54" s="19">
        <v>8.0619845703644586</v>
      </c>
      <c r="Y54" s="19">
        <v>2.6536312849162011</v>
      </c>
      <c r="Z54" s="19">
        <v>2.0470869912210694</v>
      </c>
      <c r="AA54" s="19">
        <v>1.4405426975259379</v>
      </c>
      <c r="AB54" s="19">
        <v>5.8253524873636611</v>
      </c>
      <c r="AC54" s="19">
        <v>10.096435222133547</v>
      </c>
      <c r="AD54" s="19">
        <v>6.8362596435222134</v>
      </c>
      <c r="AE54" s="19">
        <v>1.4279063580739559</v>
      </c>
      <c r="AF54" s="19">
        <v>3.0453578079276404</v>
      </c>
      <c r="AG54" s="19">
        <v>1.7564511838254855</v>
      </c>
      <c r="AH54" s="19">
        <v>2.2871774408087258</v>
      </c>
      <c r="AI54" s="19">
        <v>2.6789039638201646</v>
      </c>
      <c r="AJ54" s="19">
        <v>10.374434690077148</v>
      </c>
      <c r="AK54" s="19">
        <v>2.1987230646448523</v>
      </c>
      <c r="AL54" s="19">
        <v>1.2889066241021547</v>
      </c>
      <c r="AM54" s="19">
        <v>2.0976323490289972</v>
      </c>
      <c r="AN54" s="19">
        <v>1.7059058260175579</v>
      </c>
      <c r="AO54" s="19">
        <v>32.854482575152964</v>
      </c>
      <c r="AP54" s="19">
        <v>7.2153498270816705</v>
      </c>
      <c r="AQ54" s="19">
        <v>64.420058526203775</v>
      </c>
      <c r="AR54" s="19">
        <v>1.8069965416334133</v>
      </c>
      <c r="AS54" s="19">
        <v>70.232774674115447</v>
      </c>
      <c r="AT54" s="19">
        <v>596.0308592710827</v>
      </c>
      <c r="AU54" s="19">
        <v>4.1573556797020483</v>
      </c>
      <c r="AV54" s="19">
        <v>0.66972599095504115</v>
      </c>
      <c r="AW54" s="19">
        <v>10.677706836924713</v>
      </c>
      <c r="AX54" s="19">
        <v>0.17690875232774675</v>
      </c>
      <c r="AY54" s="19">
        <v>6.3181697259909547E-2</v>
      </c>
      <c r="AZ54" s="19">
        <v>2.527267890396382E-2</v>
      </c>
      <c r="BA54" s="19">
        <v>0.10109071561585528</v>
      </c>
      <c r="BB54" s="19">
        <v>2.527267890396382E-2</v>
      </c>
      <c r="BC54" s="19">
        <v>0</v>
      </c>
      <c r="BD54" s="19">
        <v>0</v>
      </c>
      <c r="BE54" s="19">
        <v>3.7909018355945734E-2</v>
      </c>
      <c r="BF54" s="19">
        <v>0</v>
      </c>
      <c r="BG54" s="19">
        <v>0.18954509177972864</v>
      </c>
      <c r="BH54" s="19">
        <v>1.263633945198191E-2</v>
      </c>
      <c r="BI54" s="19">
        <v>0.74554402766693273</v>
      </c>
      <c r="BJ54" s="19">
        <v>1.263633945198191E-2</v>
      </c>
      <c r="BK54" s="19">
        <v>2.9063580739558392</v>
      </c>
      <c r="BL54" s="19">
        <v>4.4353551476456499</v>
      </c>
      <c r="BM54" s="19">
        <v>1.3141793030061186</v>
      </c>
      <c r="BN54" s="19">
        <v>0.72027134876296894</v>
      </c>
      <c r="BO54" s="19">
        <v>0.30327214684756587</v>
      </c>
      <c r="BP54" s="19">
        <v>0.36645384410747539</v>
      </c>
      <c r="BQ54" s="19">
        <v>0.45490822027134881</v>
      </c>
      <c r="BR54" s="19">
        <v>2.7926310188880019</v>
      </c>
      <c r="BS54" s="19">
        <v>0</v>
      </c>
      <c r="BT54" s="19">
        <v>1094.0037243947859</v>
      </c>
      <c r="BU54" s="19">
        <v>0</v>
      </c>
      <c r="BV54" s="19">
        <v>0</v>
      </c>
      <c r="BW54" s="19">
        <v>0</v>
      </c>
      <c r="BX54" s="19">
        <v>45.996275605214151</v>
      </c>
      <c r="BY54" s="19">
        <v>0</v>
      </c>
      <c r="BZ54" s="19">
        <v>0</v>
      </c>
      <c r="CA54" s="19">
        <v>45.996275605214151</v>
      </c>
      <c r="CB54" s="19">
        <v>1140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5.6207742004760455</v>
      </c>
      <c r="E55" s="19">
        <v>4.5369233614307616</v>
      </c>
      <c r="F55" s="19">
        <v>0.29955676456025437</v>
      </c>
      <c r="G55" s="19">
        <v>9.2590272682260444E-2</v>
      </c>
      <c r="H55" s="19">
        <v>3.6709319875202082</v>
      </c>
      <c r="I55" s="19">
        <v>2.6252065548735022</v>
      </c>
      <c r="J55" s="19">
        <v>0.56098812272193088</v>
      </c>
      <c r="K55" s="19">
        <v>0.33223568433046391</v>
      </c>
      <c r="L55" s="19">
        <v>5.4464866283682606E-3</v>
      </c>
      <c r="M55" s="19">
        <v>2.4999373624210319</v>
      </c>
      <c r="N55" s="19">
        <v>0.31044973781699092</v>
      </c>
      <c r="O55" s="19">
        <v>2.1785946513473042E-2</v>
      </c>
      <c r="P55" s="19">
        <v>0.49018379655314354</v>
      </c>
      <c r="Q55" s="19">
        <v>0</v>
      </c>
      <c r="R55" s="19">
        <v>0.66991785528929615</v>
      </c>
      <c r="S55" s="19">
        <v>0</v>
      </c>
      <c r="T55" s="19">
        <v>2.2493989775160919</v>
      </c>
      <c r="U55" s="19">
        <v>0</v>
      </c>
      <c r="V55" s="19">
        <v>620.22411129206409</v>
      </c>
      <c r="W55" s="19">
        <v>0</v>
      </c>
      <c r="X55" s="19">
        <v>8.0499072367282913</v>
      </c>
      <c r="Y55" s="19">
        <v>4.7656757998222288</v>
      </c>
      <c r="Z55" s="19">
        <v>1.584927608855164</v>
      </c>
      <c r="AA55" s="19">
        <v>4.9018379655314352E-2</v>
      </c>
      <c r="AB55" s="19">
        <v>8.442054273970804</v>
      </c>
      <c r="AC55" s="19">
        <v>16.088921500199845</v>
      </c>
      <c r="AD55" s="19">
        <v>13.234962506934874</v>
      </c>
      <c r="AE55" s="19">
        <v>0.85509840065381704</v>
      </c>
      <c r="AF55" s="19">
        <v>0.75706164134318832</v>
      </c>
      <c r="AG55" s="19">
        <v>5.4464866283682606E-3</v>
      </c>
      <c r="AH55" s="19">
        <v>3.8561125328847288</v>
      </c>
      <c r="AI55" s="19">
        <v>1.3616216570920652</v>
      </c>
      <c r="AJ55" s="19">
        <v>1.0021535396197601</v>
      </c>
      <c r="AK55" s="19">
        <v>1.8300195071317356</v>
      </c>
      <c r="AL55" s="19">
        <v>8.1697299425523923E-2</v>
      </c>
      <c r="AM55" s="19">
        <v>0.39214703724251482</v>
      </c>
      <c r="AN55" s="19">
        <v>0.8224194808836075</v>
      </c>
      <c r="AO55" s="19">
        <v>0.94768867333607731</v>
      </c>
      <c r="AP55" s="19">
        <v>0.8714378605389218</v>
      </c>
      <c r="AQ55" s="19">
        <v>15.522486890849544</v>
      </c>
      <c r="AR55" s="19">
        <v>2.7232433141841306E-2</v>
      </c>
      <c r="AS55" s="19">
        <v>22.995066544970797</v>
      </c>
      <c r="AT55" s="19">
        <v>20.29905566392851</v>
      </c>
      <c r="AU55" s="19">
        <v>0.33223568433046391</v>
      </c>
      <c r="AV55" s="19">
        <v>0</v>
      </c>
      <c r="AW55" s="19">
        <v>0.50652325643824836</v>
      </c>
      <c r="AX55" s="19">
        <v>8.7143786053892169E-2</v>
      </c>
      <c r="AY55" s="19">
        <v>8.4583937338559103</v>
      </c>
      <c r="AZ55" s="19">
        <v>0</v>
      </c>
      <c r="BA55" s="19">
        <v>2.1785946513473042E-2</v>
      </c>
      <c r="BB55" s="19">
        <v>0</v>
      </c>
      <c r="BC55" s="19">
        <v>0</v>
      </c>
      <c r="BD55" s="19">
        <v>0</v>
      </c>
      <c r="BE55" s="19">
        <v>1.6339459885104785E-2</v>
      </c>
      <c r="BF55" s="19">
        <v>0</v>
      </c>
      <c r="BG55" s="19">
        <v>0.95858164659281397</v>
      </c>
      <c r="BH55" s="19">
        <v>9.8036759310628704E-2</v>
      </c>
      <c r="BI55" s="19">
        <v>0.90411678030913145</v>
      </c>
      <c r="BJ55" s="19">
        <v>1.6339459885104785E-2</v>
      </c>
      <c r="BK55" s="19">
        <v>0</v>
      </c>
      <c r="BL55" s="19">
        <v>2.9737816990890709</v>
      </c>
      <c r="BM55" s="19">
        <v>0.63179244889071828</v>
      </c>
      <c r="BN55" s="19">
        <v>0</v>
      </c>
      <c r="BO55" s="19">
        <v>9.8036759310628704E-2</v>
      </c>
      <c r="BP55" s="19">
        <v>0.14705513896594305</v>
      </c>
      <c r="BQ55" s="19">
        <v>1.6339459885104785E-2</v>
      </c>
      <c r="BR55" s="19">
        <v>0.83331245414034394</v>
      </c>
      <c r="BS55" s="19">
        <v>0</v>
      </c>
      <c r="BT55" s="19">
        <v>784.15246583269209</v>
      </c>
      <c r="BU55" s="19">
        <v>14.335152805865263</v>
      </c>
      <c r="BV55" s="19">
        <v>0</v>
      </c>
      <c r="BW55" s="19">
        <v>0</v>
      </c>
      <c r="BX55" s="19">
        <v>114.51238136144271</v>
      </c>
      <c r="BY55" s="19">
        <v>0</v>
      </c>
      <c r="BZ55" s="19">
        <v>0</v>
      </c>
      <c r="CA55" s="19">
        <v>128.84753416730797</v>
      </c>
      <c r="CB55" s="19">
        <v>913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1.2815658712615012</v>
      </c>
      <c r="E56" s="19">
        <v>0.93491280772355423</v>
      </c>
      <c r="F56" s="19">
        <v>6.3027829734172189E-2</v>
      </c>
      <c r="G56" s="19">
        <v>5.2523191445143495E-2</v>
      </c>
      <c r="H56" s="19">
        <v>4.5064898259933122</v>
      </c>
      <c r="I56" s="19">
        <v>0</v>
      </c>
      <c r="J56" s="19">
        <v>0</v>
      </c>
      <c r="K56" s="19">
        <v>0</v>
      </c>
      <c r="L56" s="19">
        <v>1.4391354455969316</v>
      </c>
      <c r="M56" s="19">
        <v>0.58825974418560711</v>
      </c>
      <c r="N56" s="19">
        <v>0.31513914867086096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1.0504638289028699E-2</v>
      </c>
      <c r="U56" s="19">
        <v>0</v>
      </c>
      <c r="V56" s="19">
        <v>215.3030663719322</v>
      </c>
      <c r="W56" s="19">
        <v>2.6786827637023185</v>
      </c>
      <c r="X56" s="19">
        <v>3.1724007632866669</v>
      </c>
      <c r="Y56" s="19">
        <v>3.4770352736684993</v>
      </c>
      <c r="Z56" s="19">
        <v>12.332445351319691</v>
      </c>
      <c r="AA56" s="19">
        <v>8.1095807591301554</v>
      </c>
      <c r="AB56" s="19">
        <v>0</v>
      </c>
      <c r="AC56" s="19">
        <v>0</v>
      </c>
      <c r="AD56" s="19">
        <v>0</v>
      </c>
      <c r="AE56" s="19">
        <v>0</v>
      </c>
      <c r="AF56" s="19">
        <v>0.38867161669406186</v>
      </c>
      <c r="AG56" s="19">
        <v>0</v>
      </c>
      <c r="AH56" s="19">
        <v>3.1513914867086094E-2</v>
      </c>
      <c r="AI56" s="19">
        <v>1.0504638289028699E-2</v>
      </c>
      <c r="AJ56" s="19">
        <v>0.14706493604640178</v>
      </c>
      <c r="AK56" s="19">
        <v>1.0504638289028699E-2</v>
      </c>
      <c r="AL56" s="19">
        <v>0</v>
      </c>
      <c r="AM56" s="19">
        <v>3.1513914867086094E-2</v>
      </c>
      <c r="AN56" s="19">
        <v>0</v>
      </c>
      <c r="AO56" s="19">
        <v>4.2018553156114795E-2</v>
      </c>
      <c r="AP56" s="19">
        <v>4.2018553156114795E-2</v>
      </c>
      <c r="AQ56" s="19">
        <v>4.2648831453456522</v>
      </c>
      <c r="AR56" s="19">
        <v>1.460144722174989</v>
      </c>
      <c r="AS56" s="19">
        <v>1.53367719019819</v>
      </c>
      <c r="AT56" s="19">
        <v>6.565398930642937</v>
      </c>
      <c r="AU56" s="19">
        <v>0</v>
      </c>
      <c r="AV56" s="19">
        <v>0</v>
      </c>
      <c r="AW56" s="19">
        <v>0.48321336129532017</v>
      </c>
      <c r="AX56" s="19">
        <v>0</v>
      </c>
      <c r="AY56" s="19">
        <v>2.1009276578057397E-2</v>
      </c>
      <c r="AZ56" s="19">
        <v>0</v>
      </c>
      <c r="BA56" s="19">
        <v>1.0504638289028699E-2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0.77734323338812372</v>
      </c>
      <c r="BH56" s="19">
        <v>0.17857885091348788</v>
      </c>
      <c r="BI56" s="19">
        <v>0</v>
      </c>
      <c r="BJ56" s="19">
        <v>0</v>
      </c>
      <c r="BK56" s="19">
        <v>0.78784787167715242</v>
      </c>
      <c r="BL56" s="19">
        <v>9.2020631411891411</v>
      </c>
      <c r="BM56" s="19">
        <v>1.5231725519091615</v>
      </c>
      <c r="BN56" s="19">
        <v>0</v>
      </c>
      <c r="BO56" s="19">
        <v>0.60926902076366451</v>
      </c>
      <c r="BP56" s="19">
        <v>0.44119480813920536</v>
      </c>
      <c r="BQ56" s="19">
        <v>0</v>
      </c>
      <c r="BR56" s="19">
        <v>1.0399591906138412</v>
      </c>
      <c r="BS56" s="19">
        <v>0</v>
      </c>
      <c r="BT56" s="19">
        <v>283.86684048442254</v>
      </c>
      <c r="BU56" s="19">
        <v>26.849855466757354</v>
      </c>
      <c r="BV56" s="19">
        <v>0</v>
      </c>
      <c r="BW56" s="19">
        <v>0</v>
      </c>
      <c r="BX56" s="19">
        <v>245.28330404882013</v>
      </c>
      <c r="BY56" s="19">
        <v>0</v>
      </c>
      <c r="BZ56" s="19">
        <v>0</v>
      </c>
      <c r="CA56" s="19">
        <v>272.13315951557746</v>
      </c>
      <c r="CB56" s="19">
        <v>556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82.848344091210706</v>
      </c>
      <c r="E57" s="19">
        <v>24.429008063380991</v>
      </c>
      <c r="F57" s="19">
        <v>1.6099817015543625</v>
      </c>
      <c r="G57" s="19">
        <v>1.7085520098127926</v>
      </c>
      <c r="H57" s="19">
        <v>18.399790874907001</v>
      </c>
      <c r="I57" s="19">
        <v>1.6428384709738394E-2</v>
      </c>
      <c r="J57" s="19">
        <v>1.084273390842734</v>
      </c>
      <c r="K57" s="19">
        <v>1.6428384709738394E-2</v>
      </c>
      <c r="L57" s="19">
        <v>2.5792563994289277</v>
      </c>
      <c r="M57" s="19">
        <v>8.7399006655808247</v>
      </c>
      <c r="N57" s="19">
        <v>1.6756952403933161</v>
      </c>
      <c r="O57" s="19">
        <v>0</v>
      </c>
      <c r="P57" s="19">
        <v>3.6635297902716615</v>
      </c>
      <c r="Q57" s="19">
        <v>0</v>
      </c>
      <c r="R57" s="19">
        <v>3.7128149444008764</v>
      </c>
      <c r="S57" s="19">
        <v>0</v>
      </c>
      <c r="T57" s="19">
        <v>36.651726287426357</v>
      </c>
      <c r="U57" s="19">
        <v>0.19714061651686071</v>
      </c>
      <c r="V57" s="19">
        <v>0</v>
      </c>
      <c r="W57" s="19">
        <v>0.14785546238764555</v>
      </c>
      <c r="X57" s="19">
        <v>387.66059399569684</v>
      </c>
      <c r="Y57" s="19">
        <v>64.66212221753031</v>
      </c>
      <c r="Z57" s="19">
        <v>17.9726528724538</v>
      </c>
      <c r="AA57" s="19">
        <v>3.2528201725282022</v>
      </c>
      <c r="AB57" s="19">
        <v>8.8384709738392555</v>
      </c>
      <c r="AC57" s="19">
        <v>27.501116004102073</v>
      </c>
      <c r="AD57" s="19">
        <v>13.569845770243914</v>
      </c>
      <c r="AE57" s="19">
        <v>13.37270515372705</v>
      </c>
      <c r="AF57" s="19">
        <v>6.7192093462830025</v>
      </c>
      <c r="AG57" s="19">
        <v>0</v>
      </c>
      <c r="AH57" s="19">
        <v>3.5156743278840161</v>
      </c>
      <c r="AI57" s="19">
        <v>0.44356638716293662</v>
      </c>
      <c r="AJ57" s="19">
        <v>0.16428384709738394</v>
      </c>
      <c r="AK57" s="19">
        <v>0.24642577064607588</v>
      </c>
      <c r="AL57" s="19">
        <v>3.0885363254308178</v>
      </c>
      <c r="AM57" s="19">
        <v>3.5649594820132311</v>
      </c>
      <c r="AN57" s="19">
        <v>3.4006756349158476</v>
      </c>
      <c r="AO57" s="19">
        <v>2.7106834771068349</v>
      </c>
      <c r="AP57" s="19">
        <v>16.313386016770224</v>
      </c>
      <c r="AQ57" s="19">
        <v>1.6428384709738394E-2</v>
      </c>
      <c r="AR57" s="19">
        <v>0</v>
      </c>
      <c r="AS57" s="19">
        <v>6.8506364239609097</v>
      </c>
      <c r="AT57" s="19">
        <v>1.6428384709738394E-2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0.21356900122659908</v>
      </c>
      <c r="BH57" s="19">
        <v>4.9285154129215178E-2</v>
      </c>
      <c r="BI57" s="19">
        <v>0</v>
      </c>
      <c r="BJ57" s="19">
        <v>0</v>
      </c>
      <c r="BK57" s="19">
        <v>0</v>
      </c>
      <c r="BL57" s="19">
        <v>0.13142707767790715</v>
      </c>
      <c r="BM57" s="19">
        <v>0.45999477187267501</v>
      </c>
      <c r="BN57" s="19">
        <v>0</v>
      </c>
      <c r="BO57" s="19">
        <v>3.77852848323983</v>
      </c>
      <c r="BP57" s="19">
        <v>13.323419999597837</v>
      </c>
      <c r="BQ57" s="19">
        <v>0</v>
      </c>
      <c r="BR57" s="19">
        <v>5.2899398765357626</v>
      </c>
      <c r="BS57" s="19">
        <v>0</v>
      </c>
      <c r="BT57" s="19">
        <v>794.60811164062659</v>
      </c>
      <c r="BU57" s="19">
        <v>22.112605819307877</v>
      </c>
      <c r="BV57" s="19">
        <v>0</v>
      </c>
      <c r="BW57" s="19">
        <v>0</v>
      </c>
      <c r="BX57" s="19">
        <v>0.27928254006555264</v>
      </c>
      <c r="BY57" s="19">
        <v>0</v>
      </c>
      <c r="BZ57" s="19">
        <v>0</v>
      </c>
      <c r="CA57" s="19">
        <v>22.391888359373429</v>
      </c>
      <c r="CB57" s="19">
        <v>817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429.09882184711989</v>
      </c>
      <c r="E58" s="19">
        <v>36.067580590009015</v>
      </c>
      <c r="F58" s="19">
        <v>5.3951941309956783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2.9099443563679319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22.82340141129659</v>
      </c>
      <c r="Y58" s="19">
        <v>0.28312972116012314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4.7188286860020516E-2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496.62526034380926</v>
      </c>
      <c r="BU58" s="19">
        <v>9.3747396561907426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9.3747396561907426</v>
      </c>
      <c r="CB58" s="19">
        <v>506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1.399356336823237E-2</v>
      </c>
      <c r="F59" s="19">
        <v>0</v>
      </c>
      <c r="G59" s="19">
        <v>0</v>
      </c>
      <c r="H59" s="19">
        <v>16.372469140831871</v>
      </c>
      <c r="I59" s="19">
        <v>3.7502749826862751</v>
      </c>
      <c r="J59" s="19">
        <v>0.99354299914449828</v>
      </c>
      <c r="K59" s="19">
        <v>4.5898887847802179</v>
      </c>
      <c r="L59" s="19">
        <v>0</v>
      </c>
      <c r="M59" s="19">
        <v>3.4004358984804659</v>
      </c>
      <c r="N59" s="19">
        <v>0.30785839410111215</v>
      </c>
      <c r="O59" s="19">
        <v>0</v>
      </c>
      <c r="P59" s="19">
        <v>16.428443394304804</v>
      </c>
      <c r="Q59" s="19">
        <v>2.0290666883936939</v>
      </c>
      <c r="R59" s="19">
        <v>8.3401637674664926</v>
      </c>
      <c r="S59" s="19">
        <v>0</v>
      </c>
      <c r="T59" s="19">
        <v>16.344482014095409</v>
      </c>
      <c r="U59" s="19">
        <v>0</v>
      </c>
      <c r="V59" s="19">
        <v>0</v>
      </c>
      <c r="W59" s="19">
        <v>5.8353159245528987</v>
      </c>
      <c r="X59" s="19">
        <v>259.55261335397398</v>
      </c>
      <c r="Y59" s="19">
        <v>145.58903328308961</v>
      </c>
      <c r="Z59" s="19">
        <v>41.476921823440748</v>
      </c>
      <c r="AA59" s="19">
        <v>24.698639344930132</v>
      </c>
      <c r="AB59" s="19">
        <v>28.350959384038784</v>
      </c>
      <c r="AC59" s="19">
        <v>0</v>
      </c>
      <c r="AD59" s="19">
        <v>6.1991485721269406</v>
      </c>
      <c r="AE59" s="19">
        <v>3.1205646311158186</v>
      </c>
      <c r="AF59" s="19">
        <v>5.261579826455371</v>
      </c>
      <c r="AG59" s="19">
        <v>0</v>
      </c>
      <c r="AH59" s="19">
        <v>1.2874078298773781</v>
      </c>
      <c r="AI59" s="19">
        <v>9.7954943577626602E-2</v>
      </c>
      <c r="AJ59" s="19">
        <v>0.36383264757404166</v>
      </c>
      <c r="AK59" s="19">
        <v>0</v>
      </c>
      <c r="AL59" s="19">
        <v>2.7987126736464741E-2</v>
      </c>
      <c r="AM59" s="19">
        <v>2.9106611805923333</v>
      </c>
      <c r="AN59" s="19">
        <v>0</v>
      </c>
      <c r="AO59" s="19">
        <v>9.7954943577626602E-2</v>
      </c>
      <c r="AP59" s="19">
        <v>2.0150731250254612</v>
      </c>
      <c r="AQ59" s="19">
        <v>0</v>
      </c>
      <c r="AR59" s="19">
        <v>0</v>
      </c>
      <c r="AS59" s="19">
        <v>0.71367173177985088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0.65769747830692138</v>
      </c>
      <c r="BH59" s="19">
        <v>0</v>
      </c>
      <c r="BI59" s="19">
        <v>0</v>
      </c>
      <c r="BJ59" s="19">
        <v>0</v>
      </c>
      <c r="BK59" s="19">
        <v>0</v>
      </c>
      <c r="BL59" s="19">
        <v>0.12594207031409133</v>
      </c>
      <c r="BM59" s="19">
        <v>0.46178759115166823</v>
      </c>
      <c r="BN59" s="19">
        <v>0</v>
      </c>
      <c r="BO59" s="19">
        <v>1.1894528862997513</v>
      </c>
      <c r="BP59" s="19">
        <v>0.92357518230333646</v>
      </c>
      <c r="BQ59" s="19">
        <v>0</v>
      </c>
      <c r="BR59" s="19">
        <v>0</v>
      </c>
      <c r="BS59" s="19">
        <v>0</v>
      </c>
      <c r="BT59" s="19">
        <v>603.52839450849388</v>
      </c>
      <c r="BU59" s="19">
        <v>83.471605491506097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83.471605491506097</v>
      </c>
      <c r="CB59" s="19">
        <v>687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1.5833298323740705</v>
      </c>
      <c r="E60" s="19">
        <v>8.482124102003949E-2</v>
      </c>
      <c r="F60" s="19">
        <v>0</v>
      </c>
      <c r="G60" s="19">
        <v>0</v>
      </c>
      <c r="H60" s="19">
        <v>12.709049279502583</v>
      </c>
      <c r="I60" s="19">
        <v>0</v>
      </c>
      <c r="J60" s="19">
        <v>0</v>
      </c>
      <c r="K60" s="19">
        <v>2.8273747006679829E-2</v>
      </c>
      <c r="L60" s="19">
        <v>5.6547494013359657E-2</v>
      </c>
      <c r="M60" s="19">
        <v>9.8958114523379409E-2</v>
      </c>
      <c r="N60" s="19">
        <v>0</v>
      </c>
      <c r="O60" s="19">
        <v>0.4099693315968575</v>
      </c>
      <c r="P60" s="19">
        <v>60.039301768684616</v>
      </c>
      <c r="Q60" s="19">
        <v>0</v>
      </c>
      <c r="R60" s="19">
        <v>17.444901903121455</v>
      </c>
      <c r="S60" s="19">
        <v>7.5915010712935347</v>
      </c>
      <c r="T60" s="19">
        <v>20.639835314876276</v>
      </c>
      <c r="U60" s="19">
        <v>0.67856992816031592</v>
      </c>
      <c r="V60" s="19">
        <v>0</v>
      </c>
      <c r="W60" s="19">
        <v>0</v>
      </c>
      <c r="X60" s="19">
        <v>32.967189009788683</v>
      </c>
      <c r="Y60" s="19">
        <v>30.973889845817755</v>
      </c>
      <c r="Z60" s="19">
        <v>13.783451665756417</v>
      </c>
      <c r="AA60" s="19">
        <v>0.94717052472377428</v>
      </c>
      <c r="AB60" s="19">
        <v>238.68697223039112</v>
      </c>
      <c r="AC60" s="19">
        <v>24.301285552241314</v>
      </c>
      <c r="AD60" s="19">
        <v>1.4136873503339914E-2</v>
      </c>
      <c r="AE60" s="19">
        <v>2.813237827164643</v>
      </c>
      <c r="AF60" s="19">
        <v>14.758895937486873</v>
      </c>
      <c r="AG60" s="19">
        <v>2.8839221946813427</v>
      </c>
      <c r="AH60" s="19">
        <v>51.783367642734106</v>
      </c>
      <c r="AI60" s="19">
        <v>2.827374700667983</v>
      </c>
      <c r="AJ60" s="19">
        <v>1.2440448682939127</v>
      </c>
      <c r="AK60" s="19">
        <v>26.60559593328572</v>
      </c>
      <c r="AL60" s="19">
        <v>5.5133806663025675</v>
      </c>
      <c r="AM60" s="19">
        <v>24.442654287274713</v>
      </c>
      <c r="AN60" s="19">
        <v>0</v>
      </c>
      <c r="AO60" s="19">
        <v>0</v>
      </c>
      <c r="AP60" s="19">
        <v>0</v>
      </c>
      <c r="AQ60" s="19">
        <v>1.4136873503339914E-2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0.18377935554341887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596.10954501533422</v>
      </c>
      <c r="BU60" s="19">
        <v>76.890454984665794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76.890454984665794</v>
      </c>
      <c r="CB60" s="19">
        <v>673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0.37887812899689383</v>
      </c>
      <c r="F62" s="19">
        <v>0</v>
      </c>
      <c r="G62" s="19">
        <v>41.424008770327063</v>
      </c>
      <c r="H62" s="19">
        <v>3.5502283939338568</v>
      </c>
      <c r="I62" s="19">
        <v>4.3360496985200072</v>
      </c>
      <c r="J62" s="19">
        <v>1.7961629819112004</v>
      </c>
      <c r="K62" s="19">
        <v>12.727498629636397</v>
      </c>
      <c r="L62" s="19">
        <v>0.23855289603508134</v>
      </c>
      <c r="M62" s="19">
        <v>34.660332541567698</v>
      </c>
      <c r="N62" s="19">
        <v>1.9084231682806507</v>
      </c>
      <c r="O62" s="19">
        <v>0.12629270966563128</v>
      </c>
      <c r="P62" s="19">
        <v>2.6100493330897132</v>
      </c>
      <c r="Q62" s="19">
        <v>0</v>
      </c>
      <c r="R62" s="19">
        <v>1.6839027955417505</v>
      </c>
      <c r="S62" s="19">
        <v>4.8412205371825321</v>
      </c>
      <c r="T62" s="19">
        <v>7.4232048236798827</v>
      </c>
      <c r="U62" s="19">
        <v>4.7289603508130824</v>
      </c>
      <c r="V62" s="19">
        <v>4.4623424081856387</v>
      </c>
      <c r="W62" s="19">
        <v>1.5856751324684817</v>
      </c>
      <c r="X62" s="19">
        <v>11.436506486387721</v>
      </c>
      <c r="Y62" s="19">
        <v>46.728302576283568</v>
      </c>
      <c r="Z62" s="19">
        <v>14.243011145623973</v>
      </c>
      <c r="AA62" s="19">
        <v>13.190571898410377</v>
      </c>
      <c r="AB62" s="19">
        <v>17.989694865704369</v>
      </c>
      <c r="AC62" s="19">
        <v>7.0302941713868083</v>
      </c>
      <c r="AD62" s="19">
        <v>6.2725379133930197</v>
      </c>
      <c r="AE62" s="19">
        <v>0.6033985017357939</v>
      </c>
      <c r="AF62" s="19">
        <v>2.7784396126438882</v>
      </c>
      <c r="AG62" s="19">
        <v>7.016261648090627E-2</v>
      </c>
      <c r="AH62" s="19">
        <v>1.8382605517997443</v>
      </c>
      <c r="AI62" s="19">
        <v>3.3116754978987757</v>
      </c>
      <c r="AJ62" s="19">
        <v>1.2488945733601315</v>
      </c>
      <c r="AK62" s="19">
        <v>0.28065046592362508</v>
      </c>
      <c r="AL62" s="19">
        <v>0.33678055910835009</v>
      </c>
      <c r="AM62" s="19">
        <v>5.0096108167367071</v>
      </c>
      <c r="AN62" s="19">
        <v>3.2555454047140513</v>
      </c>
      <c r="AO62" s="19">
        <v>0.22452037273890005</v>
      </c>
      <c r="AP62" s="19">
        <v>3.1573177416407816</v>
      </c>
      <c r="AQ62" s="19">
        <v>11.071660880687009</v>
      </c>
      <c r="AR62" s="19">
        <v>0.67356111821670017</v>
      </c>
      <c r="AS62" s="19">
        <v>24.907728850721725</v>
      </c>
      <c r="AT62" s="19">
        <v>0.15435775625799378</v>
      </c>
      <c r="AU62" s="19">
        <v>0</v>
      </c>
      <c r="AV62" s="19">
        <v>0</v>
      </c>
      <c r="AW62" s="19">
        <v>0.56130093184725016</v>
      </c>
      <c r="AX62" s="19">
        <v>0</v>
      </c>
      <c r="AY62" s="19">
        <v>0</v>
      </c>
      <c r="AZ62" s="19">
        <v>0</v>
      </c>
      <c r="BA62" s="19">
        <v>0</v>
      </c>
      <c r="BB62" s="19">
        <v>1.4032523296181253E-2</v>
      </c>
      <c r="BC62" s="19">
        <v>1.4032523296181253E-2</v>
      </c>
      <c r="BD62" s="19">
        <v>0.51920336195870642</v>
      </c>
      <c r="BE62" s="19">
        <v>0.28065046592362508</v>
      </c>
      <c r="BF62" s="19">
        <v>0</v>
      </c>
      <c r="BG62" s="19">
        <v>0.25258541933126255</v>
      </c>
      <c r="BH62" s="19">
        <v>0.21048784944271881</v>
      </c>
      <c r="BI62" s="19">
        <v>0</v>
      </c>
      <c r="BJ62" s="19">
        <v>1.276959619952494</v>
      </c>
      <c r="BK62" s="19">
        <v>1.4032523296181253E-2</v>
      </c>
      <c r="BL62" s="19">
        <v>1.0103416773250502</v>
      </c>
      <c r="BM62" s="19">
        <v>4.7008953042207198</v>
      </c>
      <c r="BN62" s="19">
        <v>0</v>
      </c>
      <c r="BO62" s="19">
        <v>12.699433583044035</v>
      </c>
      <c r="BP62" s="19">
        <v>0</v>
      </c>
      <c r="BQ62" s="19">
        <v>0.15435775625799378</v>
      </c>
      <c r="BR62" s="19">
        <v>9.8227663073268773E-2</v>
      </c>
      <c r="BS62" s="19">
        <v>0</v>
      </c>
      <c r="BT62" s="19">
        <v>326.10180887995614</v>
      </c>
      <c r="BU62" s="19">
        <v>52.060661428832447</v>
      </c>
      <c r="BV62" s="19">
        <v>0</v>
      </c>
      <c r="BW62" s="19">
        <v>0</v>
      </c>
      <c r="BX62" s="19">
        <v>5.837529691211401</v>
      </c>
      <c r="BY62" s="19">
        <v>0</v>
      </c>
      <c r="BZ62" s="19">
        <v>0</v>
      </c>
      <c r="CA62" s="19">
        <v>57.898191120043855</v>
      </c>
      <c r="CB62" s="19">
        <v>384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0.16085790884718498</v>
      </c>
      <c r="E63" s="19">
        <v>0.39065492148602066</v>
      </c>
      <c r="F63" s="19">
        <v>2.2979701263883569E-2</v>
      </c>
      <c r="G63" s="19">
        <v>0</v>
      </c>
      <c r="H63" s="19">
        <v>0</v>
      </c>
      <c r="I63" s="19">
        <v>0</v>
      </c>
      <c r="J63" s="19">
        <v>0</v>
      </c>
      <c r="K63" s="19">
        <v>2.2979701263883569E-2</v>
      </c>
      <c r="L63" s="19">
        <v>0</v>
      </c>
      <c r="M63" s="19">
        <v>0.54002297970126389</v>
      </c>
      <c r="N63" s="19">
        <v>0</v>
      </c>
      <c r="O63" s="19">
        <v>0</v>
      </c>
      <c r="P63" s="19">
        <v>0.87322864802757572</v>
      </c>
      <c r="Q63" s="19">
        <v>0.58598238222903098</v>
      </c>
      <c r="R63" s="19">
        <v>1.2179241669858292</v>
      </c>
      <c r="S63" s="19">
        <v>3.2860972807353503</v>
      </c>
      <c r="T63" s="19">
        <v>15.247031788586749</v>
      </c>
      <c r="U63" s="19">
        <v>12.581386441976253</v>
      </c>
      <c r="V63" s="19">
        <v>0</v>
      </c>
      <c r="W63" s="19">
        <v>0</v>
      </c>
      <c r="X63" s="19">
        <v>0</v>
      </c>
      <c r="Y63" s="19">
        <v>1.7119877441593259</v>
      </c>
      <c r="Z63" s="19">
        <v>0.18383761011106856</v>
      </c>
      <c r="AA63" s="19">
        <v>1.1489850631941785E-2</v>
      </c>
      <c r="AB63" s="19">
        <v>18.41823056300268</v>
      </c>
      <c r="AC63" s="19">
        <v>9.2493297587131362</v>
      </c>
      <c r="AD63" s="19">
        <v>0</v>
      </c>
      <c r="AE63" s="19">
        <v>0</v>
      </c>
      <c r="AF63" s="19">
        <v>6.882420528533129</v>
      </c>
      <c r="AG63" s="19">
        <v>4.9521256223669088</v>
      </c>
      <c r="AH63" s="19">
        <v>0.31022596706242817</v>
      </c>
      <c r="AI63" s="19">
        <v>0.86173879739563386</v>
      </c>
      <c r="AJ63" s="19">
        <v>9.4446572194561487</v>
      </c>
      <c r="AK63" s="19">
        <v>3.527384144006128</v>
      </c>
      <c r="AL63" s="19">
        <v>1.9188050555342779</v>
      </c>
      <c r="AM63" s="19">
        <v>3.0677901187284564</v>
      </c>
      <c r="AN63" s="19">
        <v>6.5377250095748751</v>
      </c>
      <c r="AO63" s="19">
        <v>0.98812715434699361</v>
      </c>
      <c r="AP63" s="19">
        <v>1.3443125239371889</v>
      </c>
      <c r="AQ63" s="19">
        <v>86.656453466104935</v>
      </c>
      <c r="AR63" s="19">
        <v>15.752585216392186</v>
      </c>
      <c r="AS63" s="19">
        <v>0</v>
      </c>
      <c r="AT63" s="19">
        <v>3.2746074301034085</v>
      </c>
      <c r="AU63" s="19">
        <v>0</v>
      </c>
      <c r="AV63" s="19">
        <v>0</v>
      </c>
      <c r="AW63" s="19">
        <v>0</v>
      </c>
      <c r="AX63" s="19">
        <v>9.1918805055534278E-2</v>
      </c>
      <c r="AY63" s="19">
        <v>0</v>
      </c>
      <c r="AZ63" s="19">
        <v>3.4124856376867103</v>
      </c>
      <c r="BA63" s="19">
        <v>1.2983531214094217</v>
      </c>
      <c r="BB63" s="19">
        <v>0</v>
      </c>
      <c r="BC63" s="19">
        <v>0</v>
      </c>
      <c r="BD63" s="19">
        <v>1.1489850631941785E-2</v>
      </c>
      <c r="BE63" s="19">
        <v>8.9161240903868251</v>
      </c>
      <c r="BF63" s="19">
        <v>0</v>
      </c>
      <c r="BG63" s="19">
        <v>4.5959402527767139E-2</v>
      </c>
      <c r="BH63" s="19">
        <v>1.1489850631941785E-2</v>
      </c>
      <c r="BI63" s="19">
        <v>0.2297970126388357</v>
      </c>
      <c r="BJ63" s="19">
        <v>3.573343546533895</v>
      </c>
      <c r="BK63" s="19">
        <v>0</v>
      </c>
      <c r="BL63" s="19">
        <v>2.1486020681731137</v>
      </c>
      <c r="BM63" s="19">
        <v>0.83875909613175026</v>
      </c>
      <c r="BN63" s="19">
        <v>0</v>
      </c>
      <c r="BO63" s="19">
        <v>4.5959402527767139E-2</v>
      </c>
      <c r="BP63" s="19">
        <v>0</v>
      </c>
      <c r="BQ63" s="19">
        <v>4.5959402527767139E-2</v>
      </c>
      <c r="BR63" s="19">
        <v>1.171964764458062</v>
      </c>
      <c r="BS63" s="19">
        <v>0</v>
      </c>
      <c r="BT63" s="19">
        <v>231.86518575258521</v>
      </c>
      <c r="BU63" s="19">
        <v>5.1474530831099194</v>
      </c>
      <c r="BV63" s="19">
        <v>0</v>
      </c>
      <c r="BW63" s="19">
        <v>0</v>
      </c>
      <c r="BX63" s="19">
        <v>2.9873611643048639</v>
      </c>
      <c r="BY63" s="19">
        <v>0</v>
      </c>
      <c r="BZ63" s="19">
        <v>0</v>
      </c>
      <c r="CA63" s="19">
        <v>8.1348142474147842</v>
      </c>
      <c r="CB63" s="19">
        <v>240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2.2183272169578792E-2</v>
      </c>
      <c r="E64" s="19">
        <v>0.21443829763926164</v>
      </c>
      <c r="F64" s="19">
        <v>0</v>
      </c>
      <c r="G64" s="19">
        <v>0</v>
      </c>
      <c r="H64" s="19">
        <v>0.54718738018294344</v>
      </c>
      <c r="I64" s="19">
        <v>0.57676507640904862</v>
      </c>
      <c r="J64" s="19">
        <v>9.6127512734841436E-2</v>
      </c>
      <c r="K64" s="19">
        <v>0.42148217122199705</v>
      </c>
      <c r="L64" s="19">
        <v>0.16267732924357781</v>
      </c>
      <c r="M64" s="19">
        <v>1.1683190009311497</v>
      </c>
      <c r="N64" s="19">
        <v>0.19225502546968287</v>
      </c>
      <c r="O64" s="19">
        <v>0</v>
      </c>
      <c r="P64" s="19">
        <v>0.41408774716547081</v>
      </c>
      <c r="Q64" s="19">
        <v>0.31796023443062937</v>
      </c>
      <c r="R64" s="19">
        <v>7.3944240565262638E-3</v>
      </c>
      <c r="S64" s="19">
        <v>0.15528290518705154</v>
      </c>
      <c r="T64" s="19">
        <v>0.32535465848715561</v>
      </c>
      <c r="U64" s="19">
        <v>7.3944240565262638E-3</v>
      </c>
      <c r="V64" s="19">
        <v>0.28098811414799801</v>
      </c>
      <c r="W64" s="19">
        <v>7.3944240565262638E-3</v>
      </c>
      <c r="X64" s="19">
        <v>0.48063756367420712</v>
      </c>
      <c r="Y64" s="19">
        <v>1.116558032535466</v>
      </c>
      <c r="Z64" s="19">
        <v>11.535301528180973</v>
      </c>
      <c r="AA64" s="19">
        <v>0.1478884811305253</v>
      </c>
      <c r="AB64" s="19">
        <v>0.28098811414799801</v>
      </c>
      <c r="AC64" s="19">
        <v>0.53239853206989107</v>
      </c>
      <c r="AD64" s="19">
        <v>0.17007175330010407</v>
      </c>
      <c r="AE64" s="19">
        <v>0.36232677876978692</v>
      </c>
      <c r="AF64" s="19">
        <v>4.2222161362764963</v>
      </c>
      <c r="AG64" s="19">
        <v>0.5028208358437859</v>
      </c>
      <c r="AH64" s="19">
        <v>0.1035219367913677</v>
      </c>
      <c r="AI64" s="19">
        <v>0.32535465848715561</v>
      </c>
      <c r="AJ64" s="19">
        <v>0.23662156980884044</v>
      </c>
      <c r="AK64" s="19">
        <v>0.31056581037410308</v>
      </c>
      <c r="AL64" s="19">
        <v>2.9577696226105055E-2</v>
      </c>
      <c r="AM64" s="19">
        <v>5.9155392452210111E-2</v>
      </c>
      <c r="AN64" s="19">
        <v>0</v>
      </c>
      <c r="AO64" s="19">
        <v>0.11831078490442022</v>
      </c>
      <c r="AP64" s="19">
        <v>0.49542641178725971</v>
      </c>
      <c r="AQ64" s="19">
        <v>1.1757134249876759</v>
      </c>
      <c r="AR64" s="19">
        <v>2.1443829763926163</v>
      </c>
      <c r="AS64" s="19">
        <v>17.221613627649671</v>
      </c>
      <c r="AT64" s="19">
        <v>2.8690365339321904</v>
      </c>
      <c r="AU64" s="19">
        <v>8.873308867831517E-2</v>
      </c>
      <c r="AV64" s="19">
        <v>7.3944240565262638E-3</v>
      </c>
      <c r="AW64" s="19">
        <v>0.87254203867009916</v>
      </c>
      <c r="AX64" s="19">
        <v>0.74683682970915255</v>
      </c>
      <c r="AY64" s="19">
        <v>0.65070931697431122</v>
      </c>
      <c r="AZ64" s="19">
        <v>0.13309963301747277</v>
      </c>
      <c r="BA64" s="19">
        <v>0.42148217122199705</v>
      </c>
      <c r="BB64" s="19">
        <v>1.4419126910226217</v>
      </c>
      <c r="BC64" s="19">
        <v>7.3944240565262651E-2</v>
      </c>
      <c r="BD64" s="19">
        <v>0.21443829763926164</v>
      </c>
      <c r="BE64" s="19">
        <v>0</v>
      </c>
      <c r="BF64" s="19">
        <v>2.1739606726187217</v>
      </c>
      <c r="BG64" s="19">
        <v>1.1017691844224133</v>
      </c>
      <c r="BH64" s="19">
        <v>2.2552993372405106</v>
      </c>
      <c r="BI64" s="19">
        <v>0.98345839951799308</v>
      </c>
      <c r="BJ64" s="19">
        <v>14.848003505504737</v>
      </c>
      <c r="BK64" s="19">
        <v>1.4788848113052528E-2</v>
      </c>
      <c r="BL64" s="19">
        <v>1.929944678753355</v>
      </c>
      <c r="BM64" s="19">
        <v>1.7450840773401983</v>
      </c>
      <c r="BN64" s="19">
        <v>1.1978966971572547</v>
      </c>
      <c r="BO64" s="19">
        <v>0.48803198773073342</v>
      </c>
      <c r="BP64" s="19">
        <v>5.0503916306074386</v>
      </c>
      <c r="BQ64" s="19">
        <v>1.5971955962096729</v>
      </c>
      <c r="BR64" s="19">
        <v>9.7458509065016159</v>
      </c>
      <c r="BS64" s="19">
        <v>0</v>
      </c>
      <c r="BT64" s="19">
        <v>97.14054883058553</v>
      </c>
      <c r="BU64" s="19">
        <v>18.03500027386756</v>
      </c>
      <c r="BV64" s="19">
        <v>0</v>
      </c>
      <c r="BW64" s="19">
        <v>0</v>
      </c>
      <c r="BX64" s="19">
        <v>424.82445089554693</v>
      </c>
      <c r="BY64" s="19">
        <v>0</v>
      </c>
      <c r="BZ64" s="19">
        <v>0</v>
      </c>
      <c r="CA64" s="19">
        <v>442.85945116941451</v>
      </c>
      <c r="CB64" s="19">
        <v>540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4.8740284974093271</v>
      </c>
      <c r="E65" s="19">
        <v>37.536593264248708</v>
      </c>
      <c r="F65" s="19">
        <v>0.2066062176165803</v>
      </c>
      <c r="G65" s="19">
        <v>0</v>
      </c>
      <c r="H65" s="19">
        <v>2.366580310880829</v>
      </c>
      <c r="I65" s="19">
        <v>0</v>
      </c>
      <c r="J65" s="19">
        <v>0</v>
      </c>
      <c r="K65" s="19">
        <v>0</v>
      </c>
      <c r="L65" s="19">
        <v>0</v>
      </c>
      <c r="M65" s="19">
        <v>2.2163212435233164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2.8173575129533678E-2</v>
      </c>
      <c r="Y65" s="19">
        <v>2.6201424870466319</v>
      </c>
      <c r="Z65" s="19">
        <v>0</v>
      </c>
      <c r="AA65" s="19">
        <v>46.026230569948183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2.6670984455958551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0.2066062176165803</v>
      </c>
      <c r="BH65" s="19">
        <v>0.40382124352331605</v>
      </c>
      <c r="BI65" s="19">
        <v>0</v>
      </c>
      <c r="BJ65" s="19">
        <v>0</v>
      </c>
      <c r="BK65" s="19">
        <v>0</v>
      </c>
      <c r="BL65" s="19">
        <v>6.9306994818652852</v>
      </c>
      <c r="BM65" s="19">
        <v>5.8319300518134716</v>
      </c>
      <c r="BN65" s="19">
        <v>1.6998056994818653</v>
      </c>
      <c r="BO65" s="19">
        <v>47.819948186528499</v>
      </c>
      <c r="BP65" s="19">
        <v>86.802784974093257</v>
      </c>
      <c r="BQ65" s="19">
        <v>7.5129533678756466E-2</v>
      </c>
      <c r="BR65" s="19">
        <v>7.2124352331606216</v>
      </c>
      <c r="BS65" s="19">
        <v>0</v>
      </c>
      <c r="BT65" s="19">
        <v>255.52493523316059</v>
      </c>
      <c r="BU65" s="19">
        <v>23.675194300518132</v>
      </c>
      <c r="BV65" s="19">
        <v>68.527525906735747</v>
      </c>
      <c r="BW65" s="19">
        <v>0</v>
      </c>
      <c r="BX65" s="19">
        <v>609.27234455958546</v>
      </c>
      <c r="BY65" s="19">
        <v>0</v>
      </c>
      <c r="BZ65" s="19">
        <v>0</v>
      </c>
      <c r="CA65" s="19">
        <v>701.4750647668393</v>
      </c>
      <c r="CB65" s="19">
        <v>957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0.18969238295300853</v>
      </c>
      <c r="H66" s="19">
        <v>0.88918304509222756</v>
      </c>
      <c r="I66" s="19">
        <v>6.7815026905700551</v>
      </c>
      <c r="J66" s="19">
        <v>0.72320221000834506</v>
      </c>
      <c r="K66" s="19">
        <v>0</v>
      </c>
      <c r="L66" s="19">
        <v>0</v>
      </c>
      <c r="M66" s="19">
        <v>3.55673218036891E-2</v>
      </c>
      <c r="N66" s="19">
        <v>0</v>
      </c>
      <c r="O66" s="19">
        <v>0</v>
      </c>
      <c r="P66" s="19">
        <v>0.3912405398405801</v>
      </c>
      <c r="Q66" s="19">
        <v>0</v>
      </c>
      <c r="R66" s="19">
        <v>5.3350982705533658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4.7423095738252131E-2</v>
      </c>
      <c r="Z66" s="19">
        <v>0</v>
      </c>
      <c r="AA66" s="19">
        <v>1.1855773934563033E-2</v>
      </c>
      <c r="AB66" s="19">
        <v>20.178527236626284</v>
      </c>
      <c r="AC66" s="19">
        <v>0.82990417541941242</v>
      </c>
      <c r="AD66" s="19">
        <v>2.7031164570803718</v>
      </c>
      <c r="AE66" s="19">
        <v>0.18969238295300853</v>
      </c>
      <c r="AF66" s="19">
        <v>7.1134643607378201E-2</v>
      </c>
      <c r="AG66" s="19">
        <v>0</v>
      </c>
      <c r="AH66" s="19">
        <v>1.4345486460821271</v>
      </c>
      <c r="AI66" s="19">
        <v>14.464044200166901</v>
      </c>
      <c r="AJ66" s="19">
        <v>106.07360939253547</v>
      </c>
      <c r="AK66" s="19">
        <v>22.620816667146268</v>
      </c>
      <c r="AL66" s="19">
        <v>8.8681189030531495</v>
      </c>
      <c r="AM66" s="19">
        <v>0.40309631377514316</v>
      </c>
      <c r="AN66" s="19">
        <v>5.6907714885902561</v>
      </c>
      <c r="AO66" s="19">
        <v>0</v>
      </c>
      <c r="AP66" s="19">
        <v>0.15412506114931945</v>
      </c>
      <c r="AQ66" s="19">
        <v>0.49794250525164746</v>
      </c>
      <c r="AR66" s="19">
        <v>7.2320221000834506</v>
      </c>
      <c r="AS66" s="19">
        <v>3.272193605939397</v>
      </c>
      <c r="AT66" s="19">
        <v>68.680498402923661</v>
      </c>
      <c r="AU66" s="19">
        <v>0</v>
      </c>
      <c r="AV66" s="19">
        <v>12.211447152599925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4.7423095738252131E-2</v>
      </c>
      <c r="BH66" s="19">
        <v>0</v>
      </c>
      <c r="BI66" s="19">
        <v>3.9479727202094903</v>
      </c>
      <c r="BJ66" s="19">
        <v>0</v>
      </c>
      <c r="BK66" s="19">
        <v>0</v>
      </c>
      <c r="BL66" s="19">
        <v>1.1855773934563033E-2</v>
      </c>
      <c r="BM66" s="19">
        <v>5.927886967281517E-2</v>
      </c>
      <c r="BN66" s="19">
        <v>0</v>
      </c>
      <c r="BO66" s="19">
        <v>0.1422692872147564</v>
      </c>
      <c r="BP66" s="19">
        <v>8.2990417541941239E-2</v>
      </c>
      <c r="BQ66" s="19">
        <v>0</v>
      </c>
      <c r="BR66" s="19">
        <v>0.1778366090184455</v>
      </c>
      <c r="BS66" s="19">
        <v>0</v>
      </c>
      <c r="BT66" s="19">
        <v>294.45000143880753</v>
      </c>
      <c r="BU66" s="19">
        <v>42.064285919829643</v>
      </c>
      <c r="BV66" s="19">
        <v>0</v>
      </c>
      <c r="BW66" s="19">
        <v>0</v>
      </c>
      <c r="BX66" s="19">
        <v>75.485712641362838</v>
      </c>
      <c r="BY66" s="19">
        <v>0</v>
      </c>
      <c r="BZ66" s="19">
        <v>0</v>
      </c>
      <c r="CA66" s="19">
        <v>117.54999856119247</v>
      </c>
      <c r="CB66" s="19">
        <v>412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7.7352205844054378</v>
      </c>
      <c r="E67" s="19">
        <v>2.4224178342622014</v>
      </c>
      <c r="F67" s="19">
        <v>0.52302203239752065</v>
      </c>
      <c r="G67" s="19">
        <v>2.4499453096515444</v>
      </c>
      <c r="H67" s="19">
        <v>1.2525001302151153</v>
      </c>
      <c r="I67" s="19">
        <v>0</v>
      </c>
      <c r="J67" s="19">
        <v>0</v>
      </c>
      <c r="K67" s="19">
        <v>30.995937288400437</v>
      </c>
      <c r="L67" s="19">
        <v>2.6288738996822754</v>
      </c>
      <c r="M67" s="19">
        <v>81.481327152455862</v>
      </c>
      <c r="N67" s="19">
        <v>39.804729412990262</v>
      </c>
      <c r="O67" s="19">
        <v>0</v>
      </c>
      <c r="P67" s="19">
        <v>1.1836814417417574</v>
      </c>
      <c r="Q67" s="19">
        <v>0.96346163862701173</v>
      </c>
      <c r="R67" s="19">
        <v>4.5282697015469555</v>
      </c>
      <c r="S67" s="19">
        <v>2.4086540965675294</v>
      </c>
      <c r="T67" s="19">
        <v>9.1115943538725972</v>
      </c>
      <c r="U67" s="19">
        <v>15.690660971925622</v>
      </c>
      <c r="V67" s="19">
        <v>1.1423902286577425</v>
      </c>
      <c r="W67" s="19">
        <v>0.35785718006146156</v>
      </c>
      <c r="X67" s="19">
        <v>17.218435856034169</v>
      </c>
      <c r="Y67" s="19">
        <v>8.5059898953070476</v>
      </c>
      <c r="Z67" s="19">
        <v>20.934645033595501</v>
      </c>
      <c r="AA67" s="19">
        <v>5.5192588155633109</v>
      </c>
      <c r="AB67" s="19">
        <v>174.77194124693995</v>
      </c>
      <c r="AC67" s="19">
        <v>27.885332569404657</v>
      </c>
      <c r="AD67" s="19">
        <v>3.4822256367519144</v>
      </c>
      <c r="AE67" s="19">
        <v>0</v>
      </c>
      <c r="AF67" s="19">
        <v>9.9649460909422363</v>
      </c>
      <c r="AG67" s="19">
        <v>17.328545757591542</v>
      </c>
      <c r="AH67" s="19">
        <v>28.972667847283713</v>
      </c>
      <c r="AI67" s="19">
        <v>17.011979790614095</v>
      </c>
      <c r="AJ67" s="19">
        <v>40.988410854732017</v>
      </c>
      <c r="AK67" s="19">
        <v>39.295471118287409</v>
      </c>
      <c r="AL67" s="19">
        <v>3.3032970467211835</v>
      </c>
      <c r="AM67" s="19">
        <v>31.353794468461899</v>
      </c>
      <c r="AN67" s="19">
        <v>8.0930777644668996</v>
      </c>
      <c r="AO67" s="19">
        <v>1.8030496380019794</v>
      </c>
      <c r="AP67" s="19">
        <v>4.4456872753789254</v>
      </c>
      <c r="AQ67" s="19">
        <v>165.48141830303661</v>
      </c>
      <c r="AR67" s="19">
        <v>12.717693629876555</v>
      </c>
      <c r="AS67" s="19">
        <v>58.179319235376845</v>
      </c>
      <c r="AT67" s="19">
        <v>0.85335173706963896</v>
      </c>
      <c r="AU67" s="19">
        <v>0</v>
      </c>
      <c r="AV67" s="19">
        <v>0.11010990155737278</v>
      </c>
      <c r="AW67" s="19">
        <v>1.3626100317724881</v>
      </c>
      <c r="AX67" s="19">
        <v>0.11010990155737278</v>
      </c>
      <c r="AY67" s="19">
        <v>5.780769831762071</v>
      </c>
      <c r="AZ67" s="19">
        <v>0</v>
      </c>
      <c r="BA67" s="19">
        <v>0</v>
      </c>
      <c r="BB67" s="19">
        <v>0</v>
      </c>
      <c r="BC67" s="19">
        <v>4.1291213084014788E-2</v>
      </c>
      <c r="BD67" s="19">
        <v>0.45420334392416273</v>
      </c>
      <c r="BE67" s="19">
        <v>0.71571436012292311</v>
      </c>
      <c r="BF67" s="19">
        <v>5.4917313401739669</v>
      </c>
      <c r="BG67" s="19">
        <v>0.16516485233605915</v>
      </c>
      <c r="BH67" s="19">
        <v>0</v>
      </c>
      <c r="BI67" s="19">
        <v>0</v>
      </c>
      <c r="BJ67" s="19">
        <v>7.2672535027866036</v>
      </c>
      <c r="BK67" s="19">
        <v>0</v>
      </c>
      <c r="BL67" s="19">
        <v>2.2710167196208135</v>
      </c>
      <c r="BM67" s="19">
        <v>2.9041486535757071</v>
      </c>
      <c r="BN67" s="19">
        <v>0</v>
      </c>
      <c r="BO67" s="19">
        <v>6.5653028803583515</v>
      </c>
      <c r="BP67" s="19">
        <v>5.133874160112506</v>
      </c>
      <c r="BQ67" s="19">
        <v>0</v>
      </c>
      <c r="BR67" s="19">
        <v>1.1836814417417574</v>
      </c>
      <c r="BS67" s="19">
        <v>0</v>
      </c>
      <c r="BT67" s="19">
        <v>942.34806500338561</v>
      </c>
      <c r="BU67" s="19">
        <v>28.256953487160789</v>
      </c>
      <c r="BV67" s="19">
        <v>0</v>
      </c>
      <c r="BW67" s="19">
        <v>0</v>
      </c>
      <c r="BX67" s="19">
        <v>86.394981509453615</v>
      </c>
      <c r="BY67" s="19">
        <v>0</v>
      </c>
      <c r="BZ67" s="19">
        <v>0</v>
      </c>
      <c r="CA67" s="19">
        <v>114.6519349966144</v>
      </c>
      <c r="CB67" s="19">
        <v>1057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1.1130000531264943</v>
      </c>
      <c r="E68" s="19">
        <v>2.6266801253785261</v>
      </c>
      <c r="F68" s="19">
        <v>0.13356000637517931</v>
      </c>
      <c r="G68" s="19">
        <v>0</v>
      </c>
      <c r="H68" s="19">
        <v>2.1147001009403388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137.61132656855975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10.573500504701695</v>
      </c>
      <c r="AP68" s="19">
        <v>2.9828401423790041</v>
      </c>
      <c r="AQ68" s="19">
        <v>246.37369176008076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13.111140625830101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1.5359400733145618</v>
      </c>
      <c r="BM68" s="19">
        <v>0.37842001806300801</v>
      </c>
      <c r="BN68" s="19">
        <v>0</v>
      </c>
      <c r="BO68" s="19">
        <v>2.2260001062529886E-2</v>
      </c>
      <c r="BP68" s="19">
        <v>0</v>
      </c>
      <c r="BQ68" s="19">
        <v>0</v>
      </c>
      <c r="BR68" s="19">
        <v>0</v>
      </c>
      <c r="BS68" s="19">
        <v>0</v>
      </c>
      <c r="BT68" s="19">
        <v>418.57705997981196</v>
      </c>
      <c r="BU68" s="19">
        <v>0.42294002018806781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0.42294002018806781</v>
      </c>
      <c r="CB68" s="19">
        <v>419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1.0301730920535013</v>
      </c>
      <c r="E69" s="19">
        <v>1.8353658536585367</v>
      </c>
      <c r="F69" s="19">
        <v>0.11841070023603462</v>
      </c>
      <c r="G69" s="19">
        <v>0</v>
      </c>
      <c r="H69" s="19">
        <v>0.49732494099134539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0.153933910306845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8.4190007867820604</v>
      </c>
      <c r="AP69" s="19">
        <v>6.9270259638080249</v>
      </c>
      <c r="AQ69" s="19">
        <v>273.6234461054288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7.104642014162077E-2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5.8613296616837136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0.61573564122738</v>
      </c>
      <c r="BM69" s="19">
        <v>9.4728560188827693E-2</v>
      </c>
      <c r="BN69" s="19">
        <v>0</v>
      </c>
      <c r="BO69" s="19">
        <v>2.3682140047206923E-2</v>
      </c>
      <c r="BP69" s="19">
        <v>0</v>
      </c>
      <c r="BQ69" s="19">
        <v>0</v>
      </c>
      <c r="BR69" s="19">
        <v>1.3498819826907948</v>
      </c>
      <c r="BS69" s="19">
        <v>0</v>
      </c>
      <c r="BT69" s="19">
        <v>300.62108575924469</v>
      </c>
      <c r="BU69" s="19">
        <v>0.37891424075531077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0.37891424075531077</v>
      </c>
      <c r="CB69" s="19">
        <v>301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44.766092779466895</v>
      </c>
      <c r="E70" s="19">
        <v>29.070899628807521</v>
      </c>
      <c r="F70" s="19">
        <v>0.83501520210404578</v>
      </c>
      <c r="G70" s="19">
        <v>0.95872115797131185</v>
      </c>
      <c r="H70" s="19">
        <v>0.51028706795247236</v>
      </c>
      <c r="I70" s="19">
        <v>3.0926488966816514E-2</v>
      </c>
      <c r="J70" s="19">
        <v>0.1082427113838578</v>
      </c>
      <c r="K70" s="19">
        <v>1.5463244483408257E-2</v>
      </c>
      <c r="L70" s="19">
        <v>2.5514353397623624</v>
      </c>
      <c r="M70" s="19">
        <v>19.638320493928482</v>
      </c>
      <c r="N70" s="19">
        <v>25.870008020742013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2.7060677845964447</v>
      </c>
      <c r="U70" s="19">
        <v>0</v>
      </c>
      <c r="V70" s="19">
        <v>0</v>
      </c>
      <c r="W70" s="19">
        <v>0</v>
      </c>
      <c r="X70" s="19">
        <v>6.8811437951166736</v>
      </c>
      <c r="Y70" s="19">
        <v>3.030795918748018</v>
      </c>
      <c r="Z70" s="19">
        <v>4.7626793008897428</v>
      </c>
      <c r="AA70" s="19">
        <v>0.89686818003767876</v>
      </c>
      <c r="AB70" s="19">
        <v>7.5306000634198202</v>
      </c>
      <c r="AC70" s="19">
        <v>51.183339240081331</v>
      </c>
      <c r="AD70" s="19">
        <v>5.1956501464251739</v>
      </c>
      <c r="AE70" s="19">
        <v>9.2779466900449539E-2</v>
      </c>
      <c r="AF70" s="19">
        <v>2.5978250732125869</v>
      </c>
      <c r="AG70" s="19">
        <v>1.5463244483408257E-2</v>
      </c>
      <c r="AH70" s="19">
        <v>5.1492604129749493</v>
      </c>
      <c r="AI70" s="19">
        <v>5.6440842364440131</v>
      </c>
      <c r="AJ70" s="19">
        <v>41.255936281733227</v>
      </c>
      <c r="AK70" s="19">
        <v>1.8555893380089907</v>
      </c>
      <c r="AL70" s="19">
        <v>2.3968028949282796</v>
      </c>
      <c r="AM70" s="19">
        <v>7.6079162858368612</v>
      </c>
      <c r="AN70" s="19">
        <v>2.8607002294305275</v>
      </c>
      <c r="AO70" s="19">
        <v>1.7937363600753575</v>
      </c>
      <c r="AP70" s="19">
        <v>1.0051108914215368</v>
      </c>
      <c r="AQ70" s="19">
        <v>421.12600026114046</v>
      </c>
      <c r="AR70" s="19">
        <v>3.030795918748018</v>
      </c>
      <c r="AS70" s="19">
        <v>6.1852977933633028E-2</v>
      </c>
      <c r="AT70" s="19">
        <v>0</v>
      </c>
      <c r="AU70" s="19">
        <v>0</v>
      </c>
      <c r="AV70" s="19">
        <v>0</v>
      </c>
      <c r="AW70" s="19">
        <v>0</v>
      </c>
      <c r="AX70" s="19">
        <v>3.030795918748018</v>
      </c>
      <c r="AY70" s="19">
        <v>9.1078510007274627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10.793344649418962</v>
      </c>
      <c r="BF70" s="19">
        <v>0</v>
      </c>
      <c r="BG70" s="19">
        <v>6.1852977933633028E-2</v>
      </c>
      <c r="BH70" s="19">
        <v>0</v>
      </c>
      <c r="BI70" s="19">
        <v>0</v>
      </c>
      <c r="BJ70" s="19">
        <v>1.1288168472888025</v>
      </c>
      <c r="BK70" s="19">
        <v>0</v>
      </c>
      <c r="BL70" s="19">
        <v>4.9482382346906419</v>
      </c>
      <c r="BM70" s="19">
        <v>2.2730969390610136</v>
      </c>
      <c r="BN70" s="19">
        <v>0</v>
      </c>
      <c r="BO70" s="19">
        <v>2.0102217828430735</v>
      </c>
      <c r="BP70" s="19">
        <v>1.1133536028053945</v>
      </c>
      <c r="BQ70" s="19">
        <v>1.5463244483408257E-2</v>
      </c>
      <c r="BR70" s="19">
        <v>0.92779466900449536</v>
      </c>
      <c r="BS70" s="19">
        <v>0</v>
      </c>
      <c r="BT70" s="19">
        <v>738.44724030516124</v>
      </c>
      <c r="BU70" s="19">
        <v>53.641995112943235</v>
      </c>
      <c r="BV70" s="19">
        <v>0</v>
      </c>
      <c r="BW70" s="19">
        <v>0</v>
      </c>
      <c r="BX70" s="19">
        <v>36.910764581895506</v>
      </c>
      <c r="BY70" s="19">
        <v>0</v>
      </c>
      <c r="BZ70" s="19">
        <v>0</v>
      </c>
      <c r="CA70" s="19">
        <v>90.552759694838741</v>
      </c>
      <c r="CB70" s="19">
        <v>829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1.0697874335729916</v>
      </c>
      <c r="AD71" s="19">
        <v>137.20709596748983</v>
      </c>
      <c r="AE71" s="19">
        <v>24.029071584870273</v>
      </c>
      <c r="AF71" s="19">
        <v>0</v>
      </c>
      <c r="AG71" s="19">
        <v>0</v>
      </c>
      <c r="AH71" s="19">
        <v>0</v>
      </c>
      <c r="AI71" s="19">
        <v>0.30173491716161299</v>
      </c>
      <c r="AJ71" s="19">
        <v>0.68576117536730219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0.10972178805876835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163.4031728665208</v>
      </c>
      <c r="BU71" s="19">
        <v>187.59682713347922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187.59682713347922</v>
      </c>
      <c r="CB71" s="19">
        <v>351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3.2608446889870026</v>
      </c>
      <c r="E72" s="19">
        <v>5.8396826456368549</v>
      </c>
      <c r="F72" s="19">
        <v>0.27706523501196756</v>
      </c>
      <c r="G72" s="19">
        <v>2.4296489839511</v>
      </c>
      <c r="H72" s="19">
        <v>51.235755766828461</v>
      </c>
      <c r="I72" s="19">
        <v>0</v>
      </c>
      <c r="J72" s="19">
        <v>1.1721990712044781</v>
      </c>
      <c r="K72" s="19">
        <v>4.0920403940229049</v>
      </c>
      <c r="L72" s="19">
        <v>0</v>
      </c>
      <c r="M72" s="19">
        <v>0.80988299465036662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2.8559031916618194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2.1312710385535966E-2</v>
      </c>
      <c r="AB72" s="19">
        <v>18.350243641946463</v>
      </c>
      <c r="AC72" s="19">
        <v>16.346848865706086</v>
      </c>
      <c r="AD72" s="19">
        <v>184.80251175298235</v>
      </c>
      <c r="AE72" s="19">
        <v>2.2804600112523481</v>
      </c>
      <c r="AF72" s="19">
        <v>419.58332936004655</v>
      </c>
      <c r="AG72" s="19">
        <v>1.1721990712044781</v>
      </c>
      <c r="AH72" s="19">
        <v>70.694260348822795</v>
      </c>
      <c r="AI72" s="19">
        <v>207.67104999666245</v>
      </c>
      <c r="AJ72" s="19">
        <v>183.07618221175395</v>
      </c>
      <c r="AK72" s="19">
        <v>205.83815690350633</v>
      </c>
      <c r="AL72" s="19">
        <v>24.232551708354389</v>
      </c>
      <c r="AM72" s="19">
        <v>27.258956583100499</v>
      </c>
      <c r="AN72" s="19">
        <v>16.623914100718054</v>
      </c>
      <c r="AO72" s="19">
        <v>3.6444734759266497</v>
      </c>
      <c r="AP72" s="19">
        <v>1.8755185139271648</v>
      </c>
      <c r="AQ72" s="19">
        <v>416.30117196067403</v>
      </c>
      <c r="AR72" s="19">
        <v>0</v>
      </c>
      <c r="AS72" s="19">
        <v>19.991322341632735</v>
      </c>
      <c r="AT72" s="19">
        <v>0.74594486349375877</v>
      </c>
      <c r="AU72" s="19">
        <v>0</v>
      </c>
      <c r="AV72" s="19">
        <v>0</v>
      </c>
      <c r="AW72" s="19">
        <v>0.10656355192767983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0.27706523501196756</v>
      </c>
      <c r="BD72" s="19">
        <v>0</v>
      </c>
      <c r="BE72" s="19">
        <v>0</v>
      </c>
      <c r="BF72" s="19">
        <v>0</v>
      </c>
      <c r="BG72" s="19">
        <v>0.72463215310822271</v>
      </c>
      <c r="BH72" s="19">
        <v>0</v>
      </c>
      <c r="BI72" s="19">
        <v>4.5396073121191609</v>
      </c>
      <c r="BJ72" s="19">
        <v>0</v>
      </c>
      <c r="BK72" s="19">
        <v>0</v>
      </c>
      <c r="BL72" s="19">
        <v>3.0903430059027146</v>
      </c>
      <c r="BM72" s="19">
        <v>0.80988299465036662</v>
      </c>
      <c r="BN72" s="19">
        <v>0</v>
      </c>
      <c r="BO72" s="19">
        <v>6.3938131156607889E-2</v>
      </c>
      <c r="BP72" s="19">
        <v>0</v>
      </c>
      <c r="BQ72" s="19">
        <v>0</v>
      </c>
      <c r="BR72" s="19">
        <v>0</v>
      </c>
      <c r="BS72" s="19">
        <v>0</v>
      </c>
      <c r="BT72" s="19">
        <v>1902.0954637779282</v>
      </c>
      <c r="BU72" s="19">
        <v>325.72215282214614</v>
      </c>
      <c r="BV72" s="19">
        <v>0</v>
      </c>
      <c r="BW72" s="19">
        <v>0</v>
      </c>
      <c r="BX72" s="19">
        <v>4.6461708640468409</v>
      </c>
      <c r="BY72" s="19">
        <v>2.5362125358787799</v>
      </c>
      <c r="BZ72" s="19">
        <v>0</v>
      </c>
      <c r="CA72" s="19">
        <v>332.90453622207178</v>
      </c>
      <c r="CB72" s="19">
        <v>2235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5.5691542483404161E-2</v>
      </c>
      <c r="K73" s="19">
        <v>3.9680224019425463</v>
      </c>
      <c r="L73" s="19">
        <v>0</v>
      </c>
      <c r="M73" s="19">
        <v>5.6248457908238194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3.0769577222080797</v>
      </c>
      <c r="U73" s="19">
        <v>4.3300174280846733</v>
      </c>
      <c r="V73" s="19">
        <v>0</v>
      </c>
      <c r="W73" s="19">
        <v>0</v>
      </c>
      <c r="X73" s="19">
        <v>0.30630348365872284</v>
      </c>
      <c r="Y73" s="19">
        <v>2.9794975228621223</v>
      </c>
      <c r="Z73" s="19">
        <v>0</v>
      </c>
      <c r="AA73" s="19">
        <v>9.746019934595726E-2</v>
      </c>
      <c r="AB73" s="19">
        <v>1.0302935359429768</v>
      </c>
      <c r="AC73" s="19">
        <v>1.3226741339808488</v>
      </c>
      <c r="AD73" s="19">
        <v>19.673037382262518</v>
      </c>
      <c r="AE73" s="19">
        <v>119.23559245696831</v>
      </c>
      <c r="AF73" s="19">
        <v>30.296199110971862</v>
      </c>
      <c r="AG73" s="19">
        <v>2.8681144378953141</v>
      </c>
      <c r="AH73" s="19">
        <v>115.86625413672235</v>
      </c>
      <c r="AI73" s="19">
        <v>21.483012512973154</v>
      </c>
      <c r="AJ73" s="19">
        <v>11.904067205827639</v>
      </c>
      <c r="AK73" s="19">
        <v>52.196898192570544</v>
      </c>
      <c r="AL73" s="19">
        <v>12.516674173145084</v>
      </c>
      <c r="AM73" s="19">
        <v>32.941547378933556</v>
      </c>
      <c r="AN73" s="19">
        <v>5.1932363365774377</v>
      </c>
      <c r="AO73" s="19">
        <v>0.11138308496680832</v>
      </c>
      <c r="AP73" s="19">
        <v>2.0048955294025497</v>
      </c>
      <c r="AQ73" s="19">
        <v>59.408952944171382</v>
      </c>
      <c r="AR73" s="19">
        <v>0</v>
      </c>
      <c r="AS73" s="19">
        <v>0.30630348365872284</v>
      </c>
      <c r="AT73" s="19">
        <v>0.20884328431276561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0.61260696731744568</v>
      </c>
      <c r="BF73" s="19">
        <v>0</v>
      </c>
      <c r="BG73" s="19">
        <v>1.392288562085104E-2</v>
      </c>
      <c r="BH73" s="19">
        <v>0</v>
      </c>
      <c r="BI73" s="19">
        <v>0</v>
      </c>
      <c r="BJ73" s="19">
        <v>0</v>
      </c>
      <c r="BK73" s="19">
        <v>0</v>
      </c>
      <c r="BL73" s="19">
        <v>0.20884328431276561</v>
      </c>
      <c r="BM73" s="19">
        <v>4.1768656862553113E-2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509.8839172068067</v>
      </c>
      <c r="BU73" s="19">
        <v>196.14561262654942</v>
      </c>
      <c r="BV73" s="19">
        <v>0</v>
      </c>
      <c r="BW73" s="19">
        <v>0</v>
      </c>
      <c r="BX73" s="19">
        <v>4.9704701666438202</v>
      </c>
      <c r="BY73" s="19">
        <v>0</v>
      </c>
      <c r="BZ73" s="19">
        <v>0</v>
      </c>
      <c r="CA73" s="19">
        <v>201.11608279319324</v>
      </c>
      <c r="CB73" s="19">
        <v>711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1.0953142294920672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1.5004304513589965E-2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2.3406715041200346</v>
      </c>
      <c r="AE74" s="19">
        <v>6.3918337227893245</v>
      </c>
      <c r="AF74" s="19">
        <v>0</v>
      </c>
      <c r="AG74" s="19">
        <v>0</v>
      </c>
      <c r="AH74" s="19">
        <v>20.885991882917228</v>
      </c>
      <c r="AI74" s="19">
        <v>13.938998893125076</v>
      </c>
      <c r="AJ74" s="19">
        <v>0</v>
      </c>
      <c r="AK74" s="19">
        <v>44.502767187307832</v>
      </c>
      <c r="AL74" s="19">
        <v>0.36010330832615917</v>
      </c>
      <c r="AM74" s="19">
        <v>0</v>
      </c>
      <c r="AN74" s="19">
        <v>18.125199852416678</v>
      </c>
      <c r="AO74" s="19">
        <v>0</v>
      </c>
      <c r="AP74" s="19">
        <v>0</v>
      </c>
      <c r="AQ74" s="19">
        <v>6.0317304144631656</v>
      </c>
      <c r="AR74" s="19">
        <v>7.4421350387406227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121.12975033821178</v>
      </c>
      <c r="BU74" s="19">
        <v>0.87024966178821794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0.87024966178821794</v>
      </c>
      <c r="CB74" s="19">
        <v>122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4.4095129986514854</v>
      </c>
      <c r="E75" s="19">
        <v>6.7680897188604199</v>
      </c>
      <c r="F75" s="19">
        <v>0.56970452178959774</v>
      </c>
      <c r="G75" s="19">
        <v>0.74061587832647702</v>
      </c>
      <c r="H75" s="19">
        <v>15.279475274397008</v>
      </c>
      <c r="I75" s="19">
        <v>8.6025382790229248</v>
      </c>
      <c r="J75" s="19">
        <v>2.1876653636720551</v>
      </c>
      <c r="K75" s="19">
        <v>22.674239967225986</v>
      </c>
      <c r="L75" s="19">
        <v>1.241955857501323</v>
      </c>
      <c r="M75" s="19">
        <v>20.976520492292984</v>
      </c>
      <c r="N75" s="19">
        <v>40.357868323575097</v>
      </c>
      <c r="O75" s="19">
        <v>0.33042862263796663</v>
      </c>
      <c r="P75" s="19">
        <v>1.0254681392212759</v>
      </c>
      <c r="Q75" s="19">
        <v>0.93431541573494015</v>
      </c>
      <c r="R75" s="19">
        <v>0.76340405919806098</v>
      </c>
      <c r="S75" s="19">
        <v>4.2841780038577744</v>
      </c>
      <c r="T75" s="19">
        <v>1.3786849427308263</v>
      </c>
      <c r="U75" s="19">
        <v>0.33042862263796663</v>
      </c>
      <c r="V75" s="19">
        <v>3.3156803168154587</v>
      </c>
      <c r="W75" s="19">
        <v>0.54691634091801378</v>
      </c>
      <c r="X75" s="19">
        <v>5.2412816004642986</v>
      </c>
      <c r="Y75" s="19">
        <v>9.8331000460884557</v>
      </c>
      <c r="Z75" s="19">
        <v>9.468489152143114</v>
      </c>
      <c r="AA75" s="19">
        <v>1.6521431131898334</v>
      </c>
      <c r="AB75" s="19">
        <v>1.8800249219056724</v>
      </c>
      <c r="AC75" s="19">
        <v>2.4269412628236862</v>
      </c>
      <c r="AD75" s="19">
        <v>27.197693870235391</v>
      </c>
      <c r="AE75" s="19">
        <v>1.9711776453920078</v>
      </c>
      <c r="AF75" s="19">
        <v>101.74922759162213</v>
      </c>
      <c r="AG75" s="19">
        <v>11.565001792328832</v>
      </c>
      <c r="AH75" s="19">
        <v>28.940989706911562</v>
      </c>
      <c r="AI75" s="19">
        <v>75.770701398016485</v>
      </c>
      <c r="AJ75" s="19">
        <v>63.305566461260099</v>
      </c>
      <c r="AK75" s="19">
        <v>36.16484304320366</v>
      </c>
      <c r="AL75" s="19">
        <v>27.847157025075536</v>
      </c>
      <c r="AM75" s="19">
        <v>15.803603434443438</v>
      </c>
      <c r="AN75" s="19">
        <v>33.202379529897748</v>
      </c>
      <c r="AO75" s="19">
        <v>23.733890377754641</v>
      </c>
      <c r="AP75" s="19">
        <v>9.4229127903999448</v>
      </c>
      <c r="AQ75" s="19">
        <v>316.93801956198899</v>
      </c>
      <c r="AR75" s="19">
        <v>3.3954389498660018</v>
      </c>
      <c r="AS75" s="19">
        <v>12.932292644623868</v>
      </c>
      <c r="AT75" s="19">
        <v>1.1280149531434034</v>
      </c>
      <c r="AU75" s="19">
        <v>1.1394090435791952E-2</v>
      </c>
      <c r="AV75" s="19">
        <v>0</v>
      </c>
      <c r="AW75" s="19">
        <v>5.6970452178959768E-2</v>
      </c>
      <c r="AX75" s="19">
        <v>1.6065667514466655</v>
      </c>
      <c r="AY75" s="19">
        <v>20.315663247017053</v>
      </c>
      <c r="AZ75" s="19">
        <v>0</v>
      </c>
      <c r="BA75" s="19">
        <v>0.11394090435791954</v>
      </c>
      <c r="BB75" s="19">
        <v>0.28485226089479887</v>
      </c>
      <c r="BC75" s="19">
        <v>3.4182271307375861E-2</v>
      </c>
      <c r="BD75" s="19">
        <v>0</v>
      </c>
      <c r="BE75" s="19">
        <v>3.5093798542239214</v>
      </c>
      <c r="BF75" s="19">
        <v>0</v>
      </c>
      <c r="BG75" s="19">
        <v>0.36461089394534246</v>
      </c>
      <c r="BH75" s="19">
        <v>0</v>
      </c>
      <c r="BI75" s="19">
        <v>0</v>
      </c>
      <c r="BJ75" s="19">
        <v>2.3357885393373508</v>
      </c>
      <c r="BK75" s="19">
        <v>1.0482563200928596</v>
      </c>
      <c r="BL75" s="19">
        <v>13.889396241230392</v>
      </c>
      <c r="BM75" s="19">
        <v>1.0482563200928596</v>
      </c>
      <c r="BN75" s="19">
        <v>0</v>
      </c>
      <c r="BO75" s="19">
        <v>0.957103596606524</v>
      </c>
      <c r="BP75" s="19">
        <v>0</v>
      </c>
      <c r="BQ75" s="19">
        <v>0</v>
      </c>
      <c r="BR75" s="19">
        <v>1.1280149531434034</v>
      </c>
      <c r="BS75" s="19">
        <v>0</v>
      </c>
      <c r="BT75" s="19">
        <v>1004.9929587081576</v>
      </c>
      <c r="BU75" s="19">
        <v>47.114563951999727</v>
      </c>
      <c r="BV75" s="19">
        <v>0</v>
      </c>
      <c r="BW75" s="19">
        <v>0</v>
      </c>
      <c r="BX75" s="19">
        <v>172.90532236314291</v>
      </c>
      <c r="BY75" s="19">
        <v>109.98715497669973</v>
      </c>
      <c r="BZ75" s="19">
        <v>0</v>
      </c>
      <c r="CA75" s="19">
        <v>330.00704129184237</v>
      </c>
      <c r="CB75" s="19">
        <v>1335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3.8031337437045329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197.5606603245663</v>
      </c>
      <c r="AH76" s="19">
        <v>7.9703973139339679</v>
      </c>
      <c r="AI76" s="19">
        <v>1.2946838276440962</v>
      </c>
      <c r="AJ76" s="19">
        <v>0.51247901510912142</v>
      </c>
      <c r="AK76" s="19">
        <v>4.7876329043088974</v>
      </c>
      <c r="AL76" s="19">
        <v>6.7431449356463349E-2</v>
      </c>
      <c r="AM76" s="19">
        <v>0.45853385562395077</v>
      </c>
      <c r="AN76" s="19">
        <v>5.8800223838836034</v>
      </c>
      <c r="AO76" s="19">
        <v>1.8206491326245102</v>
      </c>
      <c r="AP76" s="19">
        <v>0</v>
      </c>
      <c r="AQ76" s="19">
        <v>0</v>
      </c>
      <c r="AR76" s="19">
        <v>0</v>
      </c>
      <c r="AS76" s="19">
        <v>0.43156127588136545</v>
      </c>
      <c r="AT76" s="19">
        <v>0</v>
      </c>
      <c r="AU76" s="19">
        <v>0</v>
      </c>
      <c r="AV76" s="19">
        <v>0</v>
      </c>
      <c r="AW76" s="19">
        <v>2.5758813654169002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5.4889199776161162</v>
      </c>
      <c r="BD76" s="19">
        <v>0</v>
      </c>
      <c r="BE76" s="19">
        <v>0</v>
      </c>
      <c r="BF76" s="19">
        <v>0</v>
      </c>
      <c r="BG76" s="19">
        <v>0.1348628987129267</v>
      </c>
      <c r="BH76" s="19">
        <v>0</v>
      </c>
      <c r="BI76" s="19">
        <v>0</v>
      </c>
      <c r="BJ76" s="19">
        <v>0</v>
      </c>
      <c r="BK76" s="19">
        <v>0</v>
      </c>
      <c r="BL76" s="19">
        <v>1.0923894795747062</v>
      </c>
      <c r="BM76" s="19">
        <v>0.44504756575265808</v>
      </c>
      <c r="BN76" s="19">
        <v>0</v>
      </c>
      <c r="BO76" s="19">
        <v>4.0458869613878005E-2</v>
      </c>
      <c r="BP76" s="19">
        <v>1.348628987129267E-2</v>
      </c>
      <c r="BQ76" s="19">
        <v>0.17532176832680468</v>
      </c>
      <c r="BR76" s="19">
        <v>1.6588136541689984</v>
      </c>
      <c r="BS76" s="19">
        <v>0</v>
      </c>
      <c r="BT76" s="19">
        <v>236.21236709569112</v>
      </c>
      <c r="BU76" s="19">
        <v>4.7876329043088974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4.7876329043088974</v>
      </c>
      <c r="CB76" s="19">
        <v>241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1.1847704367301232E-2</v>
      </c>
      <c r="E77" s="19">
        <v>0</v>
      </c>
      <c r="F77" s="19">
        <v>0</v>
      </c>
      <c r="G77" s="19">
        <v>0</v>
      </c>
      <c r="H77" s="19">
        <v>0.73455767077267631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50.494916013437852</v>
      </c>
      <c r="AH77" s="19">
        <v>0</v>
      </c>
      <c r="AI77" s="19">
        <v>0.28434490481522956</v>
      </c>
      <c r="AJ77" s="19">
        <v>0</v>
      </c>
      <c r="AK77" s="19">
        <v>2.3695408734602463E-2</v>
      </c>
      <c r="AL77" s="19">
        <v>0.23695408734602466</v>
      </c>
      <c r="AM77" s="19">
        <v>0</v>
      </c>
      <c r="AN77" s="19">
        <v>1.682374020156775</v>
      </c>
      <c r="AO77" s="19">
        <v>0.28434490481522956</v>
      </c>
      <c r="AP77" s="19">
        <v>0.17771556550951847</v>
      </c>
      <c r="AQ77" s="19">
        <v>0</v>
      </c>
      <c r="AR77" s="19">
        <v>3.5543113101903695E-2</v>
      </c>
      <c r="AS77" s="19">
        <v>1.2558566629339305</v>
      </c>
      <c r="AT77" s="19">
        <v>0</v>
      </c>
      <c r="AU77" s="19">
        <v>0</v>
      </c>
      <c r="AV77" s="19">
        <v>0</v>
      </c>
      <c r="AW77" s="19">
        <v>0.48575587905935053</v>
      </c>
      <c r="AX77" s="19">
        <v>1.1847704367301232E-2</v>
      </c>
      <c r="AY77" s="19">
        <v>0</v>
      </c>
      <c r="AZ77" s="19">
        <v>0</v>
      </c>
      <c r="BA77" s="19">
        <v>4.0163717805151178</v>
      </c>
      <c r="BB77" s="19">
        <v>0.13032474804031355</v>
      </c>
      <c r="BC77" s="19">
        <v>27.865800671892497</v>
      </c>
      <c r="BD77" s="19">
        <v>6.0778723404255324</v>
      </c>
      <c r="BE77" s="19">
        <v>1.1847704367301232E-2</v>
      </c>
      <c r="BF77" s="19">
        <v>3.9926763717805147</v>
      </c>
      <c r="BG77" s="19">
        <v>5.224837625979843</v>
      </c>
      <c r="BH77" s="19">
        <v>1.8245464725643898</v>
      </c>
      <c r="BI77" s="19">
        <v>0.66347144456886897</v>
      </c>
      <c r="BJ77" s="19">
        <v>6.374064949608063</v>
      </c>
      <c r="BK77" s="19">
        <v>0.46206047032474801</v>
      </c>
      <c r="BL77" s="19">
        <v>5.8172228443449043</v>
      </c>
      <c r="BM77" s="19">
        <v>14.323874580067189</v>
      </c>
      <c r="BN77" s="19">
        <v>1.7653079507278837</v>
      </c>
      <c r="BO77" s="19">
        <v>1.7890033594624859</v>
      </c>
      <c r="BP77" s="19">
        <v>1.1847704367301233</v>
      </c>
      <c r="BQ77" s="19">
        <v>5.9238521836506165E-2</v>
      </c>
      <c r="BR77" s="19">
        <v>5.971243001119821</v>
      </c>
      <c r="BS77" s="19">
        <v>0</v>
      </c>
      <c r="BT77" s="19">
        <v>143.2742889137738</v>
      </c>
      <c r="BU77" s="19">
        <v>5.8290705487122061</v>
      </c>
      <c r="BV77" s="19">
        <v>0</v>
      </c>
      <c r="BW77" s="19">
        <v>0</v>
      </c>
      <c r="BX77" s="19">
        <v>191.76694288913774</v>
      </c>
      <c r="BY77" s="19">
        <v>188.12969764837626</v>
      </c>
      <c r="BZ77" s="19">
        <v>0</v>
      </c>
      <c r="CA77" s="19">
        <v>385.72571108622623</v>
      </c>
      <c r="CB77" s="19">
        <v>529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145.00506446829368</v>
      </c>
      <c r="AH78" s="19">
        <v>9.941689496569231E-2</v>
      </c>
      <c r="AI78" s="19">
        <v>0</v>
      </c>
      <c r="AJ78" s="19">
        <v>3.3138964988564101</v>
      </c>
      <c r="AK78" s="19">
        <v>0</v>
      </c>
      <c r="AL78" s="19">
        <v>0.34243597154849575</v>
      </c>
      <c r="AM78" s="19">
        <v>0.34243597154849575</v>
      </c>
      <c r="AN78" s="19">
        <v>3.3138964988564105E-2</v>
      </c>
      <c r="AO78" s="19">
        <v>0</v>
      </c>
      <c r="AP78" s="19">
        <v>0</v>
      </c>
      <c r="AQ78" s="19">
        <v>0.14360218161711111</v>
      </c>
      <c r="AR78" s="19">
        <v>0</v>
      </c>
      <c r="AS78" s="19">
        <v>0.22092643325709402</v>
      </c>
      <c r="AT78" s="19">
        <v>4.4185286651418805E-2</v>
      </c>
      <c r="AU78" s="19">
        <v>0</v>
      </c>
      <c r="AV78" s="19">
        <v>0.15464850327996582</v>
      </c>
      <c r="AW78" s="19">
        <v>0.33138964988564107</v>
      </c>
      <c r="AX78" s="19">
        <v>0</v>
      </c>
      <c r="AY78" s="19">
        <v>0</v>
      </c>
      <c r="AZ78" s="19">
        <v>0</v>
      </c>
      <c r="BA78" s="19">
        <v>1.5354387111368035</v>
      </c>
      <c r="BB78" s="19">
        <v>3.5458692537763592</v>
      </c>
      <c r="BC78" s="19">
        <v>0</v>
      </c>
      <c r="BD78" s="19">
        <v>1.8557820393595899</v>
      </c>
      <c r="BE78" s="19">
        <v>0</v>
      </c>
      <c r="BF78" s="19">
        <v>1.5575313544625129</v>
      </c>
      <c r="BG78" s="19">
        <v>1.8557820393595899</v>
      </c>
      <c r="BH78" s="19">
        <v>3.3138964988564105E-2</v>
      </c>
      <c r="BI78" s="19">
        <v>0</v>
      </c>
      <c r="BJ78" s="19">
        <v>15.133460678110941</v>
      </c>
      <c r="BK78" s="19">
        <v>1.8668283610224445</v>
      </c>
      <c r="BL78" s="19">
        <v>0.26511171990851284</v>
      </c>
      <c r="BM78" s="19">
        <v>6.6277929977128211E-2</v>
      </c>
      <c r="BN78" s="19">
        <v>3.3138964988564105E-2</v>
      </c>
      <c r="BO78" s="19">
        <v>1.1046321662854701E-2</v>
      </c>
      <c r="BP78" s="19">
        <v>3.3138964988564105E-2</v>
      </c>
      <c r="BQ78" s="19">
        <v>1.1488174529368889</v>
      </c>
      <c r="BR78" s="19">
        <v>6.4068665644557266</v>
      </c>
      <c r="BS78" s="19">
        <v>0</v>
      </c>
      <c r="BT78" s="19">
        <v>185.37937014602761</v>
      </c>
      <c r="BU78" s="19">
        <v>21.960087465755148</v>
      </c>
      <c r="BV78" s="19">
        <v>0</v>
      </c>
      <c r="BW78" s="19">
        <v>0</v>
      </c>
      <c r="BX78" s="19">
        <v>447.90625078543241</v>
      </c>
      <c r="BY78" s="19">
        <v>223.7542916027848</v>
      </c>
      <c r="BZ78" s="19">
        <v>0</v>
      </c>
      <c r="CA78" s="19">
        <v>693.62062985397245</v>
      </c>
      <c r="CB78" s="19">
        <v>879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3.7690863579474345</v>
      </c>
      <c r="I79" s="19">
        <v>0</v>
      </c>
      <c r="J79" s="19">
        <v>0</v>
      </c>
      <c r="K79" s="19">
        <v>0.2972465581977472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3.8404255319148937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30.259699624530665</v>
      </c>
      <c r="AH79" s="19">
        <v>0.54693366708385482</v>
      </c>
      <c r="AI79" s="19">
        <v>9.0481852315394242</v>
      </c>
      <c r="AJ79" s="19">
        <v>2.6395494367959951</v>
      </c>
      <c r="AK79" s="19">
        <v>2.3779724655819772E-2</v>
      </c>
      <c r="AL79" s="19">
        <v>0.45181476846057578</v>
      </c>
      <c r="AM79" s="19">
        <v>0.64205256570713387</v>
      </c>
      <c r="AN79" s="19">
        <v>3.459949937421777</v>
      </c>
      <c r="AO79" s="19">
        <v>7.1339173967459327E-2</v>
      </c>
      <c r="AP79" s="19">
        <v>4.7559449311639544E-2</v>
      </c>
      <c r="AQ79" s="19">
        <v>9.7615769712140175</v>
      </c>
      <c r="AR79" s="19">
        <v>0</v>
      </c>
      <c r="AS79" s="19">
        <v>1.3554443053817271</v>
      </c>
      <c r="AT79" s="19">
        <v>0</v>
      </c>
      <c r="AU79" s="19">
        <v>0</v>
      </c>
      <c r="AV79" s="19">
        <v>0</v>
      </c>
      <c r="AW79" s="19">
        <v>0.40425531914893614</v>
      </c>
      <c r="AX79" s="19">
        <v>0</v>
      </c>
      <c r="AY79" s="19">
        <v>0</v>
      </c>
      <c r="AZ79" s="19">
        <v>0</v>
      </c>
      <c r="BA79" s="19">
        <v>0.64205256570713387</v>
      </c>
      <c r="BB79" s="19">
        <v>0</v>
      </c>
      <c r="BC79" s="19">
        <v>0.24968710888610762</v>
      </c>
      <c r="BD79" s="19">
        <v>0</v>
      </c>
      <c r="BE79" s="19">
        <v>0</v>
      </c>
      <c r="BF79" s="19">
        <v>0</v>
      </c>
      <c r="BG79" s="19">
        <v>18.797872340425531</v>
      </c>
      <c r="BH79" s="19">
        <v>5.9449311639549432E-2</v>
      </c>
      <c r="BI79" s="19">
        <v>0</v>
      </c>
      <c r="BJ79" s="19">
        <v>0</v>
      </c>
      <c r="BK79" s="19">
        <v>0</v>
      </c>
      <c r="BL79" s="19">
        <v>0.78473091364205261</v>
      </c>
      <c r="BM79" s="19">
        <v>1.7834793491864831</v>
      </c>
      <c r="BN79" s="19">
        <v>0</v>
      </c>
      <c r="BO79" s="19">
        <v>4.363579474342929</v>
      </c>
      <c r="BP79" s="19">
        <v>2.3541927409261576</v>
      </c>
      <c r="BQ79" s="19">
        <v>0</v>
      </c>
      <c r="BR79" s="19">
        <v>0.42803504380475593</v>
      </c>
      <c r="BS79" s="19">
        <v>0</v>
      </c>
      <c r="BT79" s="19">
        <v>96.081977471839807</v>
      </c>
      <c r="BU79" s="19">
        <v>11.497496871088861</v>
      </c>
      <c r="BV79" s="19">
        <v>0</v>
      </c>
      <c r="BW79" s="19">
        <v>0</v>
      </c>
      <c r="BX79" s="19">
        <v>80.696495619524399</v>
      </c>
      <c r="BY79" s="19">
        <v>153.72403003754692</v>
      </c>
      <c r="BZ79" s="19">
        <v>0</v>
      </c>
      <c r="CA79" s="19">
        <v>245.91802252816021</v>
      </c>
      <c r="CB79" s="19">
        <v>342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0.56266977105161042</v>
      </c>
      <c r="E80" s="19">
        <v>1.3729142413659292</v>
      </c>
      <c r="F80" s="19">
        <v>6.7520372526193251E-2</v>
      </c>
      <c r="G80" s="19">
        <v>0.38261544431509509</v>
      </c>
      <c r="H80" s="19">
        <v>2.3069460613116028</v>
      </c>
      <c r="I80" s="19">
        <v>0.37136204889406288</v>
      </c>
      <c r="J80" s="19">
        <v>0.1688009313154831</v>
      </c>
      <c r="K80" s="19">
        <v>0.56266977105161042</v>
      </c>
      <c r="L80" s="19">
        <v>0.36010865347303062</v>
      </c>
      <c r="M80" s="19">
        <v>0.7989910748932868</v>
      </c>
      <c r="N80" s="19">
        <v>0.25882809468374079</v>
      </c>
      <c r="O80" s="19">
        <v>3.3760186263096625E-2</v>
      </c>
      <c r="P80" s="19">
        <v>0.65269693441986809</v>
      </c>
      <c r="Q80" s="19">
        <v>6.7520372526193251E-2</v>
      </c>
      <c r="R80" s="19">
        <v>0.11253395421032207</v>
      </c>
      <c r="S80" s="19">
        <v>0.270081490104773</v>
      </c>
      <c r="T80" s="19">
        <v>0.72021730694606123</v>
      </c>
      <c r="U80" s="19">
        <v>6.7520372526193251E-2</v>
      </c>
      <c r="V80" s="19">
        <v>5.6266977105161035E-2</v>
      </c>
      <c r="W80" s="19">
        <v>6.7520372526193251E-2</v>
      </c>
      <c r="X80" s="19">
        <v>1.4066744276290259</v>
      </c>
      <c r="Y80" s="19">
        <v>0.24757469926270856</v>
      </c>
      <c r="Z80" s="19">
        <v>7.8773767947225459E-2</v>
      </c>
      <c r="AA80" s="19">
        <v>0.11253395421032207</v>
      </c>
      <c r="AB80" s="19">
        <v>0.9452852153667054</v>
      </c>
      <c r="AC80" s="19">
        <v>1.7442762902599922</v>
      </c>
      <c r="AD80" s="19">
        <v>0.31509507178890184</v>
      </c>
      <c r="AE80" s="19">
        <v>0.95653861078773761</v>
      </c>
      <c r="AF80" s="19">
        <v>0.4726426076833527</v>
      </c>
      <c r="AG80" s="19">
        <v>25.140085370585954</v>
      </c>
      <c r="AH80" s="19">
        <v>111.59992239037639</v>
      </c>
      <c r="AI80" s="19">
        <v>42.09895227008149</v>
      </c>
      <c r="AJ80" s="19">
        <v>16.396197128443927</v>
      </c>
      <c r="AK80" s="19">
        <v>17.363989134652694</v>
      </c>
      <c r="AL80" s="19">
        <v>4.1637563057819165</v>
      </c>
      <c r="AM80" s="19">
        <v>3.1959642995731472</v>
      </c>
      <c r="AN80" s="19">
        <v>28.155995343422585</v>
      </c>
      <c r="AO80" s="19">
        <v>67.621653084982526</v>
      </c>
      <c r="AP80" s="19">
        <v>2.8808692277842449</v>
      </c>
      <c r="AQ80" s="19">
        <v>156.88358556461</v>
      </c>
      <c r="AR80" s="19">
        <v>5.7392316647264261</v>
      </c>
      <c r="AS80" s="19">
        <v>10.330616996507567</v>
      </c>
      <c r="AT80" s="19">
        <v>15.822273961971284</v>
      </c>
      <c r="AU80" s="19">
        <v>0.25882809468374079</v>
      </c>
      <c r="AV80" s="19">
        <v>1.1253395421032207E-2</v>
      </c>
      <c r="AW80" s="19">
        <v>0.90027163368257657</v>
      </c>
      <c r="AX80" s="19">
        <v>0.41637563057819171</v>
      </c>
      <c r="AY80" s="19">
        <v>0.28133488552580521</v>
      </c>
      <c r="AZ80" s="19">
        <v>0.10128055878928988</v>
      </c>
      <c r="BA80" s="19">
        <v>0.88901823826154436</v>
      </c>
      <c r="BB80" s="19">
        <v>13.987970508343034</v>
      </c>
      <c r="BC80" s="19">
        <v>0.15754753589445092</v>
      </c>
      <c r="BD80" s="19">
        <v>0.65269693441986809</v>
      </c>
      <c r="BE80" s="19">
        <v>5.3003492433061705</v>
      </c>
      <c r="BF80" s="19">
        <v>7.2134264648816444</v>
      </c>
      <c r="BG80" s="19">
        <v>0.74272409778812576</v>
      </c>
      <c r="BH80" s="19">
        <v>0.46138921226232049</v>
      </c>
      <c r="BI80" s="19">
        <v>0.41637563057819171</v>
      </c>
      <c r="BJ80" s="19">
        <v>7.5510283275126113</v>
      </c>
      <c r="BK80" s="19">
        <v>2.2506790842064413E-2</v>
      </c>
      <c r="BL80" s="19">
        <v>1.4516880093131548</v>
      </c>
      <c r="BM80" s="19">
        <v>0.88901823826154436</v>
      </c>
      <c r="BN80" s="19">
        <v>0</v>
      </c>
      <c r="BO80" s="19">
        <v>0.10128055878928988</v>
      </c>
      <c r="BP80" s="19">
        <v>3.3760186263096625E-2</v>
      </c>
      <c r="BQ80" s="19">
        <v>0.85525805199844773</v>
      </c>
      <c r="BR80" s="19">
        <v>8.2599922390376399</v>
      </c>
      <c r="BS80" s="19">
        <v>0</v>
      </c>
      <c r="BT80" s="19">
        <v>573.88940628637954</v>
      </c>
      <c r="BU80" s="19">
        <v>56.672099340318198</v>
      </c>
      <c r="BV80" s="19">
        <v>0</v>
      </c>
      <c r="BW80" s="19">
        <v>0</v>
      </c>
      <c r="BX80" s="19">
        <v>44.079549864183157</v>
      </c>
      <c r="BY80" s="19">
        <v>195.35894450911914</v>
      </c>
      <c r="BZ80" s="19">
        <v>0</v>
      </c>
      <c r="CA80" s="19">
        <v>296.11059371362046</v>
      </c>
      <c r="CB80" s="19">
        <v>870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6.4552162027102497E-2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1.0758693671183749E-2</v>
      </c>
      <c r="AG81" s="19">
        <v>0</v>
      </c>
      <c r="AH81" s="19">
        <v>11.210558805373468</v>
      </c>
      <c r="AI81" s="19">
        <v>0.12910432405420499</v>
      </c>
      <c r="AJ81" s="19">
        <v>0.19365648608130751</v>
      </c>
      <c r="AK81" s="19">
        <v>0</v>
      </c>
      <c r="AL81" s="19">
        <v>2.1517387342367498E-2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3.2276081013551249E-2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2.1517387342367498E-2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4.4756165672124402</v>
      </c>
      <c r="BS81" s="19">
        <v>0</v>
      </c>
      <c r="BT81" s="19">
        <v>16.159557894117995</v>
      </c>
      <c r="BU81" s="19">
        <v>6.0356271495340845</v>
      </c>
      <c r="BV81" s="19">
        <v>0</v>
      </c>
      <c r="BW81" s="19">
        <v>0</v>
      </c>
      <c r="BX81" s="19">
        <v>331.97025191804579</v>
      </c>
      <c r="BY81" s="19">
        <v>11.834563038302125</v>
      </c>
      <c r="BZ81" s="19">
        <v>0</v>
      </c>
      <c r="CA81" s="19">
        <v>349.840442105882</v>
      </c>
      <c r="CB81" s="19">
        <v>366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28.582286169849286</v>
      </c>
      <c r="AJ82" s="19">
        <v>0</v>
      </c>
      <c r="AK82" s="19">
        <v>0</v>
      </c>
      <c r="AL82" s="19">
        <v>0</v>
      </c>
      <c r="AM82" s="19">
        <v>0</v>
      </c>
      <c r="AN82" s="19">
        <v>10.960555787555521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39.542841957404804</v>
      </c>
      <c r="BU82" s="19">
        <v>20.465054477810259</v>
      </c>
      <c r="BV82" s="19">
        <v>0</v>
      </c>
      <c r="BW82" s="19">
        <v>0</v>
      </c>
      <c r="BX82" s="19">
        <v>2.5566986826620095</v>
      </c>
      <c r="BY82" s="19">
        <v>239.43540488212295</v>
      </c>
      <c r="BZ82" s="19">
        <v>0</v>
      </c>
      <c r="CA82" s="19">
        <v>262.45715804259521</v>
      </c>
      <c r="CB82" s="19">
        <v>302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1.4887807322048456</v>
      </c>
      <c r="H83" s="19">
        <v>23.06090970905057</v>
      </c>
      <c r="I83" s="19">
        <v>13.39902658984361</v>
      </c>
      <c r="J83" s="19">
        <v>3.4839494685609993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8.1022080664209281E-2</v>
      </c>
      <c r="AF83" s="19">
        <v>0</v>
      </c>
      <c r="AG83" s="19">
        <v>0</v>
      </c>
      <c r="AH83" s="19">
        <v>0</v>
      </c>
      <c r="AI83" s="19">
        <v>24.185091078266471</v>
      </c>
      <c r="AJ83" s="19">
        <v>0</v>
      </c>
      <c r="AK83" s="19">
        <v>0</v>
      </c>
      <c r="AL83" s="19">
        <v>0</v>
      </c>
      <c r="AM83" s="19">
        <v>0</v>
      </c>
      <c r="AN83" s="19">
        <v>10.299932004437606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6.0766560498156964E-2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76.059478223526469</v>
      </c>
      <c r="BU83" s="19">
        <v>56.948394946856105</v>
      </c>
      <c r="BV83" s="19">
        <v>0</v>
      </c>
      <c r="BW83" s="19">
        <v>0</v>
      </c>
      <c r="BX83" s="19">
        <v>0</v>
      </c>
      <c r="BY83" s="19">
        <v>149.99212682961746</v>
      </c>
      <c r="BZ83" s="19">
        <v>0</v>
      </c>
      <c r="CA83" s="19">
        <v>206.94052177647353</v>
      </c>
      <c r="CB83" s="19">
        <v>283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0.14566307839711437</v>
      </c>
      <c r="E84" s="19">
        <v>0.40057346559206447</v>
      </c>
      <c r="F84" s="19">
        <v>0.15780166826354056</v>
      </c>
      <c r="G84" s="19">
        <v>0.71617680211914558</v>
      </c>
      <c r="H84" s="19">
        <v>29.99445555993913</v>
      </c>
      <c r="I84" s="19">
        <v>34.242962013188304</v>
      </c>
      <c r="J84" s="19">
        <v>5.4866426196246403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0.98322577918052179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1.1774432170433409</v>
      </c>
      <c r="AC84" s="19">
        <v>2.4277179732852393E-2</v>
      </c>
      <c r="AD84" s="19">
        <v>0</v>
      </c>
      <c r="AE84" s="19">
        <v>0.21849461759567151</v>
      </c>
      <c r="AF84" s="19">
        <v>0.77686975145127657</v>
      </c>
      <c r="AG84" s="19">
        <v>0.92253282984839102</v>
      </c>
      <c r="AH84" s="19">
        <v>8.6669531646283033</v>
      </c>
      <c r="AI84" s="19">
        <v>266.8911753931128</v>
      </c>
      <c r="AJ84" s="19">
        <v>29.460357605816377</v>
      </c>
      <c r="AK84" s="19">
        <v>0.43698923519134303</v>
      </c>
      <c r="AL84" s="19">
        <v>8.8854477822239755</v>
      </c>
      <c r="AM84" s="19">
        <v>0</v>
      </c>
      <c r="AN84" s="19">
        <v>111.45653215352533</v>
      </c>
      <c r="AO84" s="19">
        <v>0.23063320746209776</v>
      </c>
      <c r="AP84" s="19">
        <v>1.2502747562418983</v>
      </c>
      <c r="AQ84" s="19">
        <v>67.951826072253851</v>
      </c>
      <c r="AR84" s="19">
        <v>5.2802865918953952</v>
      </c>
      <c r="AS84" s="19">
        <v>7.4166784083864057</v>
      </c>
      <c r="AT84" s="19">
        <v>0.76473116158485044</v>
      </c>
      <c r="AU84" s="19">
        <v>2.536965282083075</v>
      </c>
      <c r="AV84" s="19">
        <v>0</v>
      </c>
      <c r="AW84" s="19">
        <v>3.0953404159386797</v>
      </c>
      <c r="AX84" s="19">
        <v>0.12138589866426197</v>
      </c>
      <c r="AY84" s="19">
        <v>0</v>
      </c>
      <c r="AZ84" s="19">
        <v>0</v>
      </c>
      <c r="BA84" s="19">
        <v>0</v>
      </c>
      <c r="BB84" s="19">
        <v>0.99536436904694814</v>
      </c>
      <c r="BC84" s="19">
        <v>0</v>
      </c>
      <c r="BD84" s="19">
        <v>6.0692949332130985E-2</v>
      </c>
      <c r="BE84" s="19">
        <v>0</v>
      </c>
      <c r="BF84" s="19">
        <v>0</v>
      </c>
      <c r="BG84" s="19">
        <v>7.2831539198557185E-2</v>
      </c>
      <c r="BH84" s="19">
        <v>2.4277179732852393E-2</v>
      </c>
      <c r="BI84" s="19">
        <v>0</v>
      </c>
      <c r="BJ84" s="19">
        <v>16.2657104210111</v>
      </c>
      <c r="BK84" s="19">
        <v>0</v>
      </c>
      <c r="BL84" s="19">
        <v>1.1531660373104886</v>
      </c>
      <c r="BM84" s="19">
        <v>0.18207884799639293</v>
      </c>
      <c r="BN84" s="19">
        <v>0</v>
      </c>
      <c r="BO84" s="19">
        <v>1.7600955306317987</v>
      </c>
      <c r="BP84" s="19">
        <v>0</v>
      </c>
      <c r="BQ84" s="19">
        <v>6.0692949332130985E-2</v>
      </c>
      <c r="BR84" s="19">
        <v>0</v>
      </c>
      <c r="BS84" s="19">
        <v>0</v>
      </c>
      <c r="BT84" s="19">
        <v>610.267605534577</v>
      </c>
      <c r="BU84" s="19">
        <v>120.8032463506735</v>
      </c>
      <c r="BV84" s="19">
        <v>0</v>
      </c>
      <c r="BW84" s="19">
        <v>0</v>
      </c>
      <c r="BX84" s="19">
        <v>57.245589810065944</v>
      </c>
      <c r="BY84" s="19">
        <v>934.68355830468352</v>
      </c>
      <c r="BZ84" s="19">
        <v>0</v>
      </c>
      <c r="CA84" s="19">
        <v>1112.7323944654231</v>
      </c>
      <c r="CB84" s="19">
        <v>1723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23.522069627275179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1.9673003688266515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0.31770068068008034</v>
      </c>
      <c r="BH85" s="19">
        <v>0</v>
      </c>
      <c r="BI85" s="19">
        <v>0</v>
      </c>
      <c r="BJ85" s="19">
        <v>0</v>
      </c>
      <c r="BK85" s="19">
        <v>0</v>
      </c>
      <c r="BL85" s="19">
        <v>0.26882365288314491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26.075894329665054</v>
      </c>
      <c r="BU85" s="19">
        <v>115.10540046178296</v>
      </c>
      <c r="BV85" s="19">
        <v>0</v>
      </c>
      <c r="BW85" s="19">
        <v>0</v>
      </c>
      <c r="BX85" s="19">
        <v>1600.7226603496356</v>
      </c>
      <c r="BY85" s="19">
        <v>703.09604485891634</v>
      </c>
      <c r="BZ85" s="19">
        <v>0</v>
      </c>
      <c r="CA85" s="19">
        <v>2418.9241056703349</v>
      </c>
      <c r="CB85" s="19">
        <v>2445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0.11128903122497998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4.1001222030255788E-2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13.620215470622112</v>
      </c>
      <c r="AK86" s="19">
        <v>6.6382930906128415E-2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0.42367929431264312</v>
      </c>
      <c r="AS86" s="19">
        <v>0</v>
      </c>
      <c r="AT86" s="19">
        <v>1.0113634767463093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15.273931425842429</v>
      </c>
      <c r="BU86" s="19">
        <v>15.049400924248172</v>
      </c>
      <c r="BV86" s="19">
        <v>0</v>
      </c>
      <c r="BW86" s="19">
        <v>0</v>
      </c>
      <c r="BX86" s="19">
        <v>2.5908867444833064</v>
      </c>
      <c r="BY86" s="19">
        <v>106.08578090542609</v>
      </c>
      <c r="BZ86" s="19">
        <v>0</v>
      </c>
      <c r="CA86" s="19">
        <v>123.72606857415758</v>
      </c>
      <c r="CB86" s="19">
        <v>139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394.9946062567422</v>
      </c>
      <c r="AK87" s="19">
        <v>104.45924873488217</v>
      </c>
      <c r="AL87" s="19">
        <v>0.20245393392445249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108.1522877364696</v>
      </c>
      <c r="AS87" s="19">
        <v>0</v>
      </c>
      <c r="AT87" s="19">
        <v>82.294033555222285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0.39792669771357908</v>
      </c>
      <c r="BH87" s="19">
        <v>0</v>
      </c>
      <c r="BI87" s="19">
        <v>1.3124599854412784</v>
      </c>
      <c r="BJ87" s="19">
        <v>0</v>
      </c>
      <c r="BK87" s="19">
        <v>0</v>
      </c>
      <c r="BL87" s="19">
        <v>8.6008016067215678</v>
      </c>
      <c r="BM87" s="19">
        <v>2.5481270993939713</v>
      </c>
      <c r="BN87" s="19">
        <v>0</v>
      </c>
      <c r="BO87" s="19">
        <v>1.0332131800282405</v>
      </c>
      <c r="BP87" s="19">
        <v>0</v>
      </c>
      <c r="BQ87" s="19">
        <v>0</v>
      </c>
      <c r="BR87" s="19">
        <v>0</v>
      </c>
      <c r="BS87" s="19">
        <v>0</v>
      </c>
      <c r="BT87" s="19">
        <v>703.99515878653926</v>
      </c>
      <c r="BU87" s="19">
        <v>92.004841213460679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92.004841213460679</v>
      </c>
      <c r="CB87" s="19">
        <v>796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109.25146926414013</v>
      </c>
      <c r="AM88" s="19">
        <v>0</v>
      </c>
      <c r="AN88" s="19">
        <v>12.46580993697307</v>
      </c>
      <c r="AO88" s="19">
        <v>0</v>
      </c>
      <c r="AP88" s="19">
        <v>0</v>
      </c>
      <c r="AQ88" s="19">
        <v>0</v>
      </c>
      <c r="AR88" s="19">
        <v>1.2171727920111322</v>
      </c>
      <c r="AS88" s="19">
        <v>0</v>
      </c>
      <c r="AT88" s="19">
        <v>10.921879348448883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1.5112548088728821</v>
      </c>
      <c r="BM88" s="19">
        <v>8.16894491282639E-3</v>
      </c>
      <c r="BN88" s="19">
        <v>0</v>
      </c>
      <c r="BO88" s="19">
        <v>0</v>
      </c>
      <c r="BP88" s="19">
        <v>0</v>
      </c>
      <c r="BQ88" s="19">
        <v>0</v>
      </c>
      <c r="BR88" s="19">
        <v>0.58816403372350001</v>
      </c>
      <c r="BS88" s="19">
        <v>0</v>
      </c>
      <c r="BT88" s="19">
        <v>135.96391912908243</v>
      </c>
      <c r="BU88" s="19">
        <v>86.566309241221248</v>
      </c>
      <c r="BV88" s="19">
        <v>0</v>
      </c>
      <c r="BW88" s="19">
        <v>0</v>
      </c>
      <c r="BX88" s="19">
        <v>152.32631578947368</v>
      </c>
      <c r="BY88" s="19">
        <v>124.14345584022263</v>
      </c>
      <c r="BZ88" s="19">
        <v>0</v>
      </c>
      <c r="CA88" s="19">
        <v>363.03608087091754</v>
      </c>
      <c r="CB88" s="19">
        <v>499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5.6966130789291256</v>
      </c>
      <c r="AL89" s="19">
        <v>0</v>
      </c>
      <c r="AM89" s="19">
        <v>21.107450566137391</v>
      </c>
      <c r="AN89" s="19">
        <v>0</v>
      </c>
      <c r="AO89" s="19">
        <v>0</v>
      </c>
      <c r="AP89" s="19">
        <v>0</v>
      </c>
      <c r="AQ89" s="19">
        <v>8.5663354570362782E-3</v>
      </c>
      <c r="AR89" s="19">
        <v>0.1284950318555442</v>
      </c>
      <c r="AS89" s="19">
        <v>0.80523553296141015</v>
      </c>
      <c r="AT89" s="19">
        <v>0</v>
      </c>
      <c r="AU89" s="19">
        <v>0</v>
      </c>
      <c r="AV89" s="19">
        <v>0</v>
      </c>
      <c r="AW89" s="19">
        <v>0.34265341828145113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1.2249859703561878</v>
      </c>
      <c r="BM89" s="19">
        <v>0.8480672102465916</v>
      </c>
      <c r="BN89" s="19">
        <v>0</v>
      </c>
      <c r="BO89" s="19">
        <v>0.30838807645330607</v>
      </c>
      <c r="BP89" s="19">
        <v>0.21415838642590695</v>
      </c>
      <c r="BQ89" s="19">
        <v>9.4229690027399074E-2</v>
      </c>
      <c r="BR89" s="19">
        <v>0</v>
      </c>
      <c r="BS89" s="19">
        <v>0</v>
      </c>
      <c r="BT89" s="19">
        <v>30.778843297131353</v>
      </c>
      <c r="BU89" s="19">
        <v>10.536592612154623</v>
      </c>
      <c r="BV89" s="19">
        <v>0</v>
      </c>
      <c r="BW89" s="19">
        <v>0</v>
      </c>
      <c r="BX89" s="19">
        <v>373.62072095863732</v>
      </c>
      <c r="BY89" s="19">
        <v>104.06384313207673</v>
      </c>
      <c r="BZ89" s="19">
        <v>0</v>
      </c>
      <c r="CA89" s="19">
        <v>488.22115670286865</v>
      </c>
      <c r="CB89" s="19">
        <v>519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5.0294343486050677E-2</v>
      </c>
      <c r="E90" s="19">
        <v>1.6764781162016892E-2</v>
      </c>
      <c r="F90" s="19">
        <v>0.13411824929613514</v>
      </c>
      <c r="G90" s="19">
        <v>0</v>
      </c>
      <c r="H90" s="19">
        <v>0.46103148195546456</v>
      </c>
      <c r="I90" s="19">
        <v>0.36044279498336318</v>
      </c>
      <c r="J90" s="19">
        <v>3.3529562324033785E-2</v>
      </c>
      <c r="K90" s="19">
        <v>0.10058868697210135</v>
      </c>
      <c r="L90" s="19">
        <v>7.5441515229076023E-2</v>
      </c>
      <c r="M90" s="19">
        <v>0.1592654210391605</v>
      </c>
      <c r="N90" s="19">
        <v>6.705912464806757E-2</v>
      </c>
      <c r="O90" s="19">
        <v>0</v>
      </c>
      <c r="P90" s="19">
        <v>0.11735346813411825</v>
      </c>
      <c r="Q90" s="19">
        <v>15.05477348349117</v>
      </c>
      <c r="R90" s="19">
        <v>3.1182492961351422</v>
      </c>
      <c r="S90" s="19">
        <v>8.3823905810084462E-2</v>
      </c>
      <c r="T90" s="19">
        <v>1.6764781162016892E-2</v>
      </c>
      <c r="U90" s="19">
        <v>0</v>
      </c>
      <c r="V90" s="19">
        <v>4.1911952905042231E-2</v>
      </c>
      <c r="W90" s="19">
        <v>1.6764781162016892E-2</v>
      </c>
      <c r="X90" s="19">
        <v>1.0645636037880726</v>
      </c>
      <c r="Y90" s="19">
        <v>0.4275019196314308</v>
      </c>
      <c r="Z90" s="19">
        <v>0</v>
      </c>
      <c r="AA90" s="19">
        <v>0.55323777834655741</v>
      </c>
      <c r="AB90" s="19">
        <v>1.6764781162016892E-2</v>
      </c>
      <c r="AC90" s="19">
        <v>1.5591246480675711</v>
      </c>
      <c r="AD90" s="19">
        <v>9.2206296391092901E-2</v>
      </c>
      <c r="AE90" s="19">
        <v>8.3823905810084462E-3</v>
      </c>
      <c r="AF90" s="19">
        <v>4.1911952905042231E-2</v>
      </c>
      <c r="AG90" s="19">
        <v>0.24308932684924495</v>
      </c>
      <c r="AH90" s="19">
        <v>2.5147171743025339E-2</v>
      </c>
      <c r="AI90" s="19">
        <v>6.6807652930637316</v>
      </c>
      <c r="AJ90" s="19">
        <v>4.4929613514205275</v>
      </c>
      <c r="AK90" s="19">
        <v>0.38558996672638851</v>
      </c>
      <c r="AL90" s="19">
        <v>5.8676734067059123E-2</v>
      </c>
      <c r="AM90" s="19">
        <v>6.9238546199129765</v>
      </c>
      <c r="AN90" s="19">
        <v>1.1651522907601739</v>
      </c>
      <c r="AO90" s="19">
        <v>0.57000255950857426</v>
      </c>
      <c r="AP90" s="19">
        <v>0.43588431021243923</v>
      </c>
      <c r="AQ90" s="19">
        <v>9.7906321986178657</v>
      </c>
      <c r="AR90" s="19">
        <v>0.26823649859227028</v>
      </c>
      <c r="AS90" s="19">
        <v>3.4619273099564882</v>
      </c>
      <c r="AT90" s="19">
        <v>1.1902994625031993</v>
      </c>
      <c r="AU90" s="19">
        <v>1.1986818530842078</v>
      </c>
      <c r="AV90" s="19">
        <v>1.6764781162016892E-2</v>
      </c>
      <c r="AW90" s="19">
        <v>1.4417711799334527</v>
      </c>
      <c r="AX90" s="19">
        <v>3.3529562324033785E-2</v>
      </c>
      <c r="AY90" s="19">
        <v>6.705912464806757E-2</v>
      </c>
      <c r="AZ90" s="19">
        <v>1.6764781162016892E-2</v>
      </c>
      <c r="BA90" s="19">
        <v>0.6705912464806757</v>
      </c>
      <c r="BB90" s="19">
        <v>2.5147171743025339E-2</v>
      </c>
      <c r="BC90" s="19">
        <v>0.91368057332992059</v>
      </c>
      <c r="BD90" s="19">
        <v>3.3445738418223701</v>
      </c>
      <c r="BE90" s="19">
        <v>1.2908881494753006</v>
      </c>
      <c r="BF90" s="19">
        <v>2.5985410801126188</v>
      </c>
      <c r="BG90" s="19">
        <v>4.7192858971077554</v>
      </c>
      <c r="BH90" s="19">
        <v>3.2858971077553112</v>
      </c>
      <c r="BI90" s="19">
        <v>6.0269388277450728</v>
      </c>
      <c r="BJ90" s="19">
        <v>2.2045687228052215</v>
      </c>
      <c r="BK90" s="19">
        <v>0.23470693626823649</v>
      </c>
      <c r="BL90" s="19">
        <v>10.226516508830304</v>
      </c>
      <c r="BM90" s="19">
        <v>11.609610954696699</v>
      </c>
      <c r="BN90" s="19">
        <v>0.30176606091630409</v>
      </c>
      <c r="BO90" s="19">
        <v>26.018940363450216</v>
      </c>
      <c r="BP90" s="19">
        <v>107.85621960583569</v>
      </c>
      <c r="BQ90" s="19">
        <v>1.8525083184028666</v>
      </c>
      <c r="BR90" s="19">
        <v>1.2405938059892501</v>
      </c>
      <c r="BS90" s="19">
        <v>0</v>
      </c>
      <c r="BT90" s="19">
        <v>246.55963654978243</v>
      </c>
      <c r="BU90" s="19">
        <v>14.72786025083184</v>
      </c>
      <c r="BV90" s="19">
        <v>0</v>
      </c>
      <c r="BW90" s="19">
        <v>0</v>
      </c>
      <c r="BX90" s="19">
        <v>210.9009470181725</v>
      </c>
      <c r="BY90" s="19">
        <v>51.811556181213206</v>
      </c>
      <c r="BZ90" s="19">
        <v>0</v>
      </c>
      <c r="CA90" s="19">
        <v>277.44036345021755</v>
      </c>
      <c r="CB90" s="19">
        <v>524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0.25024679170779862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4.8124383020730502E-3</v>
      </c>
      <c r="AL107" s="19">
        <v>0</v>
      </c>
      <c r="AM107" s="19">
        <v>0</v>
      </c>
      <c r="AN107" s="19">
        <v>1.7645607107601186E-2</v>
      </c>
      <c r="AO107" s="19">
        <v>0.14437314906219151</v>
      </c>
      <c r="AP107" s="19">
        <v>8.0207305034550834E-3</v>
      </c>
      <c r="AQ107" s="19">
        <v>0</v>
      </c>
      <c r="AR107" s="19">
        <v>0</v>
      </c>
      <c r="AS107" s="19">
        <v>0.34328726554787758</v>
      </c>
      <c r="AT107" s="19">
        <v>0</v>
      </c>
      <c r="AU107" s="19">
        <v>0</v>
      </c>
      <c r="AV107" s="19">
        <v>0</v>
      </c>
      <c r="AW107" s="19">
        <v>0</v>
      </c>
      <c r="AX107" s="19">
        <v>0.10266535044422506</v>
      </c>
      <c r="AY107" s="19">
        <v>0</v>
      </c>
      <c r="AZ107" s="19">
        <v>5.1332675222112531E-2</v>
      </c>
      <c r="BA107" s="19">
        <v>4.8124383020730502E-3</v>
      </c>
      <c r="BB107" s="19">
        <v>0.26789239881539983</v>
      </c>
      <c r="BC107" s="19">
        <v>1.6041461006910166E-3</v>
      </c>
      <c r="BD107" s="19">
        <v>3.6173494570582432</v>
      </c>
      <c r="BE107" s="19">
        <v>6.8978282329713717E-2</v>
      </c>
      <c r="BF107" s="19">
        <v>0.41386969397828233</v>
      </c>
      <c r="BG107" s="19">
        <v>0.27912142152023689</v>
      </c>
      <c r="BH107" s="19">
        <v>5.1124136229022703</v>
      </c>
      <c r="BI107" s="19">
        <v>3.5291214215202371E-2</v>
      </c>
      <c r="BJ107" s="19">
        <v>6.4165844027640664E-3</v>
      </c>
      <c r="BK107" s="19">
        <v>0</v>
      </c>
      <c r="BL107" s="19">
        <v>2.1447433366238897</v>
      </c>
      <c r="BM107" s="19">
        <v>5.065893385982231</v>
      </c>
      <c r="BN107" s="19">
        <v>2.8024432379072066</v>
      </c>
      <c r="BO107" s="19">
        <v>9.9457058242843038E-2</v>
      </c>
      <c r="BP107" s="19">
        <v>0.20693484698914116</v>
      </c>
      <c r="BQ107" s="19">
        <v>0</v>
      </c>
      <c r="BR107" s="19">
        <v>0.35772458045409672</v>
      </c>
      <c r="BS107" s="19">
        <v>0</v>
      </c>
      <c r="BT107" s="19">
        <v>21.407329713721619</v>
      </c>
      <c r="BU107" s="19">
        <v>1.0186327739387957</v>
      </c>
      <c r="BV107" s="19">
        <v>0</v>
      </c>
      <c r="BW107" s="19">
        <v>0</v>
      </c>
      <c r="BX107" s="19">
        <v>29.574037512339583</v>
      </c>
      <c r="BY107" s="19">
        <v>0</v>
      </c>
      <c r="BZ107" s="19">
        <v>0</v>
      </c>
      <c r="CA107" s="19">
        <v>30.592670286278384</v>
      </c>
      <c r="CB107" s="19">
        <v>52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951.19767798387602</v>
      </c>
      <c r="E133" s="19">
        <f t="shared" ref="E133:BP133" si="10">SUM(E5:E132)</f>
        <v>848.43338924215902</v>
      </c>
      <c r="F133" s="19">
        <f t="shared" si="10"/>
        <v>72.364905056959614</v>
      </c>
      <c r="G133" s="19">
        <f t="shared" si="10"/>
        <v>98.072835659421798</v>
      </c>
      <c r="H133" s="19">
        <f t="shared" si="10"/>
        <v>255.73157775677726</v>
      </c>
      <c r="I133" s="19">
        <f t="shared" si="10"/>
        <v>133.76988942027515</v>
      </c>
      <c r="J133" s="19">
        <f t="shared" si="10"/>
        <v>68.426129490386941</v>
      </c>
      <c r="K133" s="19">
        <f t="shared" si="10"/>
        <v>1293.3459987715512</v>
      </c>
      <c r="L133" s="19">
        <f t="shared" si="10"/>
        <v>1201.3984267053802</v>
      </c>
      <c r="M133" s="19">
        <f t="shared" si="10"/>
        <v>3178.7153733722143</v>
      </c>
      <c r="N133" s="19">
        <f t="shared" si="10"/>
        <v>395.44220115563803</v>
      </c>
      <c r="O133" s="19">
        <f t="shared" si="10"/>
        <v>110.19001917363066</v>
      </c>
      <c r="P133" s="19">
        <f t="shared" si="10"/>
        <v>334.01621613375812</v>
      </c>
      <c r="Q133" s="19">
        <f t="shared" si="10"/>
        <v>238.44257657373811</v>
      </c>
      <c r="R133" s="19">
        <f t="shared" si="10"/>
        <v>176.18713728331369</v>
      </c>
      <c r="S133" s="19">
        <f t="shared" si="10"/>
        <v>133.59834478498067</v>
      </c>
      <c r="T133" s="19">
        <f t="shared" si="10"/>
        <v>396.39973149761613</v>
      </c>
      <c r="U133" s="19">
        <f t="shared" si="10"/>
        <v>84.974040443429345</v>
      </c>
      <c r="V133" s="19">
        <f t="shared" si="10"/>
        <v>1213.7065824775673</v>
      </c>
      <c r="W133" s="19">
        <f t="shared" si="10"/>
        <v>521.94119296843303</v>
      </c>
      <c r="X133" s="19">
        <f t="shared" si="10"/>
        <v>1222.6303416154794</v>
      </c>
      <c r="Y133" s="19">
        <f t="shared" si="10"/>
        <v>367.3114050151097</v>
      </c>
      <c r="Z133" s="19">
        <f t="shared" si="10"/>
        <v>194.3408945591585</v>
      </c>
      <c r="AA133" s="19">
        <f t="shared" si="10"/>
        <v>119.22211146853608</v>
      </c>
      <c r="AB133" s="19">
        <f t="shared" si="10"/>
        <v>605.93856816922198</v>
      </c>
      <c r="AC133" s="19">
        <f t="shared" si="10"/>
        <v>711.42749940460749</v>
      </c>
      <c r="AD133" s="19">
        <f t="shared" si="10"/>
        <v>1423.3075232605888</v>
      </c>
      <c r="AE133" s="19">
        <f t="shared" si="10"/>
        <v>620.79059059312999</v>
      </c>
      <c r="AF133" s="19">
        <f t="shared" si="10"/>
        <v>633.89876767039993</v>
      </c>
      <c r="AG133" s="19">
        <f t="shared" si="10"/>
        <v>510.28039963962175</v>
      </c>
      <c r="AH133" s="19">
        <f t="shared" si="10"/>
        <v>486.15972549069005</v>
      </c>
      <c r="AI133" s="19">
        <f t="shared" si="10"/>
        <v>757.9373695314838</v>
      </c>
      <c r="AJ133" s="19">
        <f t="shared" si="10"/>
        <v>973.56434447148195</v>
      </c>
      <c r="AK133" s="19">
        <f t="shared" si="10"/>
        <v>615.47120930480617</v>
      </c>
      <c r="AL133" s="19">
        <f t="shared" si="10"/>
        <v>221.12553703903313</v>
      </c>
      <c r="AM133" s="19">
        <f t="shared" si="10"/>
        <v>315.93736659673363</v>
      </c>
      <c r="AN133" s="19">
        <f t="shared" si="10"/>
        <v>291.38815116684771</v>
      </c>
      <c r="AO133" s="19">
        <f t="shared" si="10"/>
        <v>296.15278712898373</v>
      </c>
      <c r="AP133" s="19">
        <f t="shared" si="10"/>
        <v>93.979703472847518</v>
      </c>
      <c r="AQ133" s="19">
        <f t="shared" si="10"/>
        <v>2940.3375592446218</v>
      </c>
      <c r="AR133" s="19">
        <f t="shared" si="10"/>
        <v>198.35704186163076</v>
      </c>
      <c r="AS133" s="19">
        <f t="shared" si="10"/>
        <v>758.04653754675735</v>
      </c>
      <c r="AT133" s="19">
        <f t="shared" si="10"/>
        <v>828.55679764014837</v>
      </c>
      <c r="AU133" s="19">
        <f t="shared" si="10"/>
        <v>29.39525212312628</v>
      </c>
      <c r="AV133" s="19">
        <f t="shared" si="10"/>
        <v>101.61378724068048</v>
      </c>
      <c r="AW133" s="19">
        <f t="shared" si="10"/>
        <v>37.354255733084003</v>
      </c>
      <c r="AX133" s="19">
        <f t="shared" si="10"/>
        <v>37.139260838533353</v>
      </c>
      <c r="AY133" s="19">
        <f t="shared" si="10"/>
        <v>902.75882044789012</v>
      </c>
      <c r="AZ133" s="19">
        <f t="shared" si="10"/>
        <v>59.851939676409373</v>
      </c>
      <c r="BA133" s="19">
        <f t="shared" si="10"/>
        <v>20.816797670820378</v>
      </c>
      <c r="BB133" s="19">
        <f t="shared" si="10"/>
        <v>33.716868424614937</v>
      </c>
      <c r="BC133" s="19">
        <f t="shared" si="10"/>
        <v>51.225082393368616</v>
      </c>
      <c r="BD133" s="19">
        <f t="shared" si="10"/>
        <v>87.875771985262872</v>
      </c>
      <c r="BE133" s="19">
        <f t="shared" si="10"/>
        <v>79.438839987369491</v>
      </c>
      <c r="BF133" s="19">
        <f t="shared" si="10"/>
        <v>49.521286505482244</v>
      </c>
      <c r="BG133" s="19">
        <f t="shared" si="10"/>
        <v>54.244183272787879</v>
      </c>
      <c r="BH133" s="19">
        <f t="shared" si="10"/>
        <v>61.958072060894722</v>
      </c>
      <c r="BI133" s="19">
        <f t="shared" si="10"/>
        <v>29.389803734316107</v>
      </c>
      <c r="BJ133" s="19">
        <f t="shared" si="10"/>
        <v>131.09129713658615</v>
      </c>
      <c r="BK133" s="19">
        <f t="shared" si="10"/>
        <v>11.677755302127084</v>
      </c>
      <c r="BL133" s="19">
        <f t="shared" si="10"/>
        <v>242.87540662542642</v>
      </c>
      <c r="BM133" s="19">
        <f t="shared" si="10"/>
        <v>133.95907041164779</v>
      </c>
      <c r="BN133" s="19">
        <f t="shared" si="10"/>
        <v>17.699300779256976</v>
      </c>
      <c r="BO133" s="19">
        <f t="shared" si="10"/>
        <v>143.20389600030691</v>
      </c>
      <c r="BP133" s="19">
        <f t="shared" si="10"/>
        <v>253.79017566508506</v>
      </c>
      <c r="BQ133" s="19">
        <f t="shared" ref="BQ133:CB133" si="11">SUM(BQ5:BQ132)</f>
        <v>14.168561044391524</v>
      </c>
      <c r="BR133" s="19">
        <f t="shared" si="11"/>
        <v>122.29104981782868</v>
      </c>
      <c r="BS133" s="19">
        <f t="shared" si="11"/>
        <v>0</v>
      </c>
      <c r="BT133" s="19">
        <f t="shared" si="11"/>
        <v>29599.573012720335</v>
      </c>
      <c r="BU133" s="19">
        <f t="shared" si="11"/>
        <v>7209.5441159883676</v>
      </c>
      <c r="BV133" s="19">
        <f t="shared" si="11"/>
        <v>74.732514131047353</v>
      </c>
      <c r="BW133" s="19">
        <f t="shared" si="11"/>
        <v>0</v>
      </c>
      <c r="BX133" s="19">
        <f t="shared" si="11"/>
        <v>13956.942379033204</v>
      </c>
      <c r="BY133" s="19">
        <f t="shared" si="11"/>
        <v>3372.2079781270568</v>
      </c>
      <c r="BZ133" s="19">
        <f t="shared" si="11"/>
        <v>0</v>
      </c>
      <c r="CA133" s="19">
        <f t="shared" si="11"/>
        <v>24613.426987279669</v>
      </c>
      <c r="CB133" s="19">
        <f t="shared" si="11"/>
        <v>54213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75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19.85546875" customWidth="1"/>
    <col min="3" max="3" width="6.85546875" customWidth="1"/>
    <col min="4" max="67" width="9.5703125" bestFit="1" customWidth="1"/>
    <col min="68" max="68" width="10.28515625" bestFit="1" customWidth="1"/>
    <col min="69" max="69" width="9.7109375" bestFit="1" customWidth="1"/>
    <col min="70" max="76" width="9.5703125" bestFit="1" customWidth="1"/>
    <col min="77" max="77" width="9.7109375" bestFit="1" customWidth="1"/>
    <col min="78" max="79" width="9.42578125" bestFit="1" customWidth="1"/>
    <col min="80" max="80" width="10.140625" bestFit="1" customWidth="1"/>
    <col min="81" max="83" width="9.42578125" bestFit="1" customWidth="1"/>
    <col min="85" max="112" width="9.28515625" bestFit="1" customWidth="1"/>
    <col min="113" max="130" width="9.28515625" customWidth="1"/>
    <col min="131" max="131" width="9.28515625" bestFit="1" customWidth="1"/>
    <col min="132" max="132" width="9.7109375" bestFit="1" customWidth="1"/>
    <col min="134" max="134" width="10.7109375" bestFit="1" customWidth="1"/>
  </cols>
  <sheetData>
    <row r="1" spans="1:134" x14ac:dyDescent="0.2">
      <c r="A1" s="1" t="s">
        <v>0</v>
      </c>
      <c r="B1" s="2" t="s">
        <v>1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134" x14ac:dyDescent="0.2">
      <c r="A2" s="3" t="s">
        <v>2</v>
      </c>
      <c r="B2" s="4" t="s">
        <v>2</v>
      </c>
      <c r="C2" s="4"/>
      <c r="D2" s="24" t="s">
        <v>79</v>
      </c>
      <c r="E2" s="24" t="s">
        <v>80</v>
      </c>
      <c r="F2" s="24" t="s">
        <v>81</v>
      </c>
      <c r="G2" s="24" t="s">
        <v>82</v>
      </c>
      <c r="H2" s="24" t="s">
        <v>83</v>
      </c>
      <c r="I2" s="24" t="s">
        <v>84</v>
      </c>
      <c r="J2" s="24" t="s">
        <v>85</v>
      </c>
      <c r="K2" s="24" t="s">
        <v>86</v>
      </c>
      <c r="L2" s="24" t="s">
        <v>87</v>
      </c>
      <c r="M2" s="24" t="s">
        <v>88</v>
      </c>
      <c r="N2" s="25" t="s">
        <v>89</v>
      </c>
      <c r="O2" s="25" t="s">
        <v>90</v>
      </c>
      <c r="P2" s="24" t="s">
        <v>91</v>
      </c>
      <c r="Q2" s="24" t="s">
        <v>92</v>
      </c>
      <c r="R2" s="24" t="s">
        <v>93</v>
      </c>
      <c r="S2" s="25" t="s">
        <v>94</v>
      </c>
      <c r="T2" s="24" t="s">
        <v>95</v>
      </c>
      <c r="U2" s="24" t="s">
        <v>96</v>
      </c>
      <c r="V2" s="24" t="s">
        <v>97</v>
      </c>
      <c r="W2" s="25" t="s">
        <v>98</v>
      </c>
      <c r="X2" s="24" t="s">
        <v>99</v>
      </c>
      <c r="Y2" s="24" t="s">
        <v>100</v>
      </c>
      <c r="Z2" s="24" t="s">
        <v>101</v>
      </c>
      <c r="AA2" s="24" t="s">
        <v>102</v>
      </c>
      <c r="AB2" s="25" t="s">
        <v>103</v>
      </c>
      <c r="AC2" s="25" t="s">
        <v>104</v>
      </c>
      <c r="AD2" s="24" t="s">
        <v>105</v>
      </c>
      <c r="AE2" s="25" t="s">
        <v>106</v>
      </c>
      <c r="AF2" s="24" t="s">
        <v>107</v>
      </c>
      <c r="AG2" s="25" t="s">
        <v>108</v>
      </c>
      <c r="AH2" s="25" t="s">
        <v>109</v>
      </c>
      <c r="AI2" s="24" t="s">
        <v>110</v>
      </c>
      <c r="AJ2" s="24" t="s">
        <v>111</v>
      </c>
      <c r="AK2" s="25" t="s">
        <v>112</v>
      </c>
      <c r="AL2" s="25" t="s">
        <v>113</v>
      </c>
      <c r="AM2" s="24" t="s">
        <v>114</v>
      </c>
      <c r="AN2" s="24" t="s">
        <v>115</v>
      </c>
      <c r="AO2" s="24" t="s">
        <v>116</v>
      </c>
      <c r="AP2" s="24" t="s">
        <v>117</v>
      </c>
      <c r="AQ2" s="24" t="s">
        <v>118</v>
      </c>
      <c r="AR2" s="24" t="s">
        <v>119</v>
      </c>
      <c r="AS2" s="24" t="s">
        <v>120</v>
      </c>
      <c r="AT2" s="25" t="s">
        <v>121</v>
      </c>
      <c r="AU2" s="24" t="s">
        <v>122</v>
      </c>
      <c r="AV2" s="25" t="s">
        <v>123</v>
      </c>
      <c r="AW2" s="24" t="s">
        <v>124</v>
      </c>
      <c r="AX2" s="24" t="s">
        <v>125</v>
      </c>
      <c r="AY2" s="24" t="s">
        <v>126</v>
      </c>
      <c r="AZ2" s="25" t="s">
        <v>127</v>
      </c>
      <c r="BA2" s="25" t="s">
        <v>128</v>
      </c>
      <c r="BB2" s="24" t="s">
        <v>129</v>
      </c>
      <c r="BC2" s="24" t="s">
        <v>130</v>
      </c>
      <c r="BD2" s="25" t="s">
        <v>131</v>
      </c>
      <c r="BE2" s="24" t="s">
        <v>132</v>
      </c>
      <c r="BF2" s="25" t="s">
        <v>133</v>
      </c>
      <c r="BG2" s="24" t="s">
        <v>134</v>
      </c>
      <c r="BH2" s="24" t="s">
        <v>135</v>
      </c>
      <c r="BI2" s="24" t="s">
        <v>136</v>
      </c>
      <c r="BJ2" s="24" t="s">
        <v>137</v>
      </c>
      <c r="BK2" s="24" t="s">
        <v>138</v>
      </c>
      <c r="BL2" s="24" t="s">
        <v>139</v>
      </c>
      <c r="BM2" s="24" t="s">
        <v>140</v>
      </c>
      <c r="BN2" s="24" t="s">
        <v>141</v>
      </c>
      <c r="BO2" s="24" t="s">
        <v>142</v>
      </c>
      <c r="BP2" s="24" t="s">
        <v>143</v>
      </c>
      <c r="BQ2" s="25" t="s">
        <v>144</v>
      </c>
      <c r="BR2" s="25" t="s">
        <v>145</v>
      </c>
      <c r="BS2" s="24" t="s">
        <v>146</v>
      </c>
      <c r="BT2" s="24" t="s">
        <v>147</v>
      </c>
      <c r="BU2" s="24" t="s">
        <v>148</v>
      </c>
      <c r="BV2" s="24" t="s">
        <v>149</v>
      </c>
      <c r="BW2" s="24" t="s">
        <v>150</v>
      </c>
      <c r="BX2" s="24" t="s">
        <v>151</v>
      </c>
      <c r="BY2" s="25" t="s">
        <v>152</v>
      </c>
      <c r="BZ2" s="24" t="s">
        <v>153</v>
      </c>
      <c r="CA2" s="24" t="s">
        <v>154</v>
      </c>
      <c r="CB2" s="24" t="s">
        <v>155</v>
      </c>
      <c r="CC2" s="24" t="s">
        <v>156</v>
      </c>
      <c r="CD2" s="24" t="s">
        <v>157</v>
      </c>
      <c r="CE2" s="24" t="s">
        <v>158</v>
      </c>
      <c r="CF2" s="24" t="s">
        <v>159</v>
      </c>
      <c r="CG2" s="23" t="s">
        <v>160</v>
      </c>
      <c r="CH2" s="23" t="s">
        <v>161</v>
      </c>
      <c r="CI2" s="23" t="s">
        <v>162</v>
      </c>
      <c r="CJ2" s="23" t="s">
        <v>163</v>
      </c>
      <c r="CK2" s="23" t="s">
        <v>164</v>
      </c>
      <c r="CL2" s="23" t="s">
        <v>165</v>
      </c>
      <c r="CM2" s="23" t="s">
        <v>166</v>
      </c>
      <c r="CN2" s="23" t="s">
        <v>167</v>
      </c>
      <c r="CO2" s="23" t="s">
        <v>168</v>
      </c>
      <c r="CP2" s="23" t="s">
        <v>169</v>
      </c>
      <c r="CQ2" s="23" t="s">
        <v>170</v>
      </c>
      <c r="CR2" s="23" t="s">
        <v>171</v>
      </c>
      <c r="CS2" s="23" t="s">
        <v>172</v>
      </c>
      <c r="CT2" s="23" t="s">
        <v>173</v>
      </c>
      <c r="CU2" s="23" t="s">
        <v>174</v>
      </c>
      <c r="CV2" s="23" t="s">
        <v>175</v>
      </c>
      <c r="CW2" s="23" t="s">
        <v>176</v>
      </c>
      <c r="CX2" s="23" t="s">
        <v>177</v>
      </c>
      <c r="CY2" s="23" t="s">
        <v>178</v>
      </c>
      <c r="CZ2" s="23" t="s">
        <v>179</v>
      </c>
      <c r="DA2" s="23" t="s">
        <v>180</v>
      </c>
      <c r="DB2" s="23" t="s">
        <v>181</v>
      </c>
      <c r="DC2" s="23" t="s">
        <v>182</v>
      </c>
      <c r="DD2" s="23" t="s">
        <v>183</v>
      </c>
      <c r="DE2" s="23" t="s">
        <v>184</v>
      </c>
      <c r="DF2" s="23" t="s">
        <v>185</v>
      </c>
      <c r="DG2" s="23" t="s">
        <v>186</v>
      </c>
      <c r="DH2" s="23" t="s">
        <v>187</v>
      </c>
      <c r="DI2" s="23" t="s">
        <v>188</v>
      </c>
      <c r="DJ2" s="23" t="s">
        <v>189</v>
      </c>
      <c r="DK2" s="23" t="s">
        <v>190</v>
      </c>
      <c r="DL2" s="23" t="s">
        <v>191</v>
      </c>
      <c r="DM2" s="23" t="s">
        <v>192</v>
      </c>
      <c r="DN2" s="23" t="s">
        <v>193</v>
      </c>
      <c r="DO2" s="23" t="s">
        <v>194</v>
      </c>
      <c r="DP2" s="23" t="s">
        <v>195</v>
      </c>
      <c r="DQ2" s="23" t="s">
        <v>196</v>
      </c>
      <c r="DR2" s="23" t="s">
        <v>197</v>
      </c>
      <c r="DS2" s="23" t="s">
        <v>198</v>
      </c>
      <c r="DT2" s="23" t="s">
        <v>199</v>
      </c>
      <c r="DU2" s="23" t="s">
        <v>200</v>
      </c>
      <c r="DV2" s="23" t="s">
        <v>201</v>
      </c>
      <c r="DW2" s="23" t="s">
        <v>202</v>
      </c>
      <c r="DX2" s="23" t="s">
        <v>203</v>
      </c>
      <c r="DY2" s="23" t="s">
        <v>204</v>
      </c>
      <c r="DZ2" s="23" t="s">
        <v>205</v>
      </c>
      <c r="EA2" s="23" t="s">
        <v>206</v>
      </c>
    </row>
    <row r="3" spans="1:134" x14ac:dyDescent="0.2">
      <c r="A3" s="1"/>
      <c r="B3" s="2"/>
      <c r="C3" s="2"/>
      <c r="D3" s="24" t="s">
        <v>207</v>
      </c>
      <c r="E3" s="25" t="s">
        <v>50</v>
      </c>
      <c r="F3" s="24" t="s">
        <v>208</v>
      </c>
      <c r="G3" s="24" t="s">
        <v>51</v>
      </c>
      <c r="H3" s="24" t="s">
        <v>209</v>
      </c>
      <c r="I3" s="24" t="s">
        <v>210</v>
      </c>
      <c r="J3" s="24" t="s">
        <v>211</v>
      </c>
      <c r="K3" s="25" t="s">
        <v>52</v>
      </c>
      <c r="L3" s="24" t="s">
        <v>212</v>
      </c>
      <c r="M3" s="24" t="s">
        <v>213</v>
      </c>
      <c r="N3" s="24" t="s">
        <v>54</v>
      </c>
      <c r="O3" s="24" t="s">
        <v>214</v>
      </c>
      <c r="P3" s="24" t="s">
        <v>215</v>
      </c>
      <c r="Q3" s="24" t="s">
        <v>53</v>
      </c>
      <c r="R3" s="25" t="s">
        <v>216</v>
      </c>
      <c r="S3" s="25" t="s">
        <v>55</v>
      </c>
      <c r="T3" s="24" t="s">
        <v>57</v>
      </c>
      <c r="U3" s="24" t="s">
        <v>217</v>
      </c>
      <c r="V3" s="25" t="s">
        <v>37</v>
      </c>
      <c r="W3" s="25" t="s">
        <v>56</v>
      </c>
      <c r="X3" s="25" t="s">
        <v>218</v>
      </c>
      <c r="Y3" s="24" t="s">
        <v>219</v>
      </c>
      <c r="Z3" s="25" t="s">
        <v>220</v>
      </c>
      <c r="AA3" s="24" t="s">
        <v>58</v>
      </c>
      <c r="AB3" s="24" t="s">
        <v>59</v>
      </c>
      <c r="AC3" s="24" t="s">
        <v>221</v>
      </c>
      <c r="AD3" s="24" t="s">
        <v>222</v>
      </c>
      <c r="AE3" s="25" t="s">
        <v>223</v>
      </c>
      <c r="AF3" s="24" t="s">
        <v>224</v>
      </c>
      <c r="AG3" s="25" t="s">
        <v>225</v>
      </c>
      <c r="AH3" s="24" t="s">
        <v>226</v>
      </c>
      <c r="AI3" s="24" t="s">
        <v>227</v>
      </c>
      <c r="AJ3" s="24" t="s">
        <v>228</v>
      </c>
      <c r="AK3" s="24" t="s">
        <v>60</v>
      </c>
      <c r="AL3" s="24" t="s">
        <v>61</v>
      </c>
      <c r="AM3" s="24" t="s">
        <v>38</v>
      </c>
      <c r="AN3" s="24" t="s">
        <v>229</v>
      </c>
      <c r="AO3" s="24" t="s">
        <v>230</v>
      </c>
      <c r="AP3" s="24" t="s">
        <v>231</v>
      </c>
      <c r="AQ3" s="25" t="s">
        <v>39</v>
      </c>
      <c r="AR3" s="24" t="s">
        <v>232</v>
      </c>
      <c r="AS3" s="24" t="s">
        <v>233</v>
      </c>
      <c r="AT3" s="24" t="s">
        <v>234</v>
      </c>
      <c r="AU3" s="24" t="s">
        <v>235</v>
      </c>
      <c r="AV3" s="24" t="s">
        <v>236</v>
      </c>
      <c r="AW3" s="24" t="s">
        <v>237</v>
      </c>
      <c r="AX3" s="25" t="s">
        <v>62</v>
      </c>
      <c r="AY3" s="24" t="s">
        <v>238</v>
      </c>
      <c r="AZ3" s="24" t="s">
        <v>239</v>
      </c>
      <c r="BA3" s="24" t="s">
        <v>240</v>
      </c>
      <c r="BB3" s="24" t="s">
        <v>241</v>
      </c>
      <c r="BC3" s="24" t="s">
        <v>242</v>
      </c>
      <c r="BD3" s="25" t="s">
        <v>63</v>
      </c>
      <c r="BE3" s="24" t="s">
        <v>243</v>
      </c>
      <c r="BF3" s="24" t="s">
        <v>64</v>
      </c>
      <c r="BG3" s="24" t="s">
        <v>244</v>
      </c>
      <c r="BH3" s="24" t="s">
        <v>245</v>
      </c>
      <c r="BI3" s="25" t="s">
        <v>246</v>
      </c>
      <c r="BJ3" s="24" t="s">
        <v>41</v>
      </c>
      <c r="BK3" s="24" t="s">
        <v>65</v>
      </c>
      <c r="BL3" s="24" t="s">
        <v>40</v>
      </c>
      <c r="BM3" s="24" t="s">
        <v>66</v>
      </c>
      <c r="BN3" s="24" t="s">
        <v>67</v>
      </c>
      <c r="BO3" s="24" t="s">
        <v>42</v>
      </c>
      <c r="BP3" s="24" t="s">
        <v>247</v>
      </c>
      <c r="BQ3" s="24" t="s">
        <v>248</v>
      </c>
      <c r="BR3" s="24" t="s">
        <v>249</v>
      </c>
      <c r="BS3" s="25" t="s">
        <v>68</v>
      </c>
      <c r="BT3" s="24" t="s">
        <v>69</v>
      </c>
      <c r="BU3" s="24" t="s">
        <v>250</v>
      </c>
      <c r="BV3" s="24" t="s">
        <v>251</v>
      </c>
      <c r="BW3" s="24" t="s">
        <v>252</v>
      </c>
      <c r="BX3" s="24" t="s">
        <v>253</v>
      </c>
      <c r="BY3" s="24" t="s">
        <v>254</v>
      </c>
      <c r="BZ3" s="24" t="s">
        <v>255</v>
      </c>
      <c r="CA3" s="24" t="s">
        <v>44</v>
      </c>
      <c r="CB3" s="25" t="s">
        <v>43</v>
      </c>
      <c r="CC3" s="25" t="s">
        <v>256</v>
      </c>
      <c r="CD3" s="25" t="s">
        <v>257</v>
      </c>
      <c r="CE3" s="24" t="s">
        <v>258</v>
      </c>
      <c r="CF3" s="24" t="s">
        <v>45</v>
      </c>
      <c r="CG3" s="23" t="s">
        <v>259</v>
      </c>
      <c r="CH3" s="23" t="s">
        <v>46</v>
      </c>
      <c r="CI3" s="23" t="s">
        <v>260</v>
      </c>
      <c r="CJ3" s="23" t="s">
        <v>261</v>
      </c>
      <c r="CK3" s="23" t="s">
        <v>262</v>
      </c>
      <c r="CL3" s="23" t="s">
        <v>263</v>
      </c>
      <c r="CM3" s="23" t="s">
        <v>264</v>
      </c>
      <c r="CN3" s="23" t="s">
        <v>265</v>
      </c>
      <c r="CO3" s="23" t="s">
        <v>266</v>
      </c>
      <c r="CP3" s="23" t="s">
        <v>267</v>
      </c>
      <c r="CQ3" s="23" t="s">
        <v>268</v>
      </c>
      <c r="CR3" s="23" t="s">
        <v>269</v>
      </c>
      <c r="CS3" s="23" t="s">
        <v>270</v>
      </c>
      <c r="CT3" s="23" t="s">
        <v>271</v>
      </c>
      <c r="CU3" s="23" t="s">
        <v>272</v>
      </c>
      <c r="CV3" s="23" t="s">
        <v>273</v>
      </c>
      <c r="CW3" s="23" t="s">
        <v>274</v>
      </c>
      <c r="CX3" s="23" t="s">
        <v>275</v>
      </c>
      <c r="CY3" s="23" t="s">
        <v>276</v>
      </c>
      <c r="CZ3" s="23" t="s">
        <v>277</v>
      </c>
      <c r="DA3" s="23" t="s">
        <v>278</v>
      </c>
      <c r="DB3" s="23" t="s">
        <v>279</v>
      </c>
      <c r="DC3" s="23" t="s">
        <v>280</v>
      </c>
      <c r="DD3" s="23" t="s">
        <v>281</v>
      </c>
      <c r="DE3" s="23" t="s">
        <v>282</v>
      </c>
      <c r="DF3" s="23" t="s">
        <v>283</v>
      </c>
      <c r="DG3" s="23" t="s">
        <v>284</v>
      </c>
      <c r="DH3" s="23" t="s">
        <v>70</v>
      </c>
      <c r="DI3" s="23" t="s">
        <v>285</v>
      </c>
      <c r="DJ3" s="23" t="s">
        <v>286</v>
      </c>
      <c r="DK3" s="23" t="s">
        <v>287</v>
      </c>
      <c r="DL3" s="23" t="s">
        <v>288</v>
      </c>
      <c r="DM3" s="23" t="s">
        <v>289</v>
      </c>
      <c r="DN3" s="23" t="s">
        <v>290</v>
      </c>
      <c r="DO3" s="23" t="s">
        <v>291</v>
      </c>
      <c r="DP3" s="23" t="s">
        <v>292</v>
      </c>
      <c r="DQ3" s="23" t="s">
        <v>293</v>
      </c>
      <c r="DR3" s="23" t="s">
        <v>294</v>
      </c>
      <c r="DS3" s="23" t="s">
        <v>48</v>
      </c>
      <c r="DT3" s="23" t="s">
        <v>295</v>
      </c>
      <c r="DU3" s="23" t="s">
        <v>49</v>
      </c>
      <c r="DV3" s="23" t="s">
        <v>296</v>
      </c>
      <c r="DW3" s="23" t="s">
        <v>297</v>
      </c>
      <c r="DX3" s="23" t="s">
        <v>298</v>
      </c>
      <c r="DY3" s="23" t="s">
        <v>299</v>
      </c>
      <c r="DZ3" s="23" t="s">
        <v>300</v>
      </c>
      <c r="EA3" s="23" t="s">
        <v>71</v>
      </c>
      <c r="EB3" s="23" t="s">
        <v>5</v>
      </c>
      <c r="ED3" s="26" t="s">
        <v>23</v>
      </c>
    </row>
    <row r="4" spans="1:134" x14ac:dyDescent="0.2">
      <c r="A4" s="5"/>
      <c r="B4" s="5"/>
      <c r="C4" s="5"/>
      <c r="D4">
        <v>1</v>
      </c>
      <c r="E4">
        <f>D4+1</f>
        <v>2</v>
      </c>
      <c r="F4">
        <f t="shared" ref="F4:BQ4" si="0">E4+1</f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si="0"/>
        <v>66</v>
      </c>
      <c r="BR4">
        <f t="shared" ref="BR4:EB4" si="1">BQ4+1</f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  <c r="CC4">
        <f t="shared" si="1"/>
        <v>78</v>
      </c>
      <c r="CD4">
        <f t="shared" si="1"/>
        <v>79</v>
      </c>
      <c r="CE4">
        <f t="shared" si="1"/>
        <v>80</v>
      </c>
      <c r="CF4">
        <f t="shared" si="1"/>
        <v>81</v>
      </c>
      <c r="CG4">
        <f t="shared" si="1"/>
        <v>82</v>
      </c>
      <c r="CH4">
        <f t="shared" si="1"/>
        <v>83</v>
      </c>
      <c r="CI4">
        <f t="shared" si="1"/>
        <v>84</v>
      </c>
      <c r="CJ4">
        <f t="shared" si="1"/>
        <v>85</v>
      </c>
      <c r="CK4">
        <f t="shared" si="1"/>
        <v>86</v>
      </c>
      <c r="CL4">
        <f t="shared" si="1"/>
        <v>87</v>
      </c>
      <c r="CM4">
        <f t="shared" si="1"/>
        <v>88</v>
      </c>
      <c r="CN4">
        <f t="shared" si="1"/>
        <v>89</v>
      </c>
      <c r="CO4">
        <f t="shared" si="1"/>
        <v>90</v>
      </c>
      <c r="CP4">
        <f t="shared" si="1"/>
        <v>91</v>
      </c>
      <c r="CQ4">
        <f t="shared" si="1"/>
        <v>92</v>
      </c>
      <c r="CR4">
        <f t="shared" si="1"/>
        <v>93</v>
      </c>
      <c r="CS4">
        <f t="shared" si="1"/>
        <v>94</v>
      </c>
      <c r="CT4">
        <f t="shared" si="1"/>
        <v>95</v>
      </c>
      <c r="CU4">
        <f t="shared" si="1"/>
        <v>96</v>
      </c>
      <c r="CV4">
        <f t="shared" si="1"/>
        <v>97</v>
      </c>
      <c r="CW4">
        <f t="shared" si="1"/>
        <v>98</v>
      </c>
      <c r="CX4">
        <f t="shared" si="1"/>
        <v>99</v>
      </c>
      <c r="CY4">
        <f t="shared" si="1"/>
        <v>100</v>
      </c>
      <c r="CZ4">
        <f t="shared" si="1"/>
        <v>101</v>
      </c>
      <c r="DA4">
        <f t="shared" si="1"/>
        <v>102</v>
      </c>
      <c r="DB4">
        <f t="shared" si="1"/>
        <v>103</v>
      </c>
      <c r="DC4">
        <f t="shared" si="1"/>
        <v>104</v>
      </c>
      <c r="DD4">
        <f t="shared" si="1"/>
        <v>105</v>
      </c>
      <c r="DE4">
        <f t="shared" si="1"/>
        <v>106</v>
      </c>
      <c r="DF4">
        <f t="shared" si="1"/>
        <v>107</v>
      </c>
      <c r="DG4">
        <f t="shared" si="1"/>
        <v>108</v>
      </c>
      <c r="DH4">
        <f t="shared" si="1"/>
        <v>109</v>
      </c>
      <c r="DI4">
        <f t="shared" si="1"/>
        <v>110</v>
      </c>
      <c r="DJ4">
        <f t="shared" si="1"/>
        <v>111</v>
      </c>
      <c r="DK4">
        <f t="shared" si="1"/>
        <v>112</v>
      </c>
      <c r="DL4">
        <f t="shared" si="1"/>
        <v>113</v>
      </c>
      <c r="DM4">
        <f t="shared" si="1"/>
        <v>114</v>
      </c>
      <c r="DN4">
        <f t="shared" si="1"/>
        <v>115</v>
      </c>
      <c r="DO4">
        <f t="shared" si="1"/>
        <v>116</v>
      </c>
      <c r="DP4">
        <f t="shared" si="1"/>
        <v>117</v>
      </c>
      <c r="DQ4">
        <f t="shared" si="1"/>
        <v>118</v>
      </c>
      <c r="DR4">
        <f t="shared" si="1"/>
        <v>119</v>
      </c>
      <c r="DS4">
        <f t="shared" si="1"/>
        <v>120</v>
      </c>
      <c r="DT4">
        <f t="shared" si="1"/>
        <v>121</v>
      </c>
      <c r="DU4">
        <f t="shared" si="1"/>
        <v>122</v>
      </c>
      <c r="DV4">
        <f t="shared" si="1"/>
        <v>123</v>
      </c>
      <c r="DW4">
        <f t="shared" si="1"/>
        <v>124</v>
      </c>
      <c r="DX4">
        <f t="shared" si="1"/>
        <v>125</v>
      </c>
      <c r="DY4">
        <f t="shared" si="1"/>
        <v>126</v>
      </c>
      <c r="DZ4">
        <f t="shared" si="1"/>
        <v>127</v>
      </c>
      <c r="EA4">
        <f t="shared" si="1"/>
        <v>128</v>
      </c>
      <c r="EB4">
        <f t="shared" si="1"/>
        <v>129</v>
      </c>
    </row>
    <row r="5" spans="1:134" x14ac:dyDescent="0.2">
      <c r="A5" s="22" t="s">
        <v>301</v>
      </c>
      <c r="B5" t="s">
        <v>302</v>
      </c>
      <c r="C5" s="9">
        <v>1</v>
      </c>
      <c r="D5" s="14">
        <v>7552</v>
      </c>
      <c r="E5" s="14">
        <v>20618</v>
      </c>
      <c r="F5" s="14">
        <v>8106</v>
      </c>
      <c r="G5" s="14">
        <v>40724</v>
      </c>
      <c r="H5" s="14">
        <v>50599</v>
      </c>
      <c r="I5" s="14">
        <v>34179</v>
      </c>
      <c r="J5" s="14">
        <v>6313</v>
      </c>
      <c r="K5" s="14">
        <v>15229</v>
      </c>
      <c r="L5" s="14">
        <v>13877</v>
      </c>
      <c r="M5" s="14">
        <v>3324</v>
      </c>
      <c r="N5" s="14">
        <v>1703</v>
      </c>
      <c r="O5" s="14">
        <v>308</v>
      </c>
      <c r="P5" s="14">
        <v>310</v>
      </c>
      <c r="Q5" s="14">
        <v>760</v>
      </c>
      <c r="R5" s="14">
        <v>163</v>
      </c>
      <c r="S5" s="14">
        <v>0</v>
      </c>
      <c r="T5" s="14">
        <v>49</v>
      </c>
      <c r="U5" s="14">
        <v>0</v>
      </c>
      <c r="V5" s="14">
        <v>0</v>
      </c>
      <c r="W5" s="14">
        <v>0</v>
      </c>
      <c r="X5" s="14">
        <v>78</v>
      </c>
      <c r="Y5" s="14">
        <v>22</v>
      </c>
      <c r="Z5" s="14">
        <v>0</v>
      </c>
      <c r="AA5" s="14">
        <v>0</v>
      </c>
      <c r="AB5" s="14">
        <v>0</v>
      </c>
      <c r="AC5" s="14">
        <v>86</v>
      </c>
      <c r="AD5" s="14">
        <v>168</v>
      </c>
      <c r="AE5" s="14">
        <v>45</v>
      </c>
      <c r="AF5" s="14">
        <v>8</v>
      </c>
      <c r="AG5" s="14">
        <v>55</v>
      </c>
      <c r="AH5" s="14">
        <v>882</v>
      </c>
      <c r="AI5" s="14">
        <v>1307</v>
      </c>
      <c r="AJ5" s="14">
        <v>0</v>
      </c>
      <c r="AK5" s="14">
        <v>16</v>
      </c>
      <c r="AL5" s="14">
        <v>146</v>
      </c>
      <c r="AM5" s="14">
        <v>65</v>
      </c>
      <c r="AN5" s="14">
        <v>1121</v>
      </c>
      <c r="AO5" s="14">
        <v>0</v>
      </c>
      <c r="AP5" s="14">
        <v>0</v>
      </c>
      <c r="AQ5" s="14">
        <v>0</v>
      </c>
      <c r="AR5" s="14">
        <v>0</v>
      </c>
      <c r="AS5" s="14">
        <v>30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19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315</v>
      </c>
      <c r="CP5" s="19">
        <v>3</v>
      </c>
      <c r="CQ5" s="19">
        <v>1034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22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5</v>
      </c>
      <c r="DH5" s="19">
        <v>0</v>
      </c>
      <c r="DI5" s="19">
        <v>0</v>
      </c>
      <c r="DJ5" s="19">
        <v>0</v>
      </c>
      <c r="DK5" s="19">
        <v>0</v>
      </c>
      <c r="DL5" s="19">
        <v>0</v>
      </c>
      <c r="DM5" s="19">
        <v>0</v>
      </c>
      <c r="DN5" s="19">
        <v>0</v>
      </c>
      <c r="DO5" s="19">
        <v>0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0</v>
      </c>
      <c r="EB5" s="19">
        <v>209241</v>
      </c>
      <c r="ED5" s="13">
        <f>EB5-SUM(D5:EA5)</f>
        <v>0</v>
      </c>
    </row>
    <row r="6" spans="1:134" x14ac:dyDescent="0.2">
      <c r="A6" s="22" t="s">
        <v>303</v>
      </c>
      <c r="B6" t="s">
        <v>304</v>
      </c>
      <c r="C6" s="10">
        <f>C5+1</f>
        <v>2</v>
      </c>
      <c r="D6" s="14">
        <v>304</v>
      </c>
      <c r="E6" s="14">
        <v>1444</v>
      </c>
      <c r="F6" s="14">
        <v>12</v>
      </c>
      <c r="G6" s="14">
        <v>224</v>
      </c>
      <c r="H6" s="14">
        <v>1593</v>
      </c>
      <c r="I6" s="14">
        <v>1593</v>
      </c>
      <c r="J6" s="14">
        <v>50</v>
      </c>
      <c r="K6" s="14">
        <v>510</v>
      </c>
      <c r="L6" s="14">
        <v>338</v>
      </c>
      <c r="M6" s="14">
        <v>44139</v>
      </c>
      <c r="N6" s="14">
        <v>16264</v>
      </c>
      <c r="O6" s="14">
        <v>5635</v>
      </c>
      <c r="P6" s="14">
        <v>15695</v>
      </c>
      <c r="Q6" s="14">
        <v>852</v>
      </c>
      <c r="R6" s="14">
        <v>262</v>
      </c>
      <c r="S6" s="14">
        <v>0</v>
      </c>
      <c r="T6" s="14">
        <v>237</v>
      </c>
      <c r="U6" s="14">
        <v>0</v>
      </c>
      <c r="V6" s="14">
        <v>0</v>
      </c>
      <c r="W6" s="14">
        <v>0</v>
      </c>
      <c r="X6" s="14">
        <v>267</v>
      </c>
      <c r="Y6" s="14">
        <v>35</v>
      </c>
      <c r="Z6" s="14">
        <v>18</v>
      </c>
      <c r="AA6" s="14">
        <v>0</v>
      </c>
      <c r="AB6" s="14">
        <v>0</v>
      </c>
      <c r="AC6" s="14">
        <v>799</v>
      </c>
      <c r="AD6" s="14">
        <v>62</v>
      </c>
      <c r="AE6" s="14">
        <v>23</v>
      </c>
      <c r="AF6" s="14">
        <v>2</v>
      </c>
      <c r="AG6" s="14">
        <v>26</v>
      </c>
      <c r="AH6" s="14">
        <v>38</v>
      </c>
      <c r="AI6" s="14">
        <v>501</v>
      </c>
      <c r="AJ6" s="14">
        <v>0</v>
      </c>
      <c r="AK6" s="14">
        <v>18</v>
      </c>
      <c r="AL6" s="14">
        <v>187</v>
      </c>
      <c r="AM6" s="14">
        <v>34</v>
      </c>
      <c r="AN6" s="14">
        <v>249</v>
      </c>
      <c r="AO6" s="14">
        <v>0</v>
      </c>
      <c r="AP6" s="14">
        <v>0</v>
      </c>
      <c r="AQ6" s="14">
        <v>0</v>
      </c>
      <c r="AR6" s="14">
        <v>0</v>
      </c>
      <c r="AS6" s="14">
        <v>13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607</v>
      </c>
      <c r="CP6" s="19">
        <v>5</v>
      </c>
      <c r="CQ6" s="19">
        <v>2097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77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3</v>
      </c>
      <c r="DH6" s="19">
        <v>0</v>
      </c>
      <c r="DI6" s="19">
        <v>0</v>
      </c>
      <c r="DJ6" s="19">
        <v>0</v>
      </c>
      <c r="DK6" s="19">
        <v>0</v>
      </c>
      <c r="DL6" s="19">
        <v>0</v>
      </c>
      <c r="DM6" s="19">
        <v>0</v>
      </c>
      <c r="DN6" s="19">
        <v>0</v>
      </c>
      <c r="DO6" s="19">
        <v>0</v>
      </c>
      <c r="DP6" s="19">
        <v>0</v>
      </c>
      <c r="DQ6" s="19">
        <v>0</v>
      </c>
      <c r="DR6" s="19">
        <v>0</v>
      </c>
      <c r="DS6" s="19">
        <v>0</v>
      </c>
      <c r="DT6" s="19">
        <v>0</v>
      </c>
      <c r="DU6" s="19">
        <v>0</v>
      </c>
      <c r="DV6" s="19">
        <v>0</v>
      </c>
      <c r="DW6" s="19">
        <v>0</v>
      </c>
      <c r="DX6" s="19">
        <v>0</v>
      </c>
      <c r="DY6" s="19">
        <v>0</v>
      </c>
      <c r="DZ6" s="19">
        <v>0</v>
      </c>
      <c r="EA6" s="19">
        <v>0</v>
      </c>
      <c r="EB6" s="19">
        <v>94213</v>
      </c>
      <c r="ED6" s="13">
        <f t="shared" ref="ED6:ED75" si="2">EB6-SUM(D6:EA6)</f>
        <v>0</v>
      </c>
    </row>
    <row r="7" spans="1:134" x14ac:dyDescent="0.2">
      <c r="A7" s="22" t="s">
        <v>305</v>
      </c>
      <c r="B7" t="s">
        <v>306</v>
      </c>
      <c r="C7" s="10">
        <f t="shared" ref="C7:C70" si="3">C6+1</f>
        <v>3</v>
      </c>
      <c r="D7" s="14">
        <v>12</v>
      </c>
      <c r="E7" s="14">
        <v>42</v>
      </c>
      <c r="F7" s="14">
        <v>0</v>
      </c>
      <c r="G7" s="14">
        <v>1</v>
      </c>
      <c r="H7" s="14">
        <v>25</v>
      </c>
      <c r="I7" s="14">
        <v>89</v>
      </c>
      <c r="J7" s="14">
        <v>0</v>
      </c>
      <c r="K7" s="14">
        <v>18</v>
      </c>
      <c r="L7" s="14">
        <v>42</v>
      </c>
      <c r="M7" s="14">
        <v>178</v>
      </c>
      <c r="N7" s="14">
        <v>46</v>
      </c>
      <c r="O7" s="14">
        <v>0</v>
      </c>
      <c r="P7" s="14">
        <v>8</v>
      </c>
      <c r="Q7" s="14">
        <v>16716</v>
      </c>
      <c r="R7" s="14">
        <v>6107</v>
      </c>
      <c r="S7" s="14">
        <v>0</v>
      </c>
      <c r="T7" s="14">
        <v>14</v>
      </c>
      <c r="U7" s="14">
        <v>0</v>
      </c>
      <c r="V7" s="14">
        <v>0</v>
      </c>
      <c r="W7" s="14">
        <v>0</v>
      </c>
      <c r="X7" s="14">
        <v>2</v>
      </c>
      <c r="Y7" s="14">
        <v>1</v>
      </c>
      <c r="Z7" s="14">
        <v>0</v>
      </c>
      <c r="AA7" s="14">
        <v>0</v>
      </c>
      <c r="AB7" s="14">
        <v>0</v>
      </c>
      <c r="AC7" s="14">
        <v>1</v>
      </c>
      <c r="AD7" s="14">
        <v>0</v>
      </c>
      <c r="AE7" s="14">
        <v>9</v>
      </c>
      <c r="AF7" s="14">
        <v>1</v>
      </c>
      <c r="AG7" s="14">
        <v>0</v>
      </c>
      <c r="AH7" s="14">
        <v>7</v>
      </c>
      <c r="AI7" s="14">
        <v>192</v>
      </c>
      <c r="AJ7" s="14">
        <v>0</v>
      </c>
      <c r="AK7" s="14">
        <v>0</v>
      </c>
      <c r="AL7" s="14">
        <v>1</v>
      </c>
      <c r="AM7" s="14">
        <v>0</v>
      </c>
      <c r="AN7" s="14">
        <v>29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31</v>
      </c>
      <c r="CP7" s="19">
        <v>0</v>
      </c>
      <c r="CQ7" s="19">
        <v>109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6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6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23693</v>
      </c>
      <c r="ED7" s="13">
        <f t="shared" si="2"/>
        <v>0</v>
      </c>
    </row>
    <row r="8" spans="1:134" x14ac:dyDescent="0.2">
      <c r="A8" s="22" t="s">
        <v>307</v>
      </c>
      <c r="B8" t="s">
        <v>308</v>
      </c>
      <c r="C8" s="10">
        <f t="shared" si="3"/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1006</v>
      </c>
      <c r="T8" s="14">
        <v>14133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10</v>
      </c>
      <c r="AK8" s="14">
        <v>418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1089</v>
      </c>
      <c r="BE8" s="14">
        <v>12</v>
      </c>
      <c r="BF8" s="14">
        <v>0</v>
      </c>
      <c r="BG8" s="14">
        <v>20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126</v>
      </c>
      <c r="BP8" s="14">
        <v>64</v>
      </c>
      <c r="BQ8" s="14">
        <v>293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3</v>
      </c>
      <c r="CF8" s="14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8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32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48</v>
      </c>
      <c r="DH8" s="19">
        <v>0</v>
      </c>
      <c r="DI8" s="19">
        <v>0</v>
      </c>
      <c r="DJ8" s="19">
        <v>3</v>
      </c>
      <c r="DK8" s="19">
        <v>0</v>
      </c>
      <c r="DL8" s="19">
        <v>0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0</v>
      </c>
      <c r="DZ8" s="19">
        <v>0</v>
      </c>
      <c r="EA8" s="19">
        <v>0</v>
      </c>
      <c r="EB8" s="19">
        <v>17265</v>
      </c>
      <c r="ED8" s="13">
        <f t="shared" si="2"/>
        <v>0</v>
      </c>
    </row>
    <row r="9" spans="1:134" x14ac:dyDescent="0.2">
      <c r="A9" s="22" t="s">
        <v>309</v>
      </c>
      <c r="B9" t="s">
        <v>310</v>
      </c>
      <c r="C9" s="10">
        <f t="shared" si="3"/>
        <v>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149111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1308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27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433</v>
      </c>
      <c r="CF9" s="14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16</v>
      </c>
      <c r="CM9" s="19">
        <v>0</v>
      </c>
      <c r="CN9" s="19">
        <v>0</v>
      </c>
      <c r="CO9" s="19">
        <v>0</v>
      </c>
      <c r="CP9" s="19">
        <v>7892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221</v>
      </c>
      <c r="DH9" s="19">
        <v>0</v>
      </c>
      <c r="DI9" s="19">
        <v>0</v>
      </c>
      <c r="DJ9" s="19">
        <v>19</v>
      </c>
      <c r="DK9" s="19">
        <v>0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159027</v>
      </c>
      <c r="ED9" s="13">
        <f t="shared" si="2"/>
        <v>0</v>
      </c>
    </row>
    <row r="10" spans="1:134" x14ac:dyDescent="0.2">
      <c r="A10" s="22" t="s">
        <v>311</v>
      </c>
      <c r="B10" t="s">
        <v>312</v>
      </c>
      <c r="C10" s="10">
        <f t="shared" si="3"/>
        <v>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76801</v>
      </c>
      <c r="W10" s="14">
        <v>10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v>0</v>
      </c>
      <c r="DJ10" s="19">
        <v>252</v>
      </c>
      <c r="DK10" s="19">
        <v>0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77063</v>
      </c>
      <c r="ED10" s="13">
        <f t="shared" si="2"/>
        <v>0</v>
      </c>
    </row>
    <row r="11" spans="1:134" x14ac:dyDescent="0.2">
      <c r="A11" s="22" t="s">
        <v>313</v>
      </c>
      <c r="B11" t="s">
        <v>314</v>
      </c>
      <c r="C11" s="10">
        <f t="shared" si="3"/>
        <v>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51</v>
      </c>
      <c r="U11" s="14">
        <v>0</v>
      </c>
      <c r="V11" s="14">
        <v>0</v>
      </c>
      <c r="W11" s="14">
        <v>10408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20</v>
      </c>
      <c r="BR11" s="14">
        <v>17</v>
      </c>
      <c r="BS11" s="14">
        <v>0</v>
      </c>
      <c r="BT11" s="14">
        <v>37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10533</v>
      </c>
      <c r="ED11" s="13">
        <f t="shared" si="2"/>
        <v>0</v>
      </c>
    </row>
    <row r="12" spans="1:134" x14ac:dyDescent="0.2">
      <c r="A12" s="22" t="s">
        <v>315</v>
      </c>
      <c r="B12" t="s">
        <v>316</v>
      </c>
      <c r="C12" s="10">
        <f t="shared" si="3"/>
        <v>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73475</v>
      </c>
      <c r="Y12" s="14">
        <v>9399</v>
      </c>
      <c r="Z12" s="14">
        <v>29219</v>
      </c>
      <c r="AA12" s="14">
        <v>2727</v>
      </c>
      <c r="AB12" s="14">
        <v>12160</v>
      </c>
      <c r="AC12" s="14">
        <v>28763</v>
      </c>
      <c r="AD12" s="14">
        <v>0</v>
      </c>
      <c r="AE12" s="14">
        <v>206</v>
      </c>
      <c r="AF12" s="14">
        <v>40</v>
      </c>
      <c r="AG12" s="14">
        <v>0</v>
      </c>
      <c r="AH12" s="14">
        <v>0</v>
      </c>
      <c r="AI12" s="14">
        <v>6</v>
      </c>
      <c r="AJ12" s="14">
        <v>3609</v>
      </c>
      <c r="AK12" s="14">
        <v>1239</v>
      </c>
      <c r="AL12" s="14">
        <v>49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15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24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10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138</v>
      </c>
      <c r="CF12" s="14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2720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28</v>
      </c>
      <c r="DH12" s="19">
        <v>0</v>
      </c>
      <c r="DI12" s="19">
        <v>0</v>
      </c>
      <c r="DJ12" s="19">
        <v>183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164010</v>
      </c>
      <c r="ED12" s="13">
        <f t="shared" si="2"/>
        <v>0</v>
      </c>
    </row>
    <row r="13" spans="1:134" x14ac:dyDescent="0.2">
      <c r="A13" s="22" t="s">
        <v>317</v>
      </c>
      <c r="B13" t="s">
        <v>318</v>
      </c>
      <c r="C13" s="10">
        <f t="shared" si="3"/>
        <v>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35814</v>
      </c>
      <c r="AE13" s="14">
        <v>8</v>
      </c>
      <c r="AF13" s="14">
        <v>0</v>
      </c>
      <c r="AG13" s="14">
        <v>0</v>
      </c>
      <c r="AH13" s="14">
        <v>0</v>
      </c>
      <c r="AI13" s="14">
        <v>7</v>
      </c>
      <c r="AJ13" s="14">
        <v>0</v>
      </c>
      <c r="AK13" s="14">
        <v>91</v>
      </c>
      <c r="AL13" s="14">
        <v>24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18253</v>
      </c>
      <c r="BD13" s="14">
        <v>0</v>
      </c>
      <c r="BE13" s="14">
        <v>0</v>
      </c>
      <c r="BF13" s="14">
        <v>12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10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508</v>
      </c>
      <c r="CF13" s="14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812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152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96</v>
      </c>
      <c r="DH13" s="19">
        <v>0</v>
      </c>
      <c r="DI13" s="19">
        <v>0</v>
      </c>
      <c r="DJ13" s="19">
        <v>31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55818</v>
      </c>
      <c r="ED13" s="13">
        <f t="shared" si="2"/>
        <v>0</v>
      </c>
    </row>
    <row r="14" spans="1:134" x14ac:dyDescent="0.2">
      <c r="A14" s="22" t="s">
        <v>319</v>
      </c>
      <c r="B14" t="s">
        <v>60</v>
      </c>
      <c r="C14" s="10">
        <f t="shared" si="3"/>
        <v>10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13</v>
      </c>
      <c r="U14" s="14">
        <v>0</v>
      </c>
      <c r="V14" s="14">
        <v>0</v>
      </c>
      <c r="W14" s="14">
        <v>0</v>
      </c>
      <c r="X14" s="14">
        <v>1534</v>
      </c>
      <c r="Y14" s="14">
        <v>138</v>
      </c>
      <c r="Z14" s="14">
        <v>33</v>
      </c>
      <c r="AA14" s="14">
        <v>56</v>
      </c>
      <c r="AB14" s="14">
        <v>48</v>
      </c>
      <c r="AC14" s="14">
        <v>1173</v>
      </c>
      <c r="AD14" s="14">
        <v>159</v>
      </c>
      <c r="AE14" s="14">
        <v>16738</v>
      </c>
      <c r="AF14" s="14">
        <v>36996</v>
      </c>
      <c r="AG14" s="14">
        <v>8295</v>
      </c>
      <c r="AH14" s="14">
        <v>8949</v>
      </c>
      <c r="AI14" s="14">
        <v>21064</v>
      </c>
      <c r="AJ14" s="14">
        <v>16931</v>
      </c>
      <c r="AK14" s="14">
        <v>52290</v>
      </c>
      <c r="AL14" s="14">
        <v>1190</v>
      </c>
      <c r="AM14" s="14">
        <v>14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1450</v>
      </c>
      <c r="BD14" s="14">
        <v>7</v>
      </c>
      <c r="BE14" s="14">
        <v>721</v>
      </c>
      <c r="BF14" s="14">
        <v>305</v>
      </c>
      <c r="BG14" s="14">
        <v>0</v>
      </c>
      <c r="BH14" s="14">
        <v>0</v>
      </c>
      <c r="BI14" s="14">
        <v>853</v>
      </c>
      <c r="BJ14" s="14">
        <v>0</v>
      </c>
      <c r="BK14" s="14">
        <v>35</v>
      </c>
      <c r="BL14" s="14">
        <v>46</v>
      </c>
      <c r="BM14" s="14">
        <v>0</v>
      </c>
      <c r="BN14" s="14">
        <v>6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78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66</v>
      </c>
      <c r="CF14" s="14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1</v>
      </c>
      <c r="CP14" s="19">
        <v>0</v>
      </c>
      <c r="CQ14" s="19">
        <v>0</v>
      </c>
      <c r="CR14" s="19">
        <v>0</v>
      </c>
      <c r="CS14" s="19">
        <v>1400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518</v>
      </c>
      <c r="DH14" s="19">
        <v>0</v>
      </c>
      <c r="DI14" s="19">
        <v>0</v>
      </c>
      <c r="DJ14" s="19">
        <v>210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171317</v>
      </c>
      <c r="ED14" s="13">
        <f t="shared" si="2"/>
        <v>0</v>
      </c>
    </row>
    <row r="15" spans="1:134" x14ac:dyDescent="0.2">
      <c r="A15" s="22" t="s">
        <v>320</v>
      </c>
      <c r="B15" t="s">
        <v>321</v>
      </c>
      <c r="C15" s="10">
        <f t="shared" si="3"/>
        <v>11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242</v>
      </c>
      <c r="AF15" s="14">
        <v>0</v>
      </c>
      <c r="AG15" s="14">
        <v>0</v>
      </c>
      <c r="AH15" s="14">
        <v>0</v>
      </c>
      <c r="AI15" s="14">
        <v>15</v>
      </c>
      <c r="AJ15" s="14">
        <v>0</v>
      </c>
      <c r="AK15" s="14">
        <v>107</v>
      </c>
      <c r="AL15" s="14">
        <v>55843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115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166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54</v>
      </c>
      <c r="CF15" s="14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135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129</v>
      </c>
      <c r="DH15" s="19">
        <v>0</v>
      </c>
      <c r="DI15" s="19">
        <v>0</v>
      </c>
      <c r="DJ15" s="19">
        <v>102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56908</v>
      </c>
      <c r="ED15" s="13">
        <f t="shared" si="2"/>
        <v>0</v>
      </c>
    </row>
    <row r="16" spans="1:134" x14ac:dyDescent="0.2">
      <c r="A16" s="22" t="s">
        <v>322</v>
      </c>
      <c r="B16" t="s">
        <v>323</v>
      </c>
      <c r="C16" s="10">
        <f t="shared" si="3"/>
        <v>12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13011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15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11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0</v>
      </c>
      <c r="DJ16" s="19">
        <v>50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0</v>
      </c>
      <c r="DZ16" s="19">
        <v>0</v>
      </c>
      <c r="EA16" s="19">
        <v>0</v>
      </c>
      <c r="EB16" s="19">
        <v>13087</v>
      </c>
      <c r="ED16" s="13">
        <f t="shared" si="2"/>
        <v>0</v>
      </c>
    </row>
    <row r="17" spans="1:134" x14ac:dyDescent="0.2">
      <c r="A17" s="22" t="s">
        <v>324</v>
      </c>
      <c r="B17" t="s">
        <v>325</v>
      </c>
      <c r="C17" s="10">
        <f t="shared" si="3"/>
        <v>13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7</v>
      </c>
      <c r="AG17" s="14">
        <v>0</v>
      </c>
      <c r="AH17" s="14">
        <v>0</v>
      </c>
      <c r="AI17" s="14">
        <v>11</v>
      </c>
      <c r="AJ17" s="14">
        <v>0</v>
      </c>
      <c r="AK17" s="14">
        <v>0</v>
      </c>
      <c r="AL17" s="14">
        <v>0</v>
      </c>
      <c r="AM17" s="14">
        <v>0</v>
      </c>
      <c r="AN17" s="14">
        <v>7515</v>
      </c>
      <c r="AO17" s="14">
        <v>15531</v>
      </c>
      <c r="AP17" s="14">
        <v>18124</v>
      </c>
      <c r="AQ17" s="14">
        <v>373</v>
      </c>
      <c r="AR17" s="14">
        <v>31</v>
      </c>
      <c r="AS17" s="14">
        <v>11</v>
      </c>
      <c r="AT17" s="14">
        <v>0</v>
      </c>
      <c r="AU17" s="14">
        <v>3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152</v>
      </c>
      <c r="BH17" s="14">
        <v>0</v>
      </c>
      <c r="BI17" s="14">
        <v>0</v>
      </c>
      <c r="BJ17" s="14">
        <v>0</v>
      </c>
      <c r="BK17" s="14">
        <v>0</v>
      </c>
      <c r="BL17" s="14">
        <v>10</v>
      </c>
      <c r="BM17" s="14">
        <v>60</v>
      </c>
      <c r="BN17" s="14">
        <v>273</v>
      </c>
      <c r="BO17" s="14">
        <v>0</v>
      </c>
      <c r="BP17" s="14">
        <v>0</v>
      </c>
      <c r="BQ17" s="14">
        <v>23</v>
      </c>
      <c r="BR17" s="14">
        <v>0</v>
      </c>
      <c r="BS17" s="14">
        <v>0</v>
      </c>
      <c r="BT17" s="14">
        <v>0</v>
      </c>
      <c r="BU17" s="14">
        <v>0</v>
      </c>
      <c r="BV17" s="14">
        <v>21</v>
      </c>
      <c r="BW17" s="14">
        <v>0</v>
      </c>
      <c r="BX17" s="14">
        <v>0</v>
      </c>
      <c r="BY17" s="14">
        <v>0</v>
      </c>
      <c r="BZ17" s="14">
        <v>14</v>
      </c>
      <c r="CA17" s="14">
        <v>6</v>
      </c>
      <c r="CB17" s="14">
        <v>0</v>
      </c>
      <c r="CC17" s="14">
        <v>0</v>
      </c>
      <c r="CD17" s="14">
        <v>0</v>
      </c>
      <c r="CE17" s="14">
        <v>69</v>
      </c>
      <c r="CF17" s="14">
        <v>0</v>
      </c>
      <c r="CG17" s="19">
        <v>0</v>
      </c>
      <c r="CH17" s="19">
        <v>294</v>
      </c>
      <c r="CI17" s="19">
        <v>0</v>
      </c>
      <c r="CJ17" s="19">
        <v>8</v>
      </c>
      <c r="CK17" s="19">
        <v>177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172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239</v>
      </c>
      <c r="DH17" s="19">
        <v>0</v>
      </c>
      <c r="DI17" s="19">
        <v>0</v>
      </c>
      <c r="DJ17" s="19">
        <v>49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B17" s="19">
        <v>43173</v>
      </c>
      <c r="ED17" s="13">
        <f t="shared" si="2"/>
        <v>0</v>
      </c>
    </row>
    <row r="18" spans="1:134" x14ac:dyDescent="0.2">
      <c r="A18" s="22" t="s">
        <v>326</v>
      </c>
      <c r="B18" t="s">
        <v>327</v>
      </c>
      <c r="C18" s="10">
        <f t="shared" si="3"/>
        <v>14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28</v>
      </c>
      <c r="AO18" s="14">
        <v>311</v>
      </c>
      <c r="AP18" s="14">
        <v>127</v>
      </c>
      <c r="AQ18" s="14">
        <v>53091</v>
      </c>
      <c r="AR18" s="14">
        <v>125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6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212</v>
      </c>
      <c r="CF18" s="14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65</v>
      </c>
      <c r="CL18" s="19">
        <v>0</v>
      </c>
      <c r="CM18" s="19">
        <v>0</v>
      </c>
      <c r="CN18" s="19">
        <v>0</v>
      </c>
      <c r="CO18" s="19">
        <v>1</v>
      </c>
      <c r="CP18" s="19">
        <v>0</v>
      </c>
      <c r="CQ18" s="19">
        <v>0</v>
      </c>
      <c r="CR18" s="19">
        <v>0</v>
      </c>
      <c r="CS18" s="19">
        <v>207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81</v>
      </c>
      <c r="DH18" s="19">
        <v>0</v>
      </c>
      <c r="DI18" s="19">
        <v>0</v>
      </c>
      <c r="DJ18" s="19">
        <v>42</v>
      </c>
      <c r="DK18" s="19">
        <v>0</v>
      </c>
      <c r="DL18" s="19">
        <v>0</v>
      </c>
      <c r="DM18" s="19">
        <v>0</v>
      </c>
      <c r="DN18" s="19">
        <v>0</v>
      </c>
      <c r="DO18" s="19">
        <v>0</v>
      </c>
      <c r="DP18" s="19">
        <v>0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0</v>
      </c>
      <c r="EB18" s="19">
        <v>54296</v>
      </c>
      <c r="ED18" s="13">
        <f t="shared" si="2"/>
        <v>0</v>
      </c>
    </row>
    <row r="19" spans="1:134" x14ac:dyDescent="0.2">
      <c r="A19" s="22" t="s">
        <v>328</v>
      </c>
      <c r="B19" t="s">
        <v>329</v>
      </c>
      <c r="C19" s="10">
        <f t="shared" si="3"/>
        <v>15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96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62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18</v>
      </c>
      <c r="AP19" s="14">
        <v>14</v>
      </c>
      <c r="AQ19" s="14">
        <v>171</v>
      </c>
      <c r="AR19" s="14">
        <v>31738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10</v>
      </c>
      <c r="BG19" s="14">
        <v>46</v>
      </c>
      <c r="BH19" s="14">
        <v>0</v>
      </c>
      <c r="BI19" s="14">
        <v>62</v>
      </c>
      <c r="BJ19" s="14">
        <v>0</v>
      </c>
      <c r="BK19" s="14">
        <v>0</v>
      </c>
      <c r="BL19" s="14">
        <v>0</v>
      </c>
      <c r="BM19" s="14">
        <v>32</v>
      </c>
      <c r="BN19" s="14">
        <v>50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67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10</v>
      </c>
      <c r="CF19" s="14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74</v>
      </c>
      <c r="CL19" s="19">
        <v>0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0</v>
      </c>
      <c r="CS19" s="19">
        <v>39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11</v>
      </c>
      <c r="DH19" s="19">
        <v>0</v>
      </c>
      <c r="DI19" s="19">
        <v>0</v>
      </c>
      <c r="DJ19" s="19">
        <v>119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32619</v>
      </c>
      <c r="ED19" s="13">
        <f t="shared" si="2"/>
        <v>0</v>
      </c>
    </row>
    <row r="20" spans="1:134" x14ac:dyDescent="0.2">
      <c r="A20" s="22" t="s">
        <v>330</v>
      </c>
      <c r="B20" t="s">
        <v>331</v>
      </c>
      <c r="C20" s="10">
        <f t="shared" si="3"/>
        <v>16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21207</v>
      </c>
      <c r="AT20" s="14">
        <v>0</v>
      </c>
      <c r="AU20" s="14">
        <v>5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64</v>
      </c>
      <c r="BO20" s="14">
        <v>0</v>
      </c>
      <c r="BP20" s="14">
        <v>11</v>
      </c>
      <c r="BQ20" s="14">
        <v>0</v>
      </c>
      <c r="BR20" s="14">
        <v>0</v>
      </c>
      <c r="BS20" s="14">
        <v>9</v>
      </c>
      <c r="BT20" s="14">
        <v>19</v>
      </c>
      <c r="BU20" s="14">
        <v>0</v>
      </c>
      <c r="BV20" s="14">
        <v>18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215</v>
      </c>
      <c r="CF20" s="14">
        <v>0</v>
      </c>
      <c r="CG20" s="19">
        <v>3</v>
      </c>
      <c r="CH20" s="19">
        <v>0</v>
      </c>
      <c r="CI20" s="19">
        <v>0</v>
      </c>
      <c r="CJ20" s="19">
        <v>87</v>
      </c>
      <c r="CK20" s="19">
        <v>15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70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449</v>
      </c>
      <c r="DH20" s="19">
        <v>0</v>
      </c>
      <c r="DI20" s="19">
        <v>0</v>
      </c>
      <c r="DJ20" s="19">
        <v>38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22210</v>
      </c>
      <c r="ED20" s="13">
        <f t="shared" si="2"/>
        <v>0</v>
      </c>
    </row>
    <row r="21" spans="1:134" x14ac:dyDescent="0.2">
      <c r="A21" s="22" t="s">
        <v>332</v>
      </c>
      <c r="B21" t="s">
        <v>333</v>
      </c>
      <c r="C21" s="10">
        <f t="shared" si="3"/>
        <v>17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7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6</v>
      </c>
      <c r="AJ21" s="14">
        <v>0</v>
      </c>
      <c r="AK21" s="14">
        <v>0</v>
      </c>
      <c r="AL21" s="14">
        <v>10</v>
      </c>
      <c r="AM21" s="14">
        <v>0</v>
      </c>
      <c r="AN21" s="14">
        <v>0</v>
      </c>
      <c r="AO21" s="14">
        <v>0</v>
      </c>
      <c r="AP21" s="14">
        <v>13</v>
      </c>
      <c r="AQ21" s="14">
        <v>0</v>
      </c>
      <c r="AR21" s="14">
        <v>16</v>
      </c>
      <c r="AS21" s="14">
        <v>166</v>
      </c>
      <c r="AT21" s="14">
        <v>11580</v>
      </c>
      <c r="AU21" s="14">
        <v>42460</v>
      </c>
      <c r="AV21" s="14">
        <v>345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12</v>
      </c>
      <c r="BE21" s="14">
        <v>0</v>
      </c>
      <c r="BF21" s="14">
        <v>0</v>
      </c>
      <c r="BG21" s="14">
        <v>17</v>
      </c>
      <c r="BH21" s="14">
        <v>0</v>
      </c>
      <c r="BI21" s="14">
        <v>8</v>
      </c>
      <c r="BJ21" s="14">
        <v>8</v>
      </c>
      <c r="BK21" s="14">
        <v>1071</v>
      </c>
      <c r="BL21" s="14">
        <v>64</v>
      </c>
      <c r="BM21" s="14">
        <v>29</v>
      </c>
      <c r="BN21" s="14">
        <v>367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72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714</v>
      </c>
      <c r="CF21" s="14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111</v>
      </c>
      <c r="CL21" s="19">
        <v>221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87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976</v>
      </c>
      <c r="DH21" s="19">
        <v>0</v>
      </c>
      <c r="DI21" s="19">
        <v>0</v>
      </c>
      <c r="DJ21" s="19">
        <v>150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58510</v>
      </c>
      <c r="ED21" s="13">
        <f t="shared" si="2"/>
        <v>0</v>
      </c>
    </row>
    <row r="22" spans="1:134" x14ac:dyDescent="0.2">
      <c r="A22" s="22" t="s">
        <v>334</v>
      </c>
      <c r="B22" t="s">
        <v>335</v>
      </c>
      <c r="C22" s="10">
        <f t="shared" si="3"/>
        <v>18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6</v>
      </c>
      <c r="AQ22" s="14">
        <v>0</v>
      </c>
      <c r="AR22" s="14">
        <v>0</v>
      </c>
      <c r="AS22" s="14">
        <v>0</v>
      </c>
      <c r="AT22" s="14">
        <v>0</v>
      </c>
      <c r="AU22" s="14">
        <v>218</v>
      </c>
      <c r="AV22" s="14">
        <v>17732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49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8</v>
      </c>
      <c r="BW22" s="14">
        <v>0</v>
      </c>
      <c r="BX22" s="14">
        <v>0</v>
      </c>
      <c r="BY22" s="14">
        <v>14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80</v>
      </c>
      <c r="CF22" s="14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296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90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595</v>
      </c>
      <c r="DH22" s="19">
        <v>0</v>
      </c>
      <c r="DI22" s="19">
        <v>0</v>
      </c>
      <c r="DJ22" s="19">
        <v>3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9">
        <v>0</v>
      </c>
      <c r="EB22" s="19">
        <v>19091</v>
      </c>
      <c r="ED22" s="13">
        <f t="shared" si="2"/>
        <v>0</v>
      </c>
    </row>
    <row r="23" spans="1:134" x14ac:dyDescent="0.2">
      <c r="A23" s="22" t="s">
        <v>336</v>
      </c>
      <c r="B23" t="s">
        <v>337</v>
      </c>
      <c r="C23" s="10">
        <f t="shared" si="3"/>
        <v>19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53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7201</v>
      </c>
      <c r="AX23" s="14">
        <v>57638</v>
      </c>
      <c r="AY23" s="14">
        <v>6735</v>
      </c>
      <c r="AZ23" s="14">
        <v>14506</v>
      </c>
      <c r="BA23" s="14">
        <v>74550</v>
      </c>
      <c r="BB23" s="14">
        <v>91800</v>
      </c>
      <c r="BC23" s="14">
        <v>0</v>
      </c>
      <c r="BD23" s="14">
        <v>6</v>
      </c>
      <c r="BE23" s="14">
        <v>0</v>
      </c>
      <c r="BF23" s="14">
        <v>308</v>
      </c>
      <c r="BG23" s="14">
        <v>0</v>
      </c>
      <c r="BH23" s="14">
        <v>0</v>
      </c>
      <c r="BI23" s="14">
        <v>107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153</v>
      </c>
      <c r="CF23" s="14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79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440</v>
      </c>
      <c r="DH23" s="19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B23" s="19">
        <v>253576</v>
      </c>
      <c r="ED23" s="13">
        <f t="shared" si="2"/>
        <v>0</v>
      </c>
    </row>
    <row r="24" spans="1:134" x14ac:dyDescent="0.2">
      <c r="A24" s="22" t="s">
        <v>338</v>
      </c>
      <c r="B24" t="s">
        <v>339</v>
      </c>
      <c r="C24" s="10">
        <f t="shared" si="3"/>
        <v>20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3125</v>
      </c>
      <c r="AE24" s="14">
        <v>0</v>
      </c>
      <c r="AF24" s="14">
        <v>687</v>
      </c>
      <c r="AG24" s="14">
        <v>0</v>
      </c>
      <c r="AH24" s="14">
        <v>0</v>
      </c>
      <c r="AI24" s="14">
        <v>11</v>
      </c>
      <c r="AJ24" s="14">
        <v>0</v>
      </c>
      <c r="AK24" s="14">
        <v>169</v>
      </c>
      <c r="AL24" s="14">
        <v>33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18943</v>
      </c>
      <c r="BD24" s="14">
        <v>12</v>
      </c>
      <c r="BE24" s="14">
        <v>0</v>
      </c>
      <c r="BF24" s="14">
        <v>18</v>
      </c>
      <c r="BG24" s="14">
        <v>7</v>
      </c>
      <c r="BH24" s="14">
        <v>0</v>
      </c>
      <c r="BI24" s="14">
        <v>62</v>
      </c>
      <c r="BJ24" s="14">
        <v>0</v>
      </c>
      <c r="BK24" s="14">
        <v>120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7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29</v>
      </c>
      <c r="CF24" s="14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224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59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82</v>
      </c>
      <c r="DH24" s="19">
        <v>0</v>
      </c>
      <c r="DI24" s="19">
        <v>0</v>
      </c>
      <c r="DJ24" s="19">
        <v>0</v>
      </c>
      <c r="DK24" s="19">
        <v>0</v>
      </c>
      <c r="DL24" s="19">
        <v>0</v>
      </c>
      <c r="DM24" s="19">
        <v>0</v>
      </c>
      <c r="DN24" s="19">
        <v>0</v>
      </c>
      <c r="DO24" s="19">
        <v>0</v>
      </c>
      <c r="DP24" s="19">
        <v>0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B24" s="19">
        <v>23588</v>
      </c>
      <c r="ED24" s="13">
        <f t="shared" si="2"/>
        <v>0</v>
      </c>
    </row>
    <row r="25" spans="1:134" x14ac:dyDescent="0.2">
      <c r="A25" s="22" t="s">
        <v>340</v>
      </c>
      <c r="B25" t="s">
        <v>341</v>
      </c>
      <c r="C25" s="10">
        <f t="shared" si="3"/>
        <v>21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102</v>
      </c>
      <c r="U25" s="14">
        <v>23</v>
      </c>
      <c r="V25" s="14">
        <v>0</v>
      </c>
      <c r="W25" s="14">
        <v>9</v>
      </c>
      <c r="X25" s="14">
        <v>78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31</v>
      </c>
      <c r="AG25" s="14">
        <v>0</v>
      </c>
      <c r="AH25" s="14">
        <v>11</v>
      </c>
      <c r="AI25" s="14">
        <v>22</v>
      </c>
      <c r="AJ25" s="14">
        <v>21</v>
      </c>
      <c r="AK25" s="14">
        <v>64</v>
      </c>
      <c r="AL25" s="14">
        <v>0</v>
      </c>
      <c r="AM25" s="14">
        <v>0</v>
      </c>
      <c r="AN25" s="14">
        <v>45</v>
      </c>
      <c r="AO25" s="14">
        <v>16</v>
      </c>
      <c r="AP25" s="14">
        <v>138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1068</v>
      </c>
      <c r="BC25" s="14">
        <v>8</v>
      </c>
      <c r="BD25" s="14">
        <v>20174</v>
      </c>
      <c r="BE25" s="14">
        <v>25224</v>
      </c>
      <c r="BF25" s="14">
        <v>26105</v>
      </c>
      <c r="BG25" s="14">
        <v>26708</v>
      </c>
      <c r="BH25" s="14">
        <v>103</v>
      </c>
      <c r="BI25" s="14">
        <v>1123</v>
      </c>
      <c r="BJ25" s="14">
        <v>82</v>
      </c>
      <c r="BK25" s="14">
        <v>501</v>
      </c>
      <c r="BL25" s="14">
        <v>55</v>
      </c>
      <c r="BM25" s="14">
        <v>21</v>
      </c>
      <c r="BN25" s="14">
        <v>228</v>
      </c>
      <c r="BO25" s="14">
        <v>0</v>
      </c>
      <c r="BP25" s="14">
        <v>0</v>
      </c>
      <c r="BQ25" s="14">
        <v>26</v>
      </c>
      <c r="BR25" s="14">
        <v>0</v>
      </c>
      <c r="BS25" s="14">
        <v>0</v>
      </c>
      <c r="BT25" s="14">
        <v>502</v>
      </c>
      <c r="BU25" s="14">
        <v>0</v>
      </c>
      <c r="BV25" s="14">
        <v>14</v>
      </c>
      <c r="BW25" s="14">
        <v>0</v>
      </c>
      <c r="BX25" s="14">
        <v>0</v>
      </c>
      <c r="BY25" s="14">
        <v>0</v>
      </c>
      <c r="BZ25" s="14">
        <v>0</v>
      </c>
      <c r="CA25" s="14">
        <v>11</v>
      </c>
      <c r="CB25" s="14">
        <v>0</v>
      </c>
      <c r="CC25" s="14">
        <v>0</v>
      </c>
      <c r="CD25" s="14">
        <v>0</v>
      </c>
      <c r="CE25" s="14">
        <v>372</v>
      </c>
      <c r="CF25" s="14">
        <v>0</v>
      </c>
      <c r="CG25" s="19">
        <v>0</v>
      </c>
      <c r="CH25" s="19">
        <v>44</v>
      </c>
      <c r="CI25" s="19">
        <v>0</v>
      </c>
      <c r="CJ25" s="19">
        <v>30</v>
      </c>
      <c r="CK25" s="19">
        <v>49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566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1463</v>
      </c>
      <c r="DH25" s="19">
        <v>0</v>
      </c>
      <c r="DI25" s="19">
        <v>0</v>
      </c>
      <c r="DJ25" s="19">
        <v>400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105437</v>
      </c>
      <c r="ED25" s="13">
        <f t="shared" si="2"/>
        <v>0</v>
      </c>
    </row>
    <row r="26" spans="1:134" x14ac:dyDescent="0.2">
      <c r="A26" s="22" t="s">
        <v>342</v>
      </c>
      <c r="B26" t="s">
        <v>343</v>
      </c>
      <c r="C26" s="10">
        <f t="shared" si="3"/>
        <v>22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16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27</v>
      </c>
      <c r="AG26" s="14">
        <v>0</v>
      </c>
      <c r="AH26" s="14">
        <v>0</v>
      </c>
      <c r="AI26" s="14">
        <v>7</v>
      </c>
      <c r="AJ26" s="14">
        <v>0</v>
      </c>
      <c r="AK26" s="14">
        <v>33</v>
      </c>
      <c r="AL26" s="14">
        <v>0</v>
      </c>
      <c r="AM26" s="14">
        <v>0</v>
      </c>
      <c r="AN26" s="14">
        <v>0</v>
      </c>
      <c r="AO26" s="14">
        <v>0</v>
      </c>
      <c r="AP26" s="14">
        <v>7</v>
      </c>
      <c r="AQ26" s="14">
        <v>0</v>
      </c>
      <c r="AR26" s="14">
        <v>51</v>
      </c>
      <c r="AS26" s="14">
        <v>0</v>
      </c>
      <c r="AT26" s="14">
        <v>0</v>
      </c>
      <c r="AU26" s="14">
        <v>28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121</v>
      </c>
      <c r="BC26" s="14">
        <v>0</v>
      </c>
      <c r="BD26" s="14">
        <v>278</v>
      </c>
      <c r="BE26" s="14">
        <v>87</v>
      </c>
      <c r="BF26" s="14">
        <v>1399</v>
      </c>
      <c r="BG26" s="14">
        <v>1208</v>
      </c>
      <c r="BH26" s="14">
        <v>13771</v>
      </c>
      <c r="BI26" s="14">
        <v>15659</v>
      </c>
      <c r="BJ26" s="14">
        <v>14525</v>
      </c>
      <c r="BK26" s="14">
        <v>387</v>
      </c>
      <c r="BL26" s="14">
        <v>65</v>
      </c>
      <c r="BM26" s="14">
        <v>105</v>
      </c>
      <c r="BN26" s="14">
        <v>157</v>
      </c>
      <c r="BO26" s="14">
        <v>0</v>
      </c>
      <c r="BP26" s="14">
        <v>0</v>
      </c>
      <c r="BQ26" s="14">
        <v>126</v>
      </c>
      <c r="BR26" s="14">
        <v>247</v>
      </c>
      <c r="BS26" s="14">
        <v>0</v>
      </c>
      <c r="BT26" s="14">
        <v>22</v>
      </c>
      <c r="BU26" s="14">
        <v>0</v>
      </c>
      <c r="BV26" s="14">
        <v>45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6</v>
      </c>
      <c r="CF26" s="14">
        <v>0</v>
      </c>
      <c r="CG26" s="19">
        <v>0</v>
      </c>
      <c r="CH26" s="19">
        <v>74</v>
      </c>
      <c r="CI26" s="19">
        <v>0</v>
      </c>
      <c r="CJ26" s="19">
        <v>0</v>
      </c>
      <c r="CK26" s="19">
        <v>38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563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674</v>
      </c>
      <c r="DH26" s="19">
        <v>0</v>
      </c>
      <c r="DI26" s="19">
        <v>0</v>
      </c>
      <c r="DJ26" s="19">
        <v>504</v>
      </c>
      <c r="DK26" s="19">
        <v>0</v>
      </c>
      <c r="DL26" s="19">
        <v>0</v>
      </c>
      <c r="DM26" s="19">
        <v>122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50352</v>
      </c>
      <c r="ED26" s="13">
        <f t="shared" si="2"/>
        <v>0</v>
      </c>
    </row>
    <row r="27" spans="1:134" x14ac:dyDescent="0.2">
      <c r="A27" s="22" t="s">
        <v>344</v>
      </c>
      <c r="B27" t="s">
        <v>345</v>
      </c>
      <c r="C27" s="10">
        <f t="shared" si="3"/>
        <v>23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20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72</v>
      </c>
      <c r="AG27" s="14">
        <v>0</v>
      </c>
      <c r="AH27" s="14">
        <v>0</v>
      </c>
      <c r="AI27" s="14">
        <v>0</v>
      </c>
      <c r="AJ27" s="14">
        <v>0</v>
      </c>
      <c r="AK27" s="14">
        <v>52</v>
      </c>
      <c r="AL27" s="14">
        <v>0</v>
      </c>
      <c r="AM27" s="14">
        <v>0</v>
      </c>
      <c r="AN27" s="14">
        <v>0</v>
      </c>
      <c r="AO27" s="14">
        <v>0</v>
      </c>
      <c r="AP27" s="14">
        <v>6</v>
      </c>
      <c r="AQ27" s="14">
        <v>0</v>
      </c>
      <c r="AR27" s="14">
        <v>0</v>
      </c>
      <c r="AS27" s="14">
        <v>0</v>
      </c>
      <c r="AT27" s="14">
        <v>0</v>
      </c>
      <c r="AU27" s="14">
        <v>10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25</v>
      </c>
      <c r="BC27" s="14">
        <v>106</v>
      </c>
      <c r="BD27" s="14">
        <v>63</v>
      </c>
      <c r="BE27" s="14">
        <v>0</v>
      </c>
      <c r="BF27" s="14">
        <v>186</v>
      </c>
      <c r="BG27" s="14">
        <v>13</v>
      </c>
      <c r="BH27" s="14">
        <v>418</v>
      </c>
      <c r="BI27" s="14">
        <v>113</v>
      </c>
      <c r="BJ27" s="14">
        <v>12</v>
      </c>
      <c r="BK27" s="14">
        <v>25151</v>
      </c>
      <c r="BL27" s="14">
        <v>77</v>
      </c>
      <c r="BM27" s="14">
        <v>0</v>
      </c>
      <c r="BN27" s="14">
        <v>35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302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36</v>
      </c>
      <c r="CF27" s="14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122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77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21</v>
      </c>
      <c r="DH27" s="19">
        <v>0</v>
      </c>
      <c r="DI27" s="19">
        <v>0</v>
      </c>
      <c r="DJ27" s="19">
        <v>726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27643</v>
      </c>
      <c r="ED27" s="13">
        <f t="shared" si="2"/>
        <v>0</v>
      </c>
    </row>
    <row r="28" spans="1:134" x14ac:dyDescent="0.2">
      <c r="A28" s="22" t="s">
        <v>346</v>
      </c>
      <c r="B28" t="s">
        <v>347</v>
      </c>
      <c r="C28" s="10">
        <f t="shared" si="3"/>
        <v>24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13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32</v>
      </c>
      <c r="AK28" s="14">
        <v>168</v>
      </c>
      <c r="AL28" s="14">
        <v>0</v>
      </c>
      <c r="AM28" s="14">
        <v>0</v>
      </c>
      <c r="AN28" s="14">
        <v>0</v>
      </c>
      <c r="AO28" s="14">
        <v>49</v>
      </c>
      <c r="AP28" s="14">
        <v>0</v>
      </c>
      <c r="AQ28" s="14">
        <v>17</v>
      </c>
      <c r="AR28" s="14">
        <v>0</v>
      </c>
      <c r="AS28" s="14">
        <v>0</v>
      </c>
      <c r="AT28" s="14">
        <v>0</v>
      </c>
      <c r="AU28" s="14">
        <v>24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17</v>
      </c>
      <c r="BE28" s="14">
        <v>0</v>
      </c>
      <c r="BF28" s="14">
        <v>91</v>
      </c>
      <c r="BG28" s="14">
        <v>0</v>
      </c>
      <c r="BH28" s="14">
        <v>127</v>
      </c>
      <c r="BI28" s="14">
        <v>0</v>
      </c>
      <c r="BJ28" s="14">
        <v>0</v>
      </c>
      <c r="BK28" s="14">
        <v>294</v>
      </c>
      <c r="BL28" s="14">
        <v>40143</v>
      </c>
      <c r="BM28" s="14">
        <v>12</v>
      </c>
      <c r="BN28" s="14">
        <v>52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2</v>
      </c>
      <c r="CF28" s="14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134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623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200</v>
      </c>
      <c r="DH28" s="19">
        <v>0</v>
      </c>
      <c r="DI28" s="19">
        <v>0</v>
      </c>
      <c r="DJ28" s="19">
        <v>792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42790</v>
      </c>
      <c r="ED28" s="13">
        <f t="shared" si="2"/>
        <v>0</v>
      </c>
    </row>
    <row r="29" spans="1:134" x14ac:dyDescent="0.2">
      <c r="A29" s="22" t="s">
        <v>348</v>
      </c>
      <c r="B29" t="s">
        <v>349</v>
      </c>
      <c r="C29" s="10">
        <f t="shared" si="3"/>
        <v>25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85</v>
      </c>
      <c r="AP29" s="14">
        <v>432</v>
      </c>
      <c r="AQ29" s="14">
        <v>42</v>
      </c>
      <c r="AR29" s="14">
        <v>152</v>
      </c>
      <c r="AS29" s="14">
        <v>11</v>
      </c>
      <c r="AT29" s="14">
        <v>0</v>
      </c>
      <c r="AU29" s="14">
        <v>314</v>
      </c>
      <c r="AV29" s="14">
        <v>55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15</v>
      </c>
      <c r="BE29" s="14">
        <v>0</v>
      </c>
      <c r="BF29" s="14">
        <v>76</v>
      </c>
      <c r="BG29" s="14">
        <v>373</v>
      </c>
      <c r="BH29" s="14">
        <v>0</v>
      </c>
      <c r="BI29" s="14">
        <v>144</v>
      </c>
      <c r="BJ29" s="14">
        <v>0</v>
      </c>
      <c r="BK29" s="14">
        <v>8</v>
      </c>
      <c r="BL29" s="14">
        <v>14</v>
      </c>
      <c r="BM29" s="14">
        <v>21249</v>
      </c>
      <c r="BN29" s="14">
        <v>52736</v>
      </c>
      <c r="BO29" s="14">
        <v>0</v>
      </c>
      <c r="BP29" s="14">
        <v>35</v>
      </c>
      <c r="BQ29" s="14">
        <v>23</v>
      </c>
      <c r="BR29" s="14">
        <v>0</v>
      </c>
      <c r="BS29" s="14">
        <v>50</v>
      </c>
      <c r="BT29" s="14">
        <v>87</v>
      </c>
      <c r="BU29" s="14">
        <v>0</v>
      </c>
      <c r="BV29" s="14">
        <v>389</v>
      </c>
      <c r="BW29" s="14">
        <v>0</v>
      </c>
      <c r="BX29" s="14">
        <v>0</v>
      </c>
      <c r="BY29" s="14">
        <v>17</v>
      </c>
      <c r="BZ29" s="14">
        <v>28</v>
      </c>
      <c r="CA29" s="14">
        <v>73</v>
      </c>
      <c r="CB29" s="14">
        <v>87</v>
      </c>
      <c r="CC29" s="14">
        <v>39</v>
      </c>
      <c r="CD29" s="14">
        <v>0</v>
      </c>
      <c r="CE29" s="14">
        <v>508</v>
      </c>
      <c r="CF29" s="14">
        <v>0</v>
      </c>
      <c r="CG29" s="19">
        <v>43</v>
      </c>
      <c r="CH29" s="19">
        <v>366</v>
      </c>
      <c r="CI29" s="19">
        <v>113</v>
      </c>
      <c r="CJ29" s="19">
        <v>174</v>
      </c>
      <c r="CK29" s="19">
        <v>423</v>
      </c>
      <c r="CL29" s="19">
        <v>0</v>
      </c>
      <c r="CM29" s="19">
        <v>0</v>
      </c>
      <c r="CN29" s="19">
        <v>0</v>
      </c>
      <c r="CO29" s="19">
        <v>2</v>
      </c>
      <c r="CP29" s="19">
        <v>0</v>
      </c>
      <c r="CQ29" s="19">
        <v>0</v>
      </c>
      <c r="CR29" s="19">
        <v>0</v>
      </c>
      <c r="CS29" s="19">
        <v>265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1138</v>
      </c>
      <c r="DH29" s="19">
        <v>0</v>
      </c>
      <c r="DI29" s="19">
        <v>0</v>
      </c>
      <c r="DJ29" s="19">
        <v>276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79842</v>
      </c>
      <c r="ED29" s="13">
        <f t="shared" si="2"/>
        <v>0</v>
      </c>
    </row>
    <row r="30" spans="1:134" x14ac:dyDescent="0.2">
      <c r="A30" s="22" t="s">
        <v>350</v>
      </c>
      <c r="B30" t="s">
        <v>351</v>
      </c>
      <c r="C30" s="10">
        <f t="shared" si="3"/>
        <v>26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657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33</v>
      </c>
      <c r="AP30" s="14">
        <v>36</v>
      </c>
      <c r="AQ30" s="14">
        <v>0</v>
      </c>
      <c r="AR30" s="14">
        <v>0</v>
      </c>
      <c r="AS30" s="14">
        <v>0</v>
      </c>
      <c r="AT30" s="14">
        <v>0</v>
      </c>
      <c r="AU30" s="14">
        <v>74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107</v>
      </c>
      <c r="BC30" s="14">
        <v>0</v>
      </c>
      <c r="BD30" s="14">
        <v>100</v>
      </c>
      <c r="BE30" s="14">
        <v>0</v>
      </c>
      <c r="BF30" s="14">
        <v>38</v>
      </c>
      <c r="BG30" s="14">
        <v>10</v>
      </c>
      <c r="BH30" s="14">
        <v>0</v>
      </c>
      <c r="BI30" s="14">
        <v>283</v>
      </c>
      <c r="BJ30" s="14">
        <v>132</v>
      </c>
      <c r="BK30" s="14">
        <v>15</v>
      </c>
      <c r="BL30" s="14">
        <v>90</v>
      </c>
      <c r="BM30" s="14">
        <v>0</v>
      </c>
      <c r="BN30" s="14">
        <v>130</v>
      </c>
      <c r="BO30" s="14">
        <v>14970</v>
      </c>
      <c r="BP30" s="14">
        <v>20508</v>
      </c>
      <c r="BQ30" s="14">
        <v>33670</v>
      </c>
      <c r="BR30" s="14">
        <v>0</v>
      </c>
      <c r="BS30" s="14">
        <v>0</v>
      </c>
      <c r="BT30" s="14">
        <v>18</v>
      </c>
      <c r="BU30" s="14">
        <v>0</v>
      </c>
      <c r="BV30" s="14">
        <v>49</v>
      </c>
      <c r="BW30" s="14">
        <v>0</v>
      </c>
      <c r="BX30" s="14">
        <v>0</v>
      </c>
      <c r="BY30" s="14">
        <v>0</v>
      </c>
      <c r="BZ30" s="14">
        <v>0</v>
      </c>
      <c r="CA30" s="14">
        <v>65</v>
      </c>
      <c r="CB30" s="14">
        <v>30</v>
      </c>
      <c r="CC30" s="14">
        <v>6</v>
      </c>
      <c r="CD30" s="14">
        <v>0</v>
      </c>
      <c r="CE30" s="14">
        <v>111</v>
      </c>
      <c r="CF30" s="14">
        <v>0</v>
      </c>
      <c r="CG30" s="19">
        <v>0</v>
      </c>
      <c r="CH30" s="19">
        <v>119</v>
      </c>
      <c r="CI30" s="19">
        <v>0</v>
      </c>
      <c r="CJ30" s="19">
        <v>14</v>
      </c>
      <c r="CK30" s="19">
        <v>44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301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656</v>
      </c>
      <c r="DH30" s="19">
        <v>0</v>
      </c>
      <c r="DI30" s="19">
        <v>0</v>
      </c>
      <c r="DJ30" s="19">
        <v>95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72361</v>
      </c>
      <c r="ED30" s="13">
        <f t="shared" si="2"/>
        <v>0</v>
      </c>
    </row>
    <row r="31" spans="1:134" x14ac:dyDescent="0.2">
      <c r="A31" s="22" t="s">
        <v>352</v>
      </c>
      <c r="B31" t="s">
        <v>353</v>
      </c>
      <c r="C31" s="10">
        <f t="shared" si="3"/>
        <v>27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409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121</v>
      </c>
      <c r="BC31" s="14">
        <v>0</v>
      </c>
      <c r="BD31" s="14">
        <v>23</v>
      </c>
      <c r="BE31" s="14">
        <v>0</v>
      </c>
      <c r="BF31" s="14">
        <v>59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7</v>
      </c>
      <c r="BN31" s="14">
        <v>1011</v>
      </c>
      <c r="BO31" s="14">
        <v>0</v>
      </c>
      <c r="BP31" s="14">
        <v>0</v>
      </c>
      <c r="BQ31" s="14">
        <v>0</v>
      </c>
      <c r="BR31" s="14">
        <v>11219</v>
      </c>
      <c r="BS31" s="14">
        <v>79665</v>
      </c>
      <c r="BT31" s="14">
        <v>146</v>
      </c>
      <c r="BU31" s="14">
        <v>10</v>
      </c>
      <c r="BV31" s="14">
        <v>1350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40</v>
      </c>
      <c r="CE31" s="14">
        <v>350</v>
      </c>
      <c r="CF31" s="14">
        <v>0</v>
      </c>
      <c r="CG31" s="19">
        <v>0</v>
      </c>
      <c r="CH31" s="19">
        <v>18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139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19">
        <v>1216</v>
      </c>
      <c r="DH31" s="19">
        <v>0</v>
      </c>
      <c r="DI31" s="19">
        <v>0</v>
      </c>
      <c r="DJ31" s="19">
        <v>251</v>
      </c>
      <c r="DK31" s="19">
        <v>0</v>
      </c>
      <c r="DL31" s="19">
        <v>0</v>
      </c>
      <c r="DM31" s="19">
        <v>0</v>
      </c>
      <c r="DN31" s="19">
        <v>0</v>
      </c>
      <c r="DO31" s="19">
        <v>0</v>
      </c>
      <c r="DP31" s="19">
        <v>0</v>
      </c>
      <c r="DQ31" s="19">
        <v>0</v>
      </c>
      <c r="DR31" s="19">
        <v>0</v>
      </c>
      <c r="DS31" s="19">
        <v>0</v>
      </c>
      <c r="DT31" s="19">
        <v>0</v>
      </c>
      <c r="DU31" s="19">
        <v>0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B31" s="19">
        <v>96034</v>
      </c>
      <c r="ED31" s="13">
        <f t="shared" si="2"/>
        <v>0</v>
      </c>
    </row>
    <row r="32" spans="1:134" x14ac:dyDescent="0.2">
      <c r="A32" s="22" t="s">
        <v>354</v>
      </c>
      <c r="B32" t="s">
        <v>355</v>
      </c>
      <c r="C32" s="10">
        <f t="shared" si="3"/>
        <v>28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489</v>
      </c>
      <c r="BE32" s="14">
        <v>0</v>
      </c>
      <c r="BF32" s="14">
        <v>0</v>
      </c>
      <c r="BG32" s="14">
        <v>0</v>
      </c>
      <c r="BH32" s="14">
        <v>0</v>
      </c>
      <c r="BI32" s="14">
        <v>25</v>
      </c>
      <c r="BJ32" s="14">
        <v>0</v>
      </c>
      <c r="BK32" s="14">
        <v>0</v>
      </c>
      <c r="BL32" s="14">
        <v>0</v>
      </c>
      <c r="BM32" s="14">
        <v>0</v>
      </c>
      <c r="BN32" s="14">
        <v>21</v>
      </c>
      <c r="BO32" s="14">
        <v>0</v>
      </c>
      <c r="BP32" s="14">
        <v>0</v>
      </c>
      <c r="BQ32" s="14">
        <v>0</v>
      </c>
      <c r="BR32" s="14">
        <v>0</v>
      </c>
      <c r="BS32" s="14">
        <v>27</v>
      </c>
      <c r="BT32" s="14">
        <v>31370</v>
      </c>
      <c r="BU32" s="14">
        <v>5391</v>
      </c>
      <c r="BV32" s="14">
        <v>391</v>
      </c>
      <c r="BW32" s="14">
        <v>0</v>
      </c>
      <c r="BX32" s="14">
        <v>0</v>
      </c>
      <c r="BY32" s="14">
        <v>0</v>
      </c>
      <c r="BZ32" s="14">
        <v>0</v>
      </c>
      <c r="CA32" s="14">
        <v>10</v>
      </c>
      <c r="CB32" s="14">
        <v>8</v>
      </c>
      <c r="CC32" s="14">
        <v>21</v>
      </c>
      <c r="CD32" s="14">
        <v>14</v>
      </c>
      <c r="CE32" s="14">
        <v>424</v>
      </c>
      <c r="CF32" s="14">
        <v>0</v>
      </c>
      <c r="CG32" s="19">
        <v>0</v>
      </c>
      <c r="CH32" s="19">
        <v>48</v>
      </c>
      <c r="CI32" s="19">
        <v>49</v>
      </c>
      <c r="CJ32" s="19">
        <v>0</v>
      </c>
      <c r="CK32" s="19">
        <v>0</v>
      </c>
      <c r="CL32" s="19">
        <v>0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53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19">
        <v>1425</v>
      </c>
      <c r="DH32" s="19">
        <v>0</v>
      </c>
      <c r="DI32" s="19">
        <v>0</v>
      </c>
      <c r="DJ32" s="19">
        <v>265</v>
      </c>
      <c r="DK32" s="19">
        <v>0</v>
      </c>
      <c r="DL32" s="19">
        <v>0</v>
      </c>
      <c r="DM32" s="19">
        <v>0</v>
      </c>
      <c r="DN32" s="19">
        <v>0</v>
      </c>
      <c r="DO32" s="19">
        <v>0</v>
      </c>
      <c r="DP32" s="19">
        <v>0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40031</v>
      </c>
      <c r="ED32" s="13">
        <f t="shared" si="2"/>
        <v>0</v>
      </c>
    </row>
    <row r="33" spans="1:134" x14ac:dyDescent="0.2">
      <c r="A33" s="22" t="s">
        <v>356</v>
      </c>
      <c r="B33" t="s">
        <v>357</v>
      </c>
      <c r="C33" s="10">
        <f t="shared" si="3"/>
        <v>29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99</v>
      </c>
      <c r="AL33" s="14">
        <v>0</v>
      </c>
      <c r="AM33" s="14">
        <v>0</v>
      </c>
      <c r="AN33" s="14">
        <v>0</v>
      </c>
      <c r="AO33" s="14">
        <v>0</v>
      </c>
      <c r="AP33" s="14">
        <v>11</v>
      </c>
      <c r="AQ33" s="14">
        <v>0</v>
      </c>
      <c r="AR33" s="14">
        <v>39</v>
      </c>
      <c r="AS33" s="14">
        <v>46</v>
      </c>
      <c r="AT33" s="14">
        <v>0</v>
      </c>
      <c r="AU33" s="14">
        <v>0</v>
      </c>
      <c r="AV33" s="14">
        <v>7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28</v>
      </c>
      <c r="BJ33" s="14">
        <v>0</v>
      </c>
      <c r="BK33" s="14">
        <v>215</v>
      </c>
      <c r="BL33" s="14">
        <v>0</v>
      </c>
      <c r="BM33" s="14">
        <v>69</v>
      </c>
      <c r="BN33" s="14">
        <v>268</v>
      </c>
      <c r="BO33" s="14">
        <v>0</v>
      </c>
      <c r="BP33" s="14">
        <v>39</v>
      </c>
      <c r="BQ33" s="14">
        <v>41</v>
      </c>
      <c r="BR33" s="14">
        <v>0</v>
      </c>
      <c r="BS33" s="14">
        <v>773</v>
      </c>
      <c r="BT33" s="14">
        <v>226</v>
      </c>
      <c r="BU33" s="14">
        <v>40</v>
      </c>
      <c r="BV33" s="14">
        <v>74613</v>
      </c>
      <c r="BW33" s="14">
        <v>0</v>
      </c>
      <c r="BX33" s="14">
        <v>0</v>
      </c>
      <c r="BY33" s="14">
        <v>19</v>
      </c>
      <c r="BZ33" s="14">
        <v>82</v>
      </c>
      <c r="CA33" s="14">
        <v>192</v>
      </c>
      <c r="CB33" s="14">
        <v>93</v>
      </c>
      <c r="CC33" s="14">
        <v>119</v>
      </c>
      <c r="CD33" s="14">
        <v>138</v>
      </c>
      <c r="CE33" s="14">
        <v>943</v>
      </c>
      <c r="CF33" s="14">
        <v>0</v>
      </c>
      <c r="CG33" s="19">
        <v>90</v>
      </c>
      <c r="CH33" s="19">
        <v>288</v>
      </c>
      <c r="CI33" s="19">
        <v>116</v>
      </c>
      <c r="CJ33" s="19">
        <v>113</v>
      </c>
      <c r="CK33" s="19">
        <v>157</v>
      </c>
      <c r="CL33" s="19">
        <v>187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290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1320</v>
      </c>
      <c r="DH33" s="19">
        <v>0</v>
      </c>
      <c r="DI33" s="19">
        <v>0</v>
      </c>
      <c r="DJ33" s="19">
        <v>121</v>
      </c>
      <c r="DK33" s="19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80782</v>
      </c>
      <c r="ED33" s="13">
        <f t="shared" si="2"/>
        <v>0</v>
      </c>
    </row>
    <row r="34" spans="1:134" x14ac:dyDescent="0.2">
      <c r="A34" s="22" t="s">
        <v>358</v>
      </c>
      <c r="B34" t="s">
        <v>359</v>
      </c>
      <c r="C34" s="10">
        <f t="shared" si="3"/>
        <v>30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51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49</v>
      </c>
      <c r="BJ34" s="14">
        <v>0</v>
      </c>
      <c r="BK34" s="14">
        <v>0</v>
      </c>
      <c r="BL34" s="14">
        <v>0</v>
      </c>
      <c r="BM34" s="14">
        <v>0</v>
      </c>
      <c r="BN34" s="14">
        <v>37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20</v>
      </c>
      <c r="BU34" s="14">
        <v>0</v>
      </c>
      <c r="BV34" s="14">
        <v>129</v>
      </c>
      <c r="BW34" s="14">
        <v>3623</v>
      </c>
      <c r="BX34" s="14">
        <v>18594</v>
      </c>
      <c r="BY34" s="14">
        <v>33404</v>
      </c>
      <c r="BZ34" s="14">
        <v>8393</v>
      </c>
      <c r="CA34" s="14">
        <v>758</v>
      </c>
      <c r="CB34" s="14">
        <v>373</v>
      </c>
      <c r="CC34" s="14">
        <v>0</v>
      </c>
      <c r="CD34" s="14">
        <v>0</v>
      </c>
      <c r="CE34" s="14">
        <v>852</v>
      </c>
      <c r="CF34" s="14">
        <v>0</v>
      </c>
      <c r="CG34" s="19">
        <v>0</v>
      </c>
      <c r="CH34" s="19">
        <v>62</v>
      </c>
      <c r="CI34" s="19">
        <v>0</v>
      </c>
      <c r="CJ34" s="19">
        <v>76</v>
      </c>
      <c r="CK34" s="19">
        <v>67</v>
      </c>
      <c r="CL34" s="19">
        <v>203</v>
      </c>
      <c r="CM34" s="19">
        <v>0</v>
      </c>
      <c r="CN34" s="19">
        <v>0</v>
      </c>
      <c r="CO34" s="19">
        <v>1</v>
      </c>
      <c r="CP34" s="19">
        <v>0</v>
      </c>
      <c r="CQ34" s="19">
        <v>0</v>
      </c>
      <c r="CR34" s="19">
        <v>0</v>
      </c>
      <c r="CS34" s="19">
        <v>212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41</v>
      </c>
      <c r="DH34" s="19">
        <v>0</v>
      </c>
      <c r="DI34" s="19">
        <v>0</v>
      </c>
      <c r="DJ34" s="19">
        <v>876</v>
      </c>
      <c r="DK34" s="19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684</v>
      </c>
      <c r="DZ34" s="19">
        <v>0</v>
      </c>
      <c r="EA34" s="19">
        <v>0</v>
      </c>
      <c r="EB34" s="19">
        <v>68505</v>
      </c>
      <c r="ED34" s="13">
        <f t="shared" si="2"/>
        <v>0</v>
      </c>
    </row>
    <row r="35" spans="1:134" x14ac:dyDescent="0.2">
      <c r="A35" s="22" t="s">
        <v>360</v>
      </c>
      <c r="B35" t="s">
        <v>361</v>
      </c>
      <c r="C35" s="10">
        <f t="shared" si="3"/>
        <v>31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11</v>
      </c>
      <c r="AQ35" s="14">
        <v>0</v>
      </c>
      <c r="AR35" s="14">
        <v>0</v>
      </c>
      <c r="AS35" s="14">
        <v>0</v>
      </c>
      <c r="AT35" s="14">
        <v>0</v>
      </c>
      <c r="AU35" s="14">
        <v>14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12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183</v>
      </c>
      <c r="BO35" s="14">
        <v>0</v>
      </c>
      <c r="BP35" s="14">
        <v>0</v>
      </c>
      <c r="BQ35" s="14">
        <v>66</v>
      </c>
      <c r="BR35" s="14">
        <v>0</v>
      </c>
      <c r="BS35" s="14">
        <v>120</v>
      </c>
      <c r="BT35" s="14">
        <v>174</v>
      </c>
      <c r="BU35" s="14">
        <v>13</v>
      </c>
      <c r="BV35" s="14">
        <v>930</v>
      </c>
      <c r="BW35" s="14">
        <v>143</v>
      </c>
      <c r="BX35" s="14">
        <v>119</v>
      </c>
      <c r="BY35" s="14">
        <v>499</v>
      </c>
      <c r="BZ35" s="14">
        <v>213</v>
      </c>
      <c r="CA35" s="14">
        <v>41668</v>
      </c>
      <c r="CB35" s="14">
        <v>14394</v>
      </c>
      <c r="CC35" s="14">
        <v>13</v>
      </c>
      <c r="CD35" s="14">
        <v>27</v>
      </c>
      <c r="CE35" s="14">
        <v>1841</v>
      </c>
      <c r="CF35" s="14">
        <v>0</v>
      </c>
      <c r="CG35" s="19">
        <v>10</v>
      </c>
      <c r="CH35" s="19">
        <v>225</v>
      </c>
      <c r="CI35" s="19">
        <v>94</v>
      </c>
      <c r="CJ35" s="19">
        <v>109</v>
      </c>
      <c r="CK35" s="19">
        <v>168</v>
      </c>
      <c r="CL35" s="19">
        <v>196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220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620</v>
      </c>
      <c r="DH35" s="19">
        <v>0</v>
      </c>
      <c r="DI35" s="19">
        <v>0</v>
      </c>
      <c r="DJ35" s="19">
        <v>527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62609</v>
      </c>
      <c r="ED35" s="13">
        <f t="shared" si="2"/>
        <v>0</v>
      </c>
    </row>
    <row r="36" spans="1:134" x14ac:dyDescent="0.2">
      <c r="A36" s="22" t="s">
        <v>362</v>
      </c>
      <c r="B36" t="s">
        <v>363</v>
      </c>
      <c r="C36" s="10">
        <f t="shared" si="3"/>
        <v>32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11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17</v>
      </c>
      <c r="AP36" s="14">
        <v>0</v>
      </c>
      <c r="AQ36" s="14">
        <v>0</v>
      </c>
      <c r="AR36" s="14">
        <v>0</v>
      </c>
      <c r="AS36" s="14">
        <v>6</v>
      </c>
      <c r="AT36" s="14">
        <v>0</v>
      </c>
      <c r="AU36" s="14">
        <v>20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8</v>
      </c>
      <c r="BG36" s="14">
        <v>17</v>
      </c>
      <c r="BH36" s="14">
        <v>0</v>
      </c>
      <c r="BI36" s="14">
        <v>8</v>
      </c>
      <c r="BJ36" s="14">
        <v>0</v>
      </c>
      <c r="BK36" s="14">
        <v>0</v>
      </c>
      <c r="BL36" s="14">
        <v>0</v>
      </c>
      <c r="BM36" s="14">
        <v>55</v>
      </c>
      <c r="BN36" s="14">
        <v>371</v>
      </c>
      <c r="BO36" s="14">
        <v>0</v>
      </c>
      <c r="BP36" s="14">
        <v>0</v>
      </c>
      <c r="BQ36" s="14">
        <v>46</v>
      </c>
      <c r="BR36" s="14">
        <v>0</v>
      </c>
      <c r="BS36" s="14">
        <v>260</v>
      </c>
      <c r="BT36" s="14">
        <v>62</v>
      </c>
      <c r="BU36" s="14">
        <v>79</v>
      </c>
      <c r="BV36" s="14">
        <v>2032</v>
      </c>
      <c r="BW36" s="14">
        <v>24</v>
      </c>
      <c r="BX36" s="14">
        <v>189</v>
      </c>
      <c r="BY36" s="14">
        <v>33</v>
      </c>
      <c r="BZ36" s="14">
        <v>259</v>
      </c>
      <c r="CA36" s="14">
        <v>821</v>
      </c>
      <c r="CB36" s="14">
        <v>634</v>
      </c>
      <c r="CC36" s="14">
        <v>17623</v>
      </c>
      <c r="CD36" s="14">
        <v>16866</v>
      </c>
      <c r="CE36" s="14">
        <v>63847</v>
      </c>
      <c r="CF36" s="14">
        <v>0</v>
      </c>
      <c r="CG36" s="19">
        <v>340</v>
      </c>
      <c r="CH36" s="19">
        <v>972</v>
      </c>
      <c r="CI36" s="19">
        <v>470</v>
      </c>
      <c r="CJ36" s="19">
        <v>154</v>
      </c>
      <c r="CK36" s="19">
        <v>16</v>
      </c>
      <c r="CL36" s="19">
        <v>500</v>
      </c>
      <c r="CM36" s="19">
        <v>0</v>
      </c>
      <c r="CN36" s="19">
        <v>0</v>
      </c>
      <c r="CO36" s="19">
        <v>1</v>
      </c>
      <c r="CP36" s="19">
        <v>0</v>
      </c>
      <c r="CQ36" s="19">
        <v>0</v>
      </c>
      <c r="CR36" s="19">
        <v>0</v>
      </c>
      <c r="CS36" s="19">
        <v>1508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169</v>
      </c>
      <c r="DH36" s="19">
        <v>0</v>
      </c>
      <c r="DI36" s="19">
        <v>0</v>
      </c>
      <c r="DJ36" s="19">
        <v>581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107999</v>
      </c>
      <c r="ED36" s="13">
        <f t="shared" si="2"/>
        <v>0</v>
      </c>
    </row>
    <row r="37" spans="1:134" x14ac:dyDescent="0.2">
      <c r="A37" s="22" t="s">
        <v>364</v>
      </c>
      <c r="B37" t="s">
        <v>365</v>
      </c>
      <c r="C37" s="10">
        <f t="shared" si="3"/>
        <v>33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16</v>
      </c>
      <c r="AP37" s="14">
        <v>6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67</v>
      </c>
      <c r="BW37" s="14">
        <v>0</v>
      </c>
      <c r="BX37" s="14">
        <v>0</v>
      </c>
      <c r="BY37" s="14">
        <v>18</v>
      </c>
      <c r="BZ37" s="14">
        <v>0</v>
      </c>
      <c r="CA37" s="14">
        <v>783</v>
      </c>
      <c r="CB37" s="14">
        <v>0</v>
      </c>
      <c r="CC37" s="14">
        <v>333</v>
      </c>
      <c r="CD37" s="14">
        <v>0</v>
      </c>
      <c r="CE37" s="14">
        <v>197</v>
      </c>
      <c r="CF37" s="14">
        <v>105064</v>
      </c>
      <c r="CG37" s="19">
        <v>54442</v>
      </c>
      <c r="CH37" s="19">
        <v>781</v>
      </c>
      <c r="CI37" s="19">
        <v>0</v>
      </c>
      <c r="CJ37" s="19">
        <v>0</v>
      </c>
      <c r="CK37" s="19">
        <v>0</v>
      </c>
      <c r="CL37" s="19">
        <v>6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738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50</v>
      </c>
      <c r="DH37" s="19">
        <v>0</v>
      </c>
      <c r="DI37" s="19">
        <v>0</v>
      </c>
      <c r="DJ37" s="19">
        <v>2210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164711</v>
      </c>
      <c r="ED37" s="13">
        <f t="shared" si="2"/>
        <v>0</v>
      </c>
    </row>
    <row r="38" spans="1:134" x14ac:dyDescent="0.2">
      <c r="A38" s="22" t="s">
        <v>366</v>
      </c>
      <c r="B38" t="s">
        <v>367</v>
      </c>
      <c r="C38" s="10">
        <f t="shared" si="3"/>
        <v>34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119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24</v>
      </c>
      <c r="AQ38" s="14">
        <v>6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44</v>
      </c>
      <c r="BJ38" s="14">
        <v>0</v>
      </c>
      <c r="BK38" s="14">
        <v>0</v>
      </c>
      <c r="BL38" s="14">
        <v>0</v>
      </c>
      <c r="BM38" s="14">
        <v>64</v>
      </c>
      <c r="BN38" s="14">
        <v>163</v>
      </c>
      <c r="BO38" s="14">
        <v>0</v>
      </c>
      <c r="BP38" s="14">
        <v>0</v>
      </c>
      <c r="BQ38" s="14">
        <v>146</v>
      </c>
      <c r="BR38" s="14">
        <v>9</v>
      </c>
      <c r="BS38" s="14">
        <v>289</v>
      </c>
      <c r="BT38" s="14">
        <v>76</v>
      </c>
      <c r="BU38" s="14">
        <v>52</v>
      </c>
      <c r="BV38" s="14">
        <v>1525</v>
      </c>
      <c r="BW38" s="14">
        <v>0</v>
      </c>
      <c r="BX38" s="14">
        <v>0</v>
      </c>
      <c r="BY38" s="14">
        <v>27</v>
      </c>
      <c r="BZ38" s="14">
        <v>271</v>
      </c>
      <c r="CA38" s="14">
        <v>219</v>
      </c>
      <c r="CB38" s="14">
        <v>24</v>
      </c>
      <c r="CC38" s="14">
        <v>268</v>
      </c>
      <c r="CD38" s="14">
        <v>29</v>
      </c>
      <c r="CE38" s="14">
        <v>1599</v>
      </c>
      <c r="CF38" s="14">
        <v>2312</v>
      </c>
      <c r="CG38" s="19">
        <v>333</v>
      </c>
      <c r="CH38" s="19">
        <v>77393</v>
      </c>
      <c r="CI38" s="19">
        <v>365</v>
      </c>
      <c r="CJ38" s="19">
        <v>0</v>
      </c>
      <c r="CK38" s="19">
        <v>14</v>
      </c>
      <c r="CL38" s="19">
        <v>10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1269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477</v>
      </c>
      <c r="DH38" s="19">
        <v>0</v>
      </c>
      <c r="DI38" s="19">
        <v>0</v>
      </c>
      <c r="DJ38" s="19">
        <v>878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19">
        <v>0</v>
      </c>
      <c r="DZ38" s="19">
        <v>0</v>
      </c>
      <c r="EA38" s="19">
        <v>0</v>
      </c>
      <c r="EB38" s="19">
        <v>88005</v>
      </c>
      <c r="ED38" s="13">
        <f t="shared" si="2"/>
        <v>0</v>
      </c>
    </row>
    <row r="39" spans="1:134" x14ac:dyDescent="0.2">
      <c r="A39" s="22" t="s">
        <v>368</v>
      </c>
      <c r="B39" t="s">
        <v>369</v>
      </c>
      <c r="C39" s="10">
        <f t="shared" si="3"/>
        <v>35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8</v>
      </c>
      <c r="BO39" s="14">
        <v>0</v>
      </c>
      <c r="BP39" s="14">
        <v>0</v>
      </c>
      <c r="BQ39" s="14">
        <v>0</v>
      </c>
      <c r="BR39" s="14">
        <v>0</v>
      </c>
      <c r="BS39" s="14">
        <v>44</v>
      </c>
      <c r="BT39" s="14">
        <v>0</v>
      </c>
      <c r="BU39" s="14">
        <v>0</v>
      </c>
      <c r="BV39" s="14">
        <v>71</v>
      </c>
      <c r="BW39" s="14">
        <v>0</v>
      </c>
      <c r="BX39" s="14">
        <v>0</v>
      </c>
      <c r="BY39" s="14">
        <v>0</v>
      </c>
      <c r="BZ39" s="14">
        <v>0</v>
      </c>
      <c r="CA39" s="14">
        <v>36</v>
      </c>
      <c r="CB39" s="14">
        <v>21</v>
      </c>
      <c r="CC39" s="14">
        <v>0</v>
      </c>
      <c r="CD39" s="14">
        <v>9</v>
      </c>
      <c r="CE39" s="14">
        <v>151</v>
      </c>
      <c r="CF39" s="14">
        <v>0</v>
      </c>
      <c r="CG39" s="19">
        <v>7</v>
      </c>
      <c r="CH39" s="19">
        <v>50</v>
      </c>
      <c r="CI39" s="19">
        <v>36083</v>
      </c>
      <c r="CJ39" s="19">
        <v>39</v>
      </c>
      <c r="CK39" s="19">
        <v>19</v>
      </c>
      <c r="CL39" s="19">
        <v>93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103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111</v>
      </c>
      <c r="DH39" s="19">
        <v>0</v>
      </c>
      <c r="DI39" s="19">
        <v>0</v>
      </c>
      <c r="DJ39" s="19">
        <v>552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0</v>
      </c>
      <c r="DR39" s="19">
        <v>0</v>
      </c>
      <c r="DS39" s="19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B39" s="19">
        <v>37397</v>
      </c>
      <c r="ED39" s="13">
        <f t="shared" si="2"/>
        <v>0</v>
      </c>
    </row>
    <row r="40" spans="1:134" x14ac:dyDescent="0.2">
      <c r="A40" s="22" t="s">
        <v>370</v>
      </c>
      <c r="B40" t="s">
        <v>371</v>
      </c>
      <c r="C40" s="10">
        <f t="shared" si="3"/>
        <v>36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190</v>
      </c>
      <c r="AQ40" s="14">
        <v>141</v>
      </c>
      <c r="AR40" s="14">
        <v>11</v>
      </c>
      <c r="AS40" s="14">
        <v>114</v>
      </c>
      <c r="AT40" s="14">
        <v>0</v>
      </c>
      <c r="AU40" s="14">
        <v>65</v>
      </c>
      <c r="AV40" s="14">
        <v>8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6</v>
      </c>
      <c r="BC40" s="14">
        <v>0</v>
      </c>
      <c r="BD40" s="14">
        <v>0</v>
      </c>
      <c r="BE40" s="14">
        <v>0</v>
      </c>
      <c r="BF40" s="14">
        <v>0</v>
      </c>
      <c r="BG40" s="14">
        <v>99</v>
      </c>
      <c r="BH40" s="14">
        <v>0</v>
      </c>
      <c r="BI40" s="14">
        <v>25</v>
      </c>
      <c r="BJ40" s="14">
        <v>0</v>
      </c>
      <c r="BK40" s="14">
        <v>100</v>
      </c>
      <c r="BL40" s="14">
        <v>47</v>
      </c>
      <c r="BM40" s="14">
        <v>37</v>
      </c>
      <c r="BN40" s="14">
        <v>388</v>
      </c>
      <c r="BO40" s="14">
        <v>0</v>
      </c>
      <c r="BP40" s="14">
        <v>9</v>
      </c>
      <c r="BQ40" s="14">
        <v>123</v>
      </c>
      <c r="BR40" s="14">
        <v>0</v>
      </c>
      <c r="BS40" s="14">
        <v>15</v>
      </c>
      <c r="BT40" s="14">
        <v>8</v>
      </c>
      <c r="BU40" s="14">
        <v>0</v>
      </c>
      <c r="BV40" s="14">
        <v>451</v>
      </c>
      <c r="BW40" s="14">
        <v>0</v>
      </c>
      <c r="BX40" s="14">
        <v>0</v>
      </c>
      <c r="BY40" s="14">
        <v>6</v>
      </c>
      <c r="BZ40" s="14">
        <v>100</v>
      </c>
      <c r="CA40" s="14">
        <v>7</v>
      </c>
      <c r="CB40" s="14">
        <v>0</v>
      </c>
      <c r="CC40" s="14">
        <v>33</v>
      </c>
      <c r="CD40" s="14">
        <v>0</v>
      </c>
      <c r="CE40" s="14">
        <v>235</v>
      </c>
      <c r="CF40" s="14">
        <v>0</v>
      </c>
      <c r="CG40" s="19">
        <v>0</v>
      </c>
      <c r="CH40" s="19">
        <v>8</v>
      </c>
      <c r="CI40" s="19">
        <v>67</v>
      </c>
      <c r="CJ40" s="19">
        <v>31060</v>
      </c>
      <c r="CK40" s="19">
        <v>21836</v>
      </c>
      <c r="CL40" s="19">
        <v>21</v>
      </c>
      <c r="CM40" s="19">
        <v>0</v>
      </c>
      <c r="CN40" s="19">
        <v>0</v>
      </c>
      <c r="CO40" s="19">
        <v>1</v>
      </c>
      <c r="CP40" s="19">
        <v>0</v>
      </c>
      <c r="CQ40" s="19">
        <v>0</v>
      </c>
      <c r="CR40" s="19">
        <v>0</v>
      </c>
      <c r="CS40" s="19">
        <v>274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166</v>
      </c>
      <c r="DH40" s="19">
        <v>0</v>
      </c>
      <c r="DI40" s="19">
        <v>0</v>
      </c>
      <c r="DJ40" s="19">
        <v>74</v>
      </c>
      <c r="DK40" s="19">
        <v>0</v>
      </c>
      <c r="DL40" s="19">
        <v>0</v>
      </c>
      <c r="DM40" s="19">
        <v>0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55725</v>
      </c>
      <c r="ED40" s="13">
        <f t="shared" si="2"/>
        <v>0</v>
      </c>
    </row>
    <row r="41" spans="1:134" x14ac:dyDescent="0.2">
      <c r="A41" s="22" t="s">
        <v>372</v>
      </c>
      <c r="B41" t="s">
        <v>263</v>
      </c>
      <c r="C41" s="10">
        <f t="shared" si="3"/>
        <v>37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11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9</v>
      </c>
      <c r="AP41" s="14">
        <v>7</v>
      </c>
      <c r="AQ41" s="14">
        <v>0</v>
      </c>
      <c r="AR41" s="14">
        <v>0</v>
      </c>
      <c r="AS41" s="14">
        <v>3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10</v>
      </c>
      <c r="BN41" s="14">
        <v>15</v>
      </c>
      <c r="BO41" s="14">
        <v>0</v>
      </c>
      <c r="BP41" s="14">
        <v>9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231</v>
      </c>
      <c r="BW41" s="14">
        <v>0</v>
      </c>
      <c r="BX41" s="14">
        <v>8</v>
      </c>
      <c r="BY41" s="14">
        <v>0</v>
      </c>
      <c r="BZ41" s="14">
        <v>37</v>
      </c>
      <c r="CA41" s="14">
        <v>112</v>
      </c>
      <c r="CB41" s="14">
        <v>0</v>
      </c>
      <c r="CC41" s="14">
        <v>18</v>
      </c>
      <c r="CD41" s="14">
        <v>0</v>
      </c>
      <c r="CE41" s="14">
        <v>349</v>
      </c>
      <c r="CF41" s="14">
        <v>0</v>
      </c>
      <c r="CG41" s="19">
        <v>0</v>
      </c>
      <c r="CH41" s="19">
        <v>9</v>
      </c>
      <c r="CI41" s="19">
        <v>183</v>
      </c>
      <c r="CJ41" s="19">
        <v>31</v>
      </c>
      <c r="CK41" s="19">
        <v>0</v>
      </c>
      <c r="CL41" s="19">
        <v>44175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127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89</v>
      </c>
      <c r="DH41" s="19">
        <v>0</v>
      </c>
      <c r="DI41" s="19">
        <v>0</v>
      </c>
      <c r="DJ41" s="19">
        <v>13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45446</v>
      </c>
      <c r="ED41" s="13">
        <f t="shared" si="2"/>
        <v>0</v>
      </c>
    </row>
    <row r="42" spans="1:134" x14ac:dyDescent="0.2">
      <c r="A42" s="22" t="s">
        <v>373</v>
      </c>
      <c r="B42" t="s">
        <v>374</v>
      </c>
      <c r="C42" s="10">
        <f t="shared" si="3"/>
        <v>38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162987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1029</v>
      </c>
      <c r="DH42" s="19">
        <v>0</v>
      </c>
      <c r="DI42" s="19">
        <v>0</v>
      </c>
      <c r="DJ42" s="19">
        <v>350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  <c r="EB42" s="19">
        <v>164366</v>
      </c>
      <c r="ED42" s="13">
        <f t="shared" si="2"/>
        <v>0</v>
      </c>
    </row>
    <row r="43" spans="1:134" x14ac:dyDescent="0.2">
      <c r="A43" s="22" t="s">
        <v>375</v>
      </c>
      <c r="B43" t="s">
        <v>376</v>
      </c>
      <c r="C43" s="10">
        <f t="shared" si="3"/>
        <v>39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46483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328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12</v>
      </c>
      <c r="DH43" s="19">
        <v>0</v>
      </c>
      <c r="DI43" s="19">
        <v>0</v>
      </c>
      <c r="DJ43" s="19">
        <v>16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46839</v>
      </c>
      <c r="ED43" s="13">
        <f t="shared" si="2"/>
        <v>0</v>
      </c>
    </row>
    <row r="44" spans="1:134" x14ac:dyDescent="0.2">
      <c r="A44" s="22" t="s">
        <v>377</v>
      </c>
      <c r="B44" t="s">
        <v>47</v>
      </c>
      <c r="C44" s="10">
        <f t="shared" si="3"/>
        <v>40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93</v>
      </c>
      <c r="CE44" s="14">
        <v>0</v>
      </c>
      <c r="CF44" s="14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274009</v>
      </c>
      <c r="CP44" s="19">
        <v>126711</v>
      </c>
      <c r="CQ44" s="19">
        <v>105035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1699</v>
      </c>
      <c r="DH44" s="19">
        <v>0</v>
      </c>
      <c r="DI44" s="19">
        <v>0</v>
      </c>
      <c r="DJ44" s="19">
        <v>59</v>
      </c>
      <c r="DK44" s="19">
        <v>0</v>
      </c>
      <c r="DL44" s="19">
        <v>0</v>
      </c>
      <c r="DM44" s="19">
        <v>289</v>
      </c>
      <c r="DN44" s="19">
        <v>0</v>
      </c>
      <c r="DO44" s="19">
        <v>0</v>
      </c>
      <c r="DP44" s="19">
        <v>0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507895</v>
      </c>
      <c r="ED44" s="13">
        <f t="shared" si="2"/>
        <v>0</v>
      </c>
    </row>
    <row r="45" spans="1:134" x14ac:dyDescent="0.2">
      <c r="A45" s="22" t="s">
        <v>378</v>
      </c>
      <c r="B45" t="s">
        <v>379</v>
      </c>
      <c r="C45" s="10">
        <f t="shared" si="3"/>
        <v>41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1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3</v>
      </c>
      <c r="CF45" s="14">
        <v>0</v>
      </c>
      <c r="CG45" s="19">
        <v>0</v>
      </c>
      <c r="CH45" s="19">
        <v>154</v>
      </c>
      <c r="CI45" s="19">
        <v>0</v>
      </c>
      <c r="CJ45" s="19">
        <v>3</v>
      </c>
      <c r="CK45" s="19">
        <v>14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120956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368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31</v>
      </c>
      <c r="DH45" s="19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478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9">
        <v>0</v>
      </c>
      <c r="EB45" s="19">
        <v>122008</v>
      </c>
      <c r="ED45" s="13">
        <f t="shared" si="2"/>
        <v>0</v>
      </c>
    </row>
    <row r="46" spans="1:134" x14ac:dyDescent="0.2">
      <c r="A46" s="22" t="s">
        <v>380</v>
      </c>
      <c r="B46" t="s">
        <v>270</v>
      </c>
      <c r="C46" s="10">
        <f t="shared" si="3"/>
        <v>42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28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23</v>
      </c>
      <c r="U46" s="14">
        <v>448</v>
      </c>
      <c r="V46" s="14">
        <v>0</v>
      </c>
      <c r="W46" s="14">
        <v>0</v>
      </c>
      <c r="X46" s="14">
        <v>385</v>
      </c>
      <c r="Y46" s="14">
        <v>0</v>
      </c>
      <c r="Z46" s="14">
        <v>1949</v>
      </c>
      <c r="AA46" s="14">
        <v>0</v>
      </c>
      <c r="AB46" s="14">
        <v>1016</v>
      </c>
      <c r="AC46" s="14">
        <v>0</v>
      </c>
      <c r="AD46" s="14">
        <v>0</v>
      </c>
      <c r="AE46" s="14">
        <v>139</v>
      </c>
      <c r="AF46" s="14">
        <v>3494</v>
      </c>
      <c r="AG46" s="14">
        <v>40</v>
      </c>
      <c r="AH46" s="14">
        <v>510</v>
      </c>
      <c r="AI46" s="14">
        <v>895</v>
      </c>
      <c r="AJ46" s="14">
        <v>165</v>
      </c>
      <c r="AK46" s="14">
        <v>11522</v>
      </c>
      <c r="AL46" s="14">
        <v>463</v>
      </c>
      <c r="AM46" s="14">
        <v>0</v>
      </c>
      <c r="AN46" s="14">
        <v>0</v>
      </c>
      <c r="AO46" s="14">
        <v>0</v>
      </c>
      <c r="AP46" s="14">
        <v>28</v>
      </c>
      <c r="AQ46" s="14">
        <v>305</v>
      </c>
      <c r="AR46" s="14">
        <v>34</v>
      </c>
      <c r="AS46" s="14">
        <v>54</v>
      </c>
      <c r="AT46" s="14">
        <v>0</v>
      </c>
      <c r="AU46" s="14">
        <v>102</v>
      </c>
      <c r="AV46" s="14">
        <v>52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3465</v>
      </c>
      <c r="BC46" s="14">
        <v>363</v>
      </c>
      <c r="BD46" s="14">
        <v>0</v>
      </c>
      <c r="BE46" s="14">
        <v>251</v>
      </c>
      <c r="BF46" s="14">
        <v>0</v>
      </c>
      <c r="BG46" s="14">
        <v>0</v>
      </c>
      <c r="BH46" s="14">
        <v>0</v>
      </c>
      <c r="BI46" s="14">
        <v>0</v>
      </c>
      <c r="BJ46" s="14">
        <v>20</v>
      </c>
      <c r="BK46" s="14">
        <v>0</v>
      </c>
      <c r="BL46" s="14">
        <v>3869</v>
      </c>
      <c r="BM46" s="14">
        <v>38</v>
      </c>
      <c r="BN46" s="14">
        <v>90</v>
      </c>
      <c r="BO46" s="14">
        <v>0</v>
      </c>
      <c r="BP46" s="14">
        <v>155</v>
      </c>
      <c r="BQ46" s="14">
        <v>920</v>
      </c>
      <c r="BR46" s="14">
        <v>0</v>
      </c>
      <c r="BS46" s="14">
        <v>0</v>
      </c>
      <c r="BT46" s="14">
        <v>99</v>
      </c>
      <c r="BU46" s="14">
        <v>0</v>
      </c>
      <c r="BV46" s="14">
        <v>1570</v>
      </c>
      <c r="BW46" s="14">
        <v>0</v>
      </c>
      <c r="BX46" s="14">
        <v>560</v>
      </c>
      <c r="BY46" s="14">
        <v>20</v>
      </c>
      <c r="BZ46" s="14">
        <v>132</v>
      </c>
      <c r="CA46" s="14">
        <v>2</v>
      </c>
      <c r="CB46" s="14">
        <v>264</v>
      </c>
      <c r="CC46" s="14">
        <v>45</v>
      </c>
      <c r="CD46" s="14">
        <v>0</v>
      </c>
      <c r="CE46" s="14">
        <v>401</v>
      </c>
      <c r="CF46" s="14">
        <v>0</v>
      </c>
      <c r="CG46" s="19">
        <v>0</v>
      </c>
      <c r="CH46" s="19">
        <v>0</v>
      </c>
      <c r="CI46" s="19">
        <v>0</v>
      </c>
      <c r="CJ46" s="19">
        <v>704</v>
      </c>
      <c r="CK46" s="19">
        <v>163</v>
      </c>
      <c r="CL46" s="19">
        <v>4224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41</v>
      </c>
      <c r="CS46" s="19">
        <v>567561</v>
      </c>
      <c r="CT46" s="19">
        <v>886</v>
      </c>
      <c r="CU46" s="19">
        <v>0</v>
      </c>
      <c r="CV46" s="19">
        <v>0</v>
      </c>
      <c r="CW46" s="19">
        <v>0</v>
      </c>
      <c r="CX46" s="19">
        <v>1003</v>
      </c>
      <c r="CY46" s="19">
        <v>0</v>
      </c>
      <c r="CZ46" s="19">
        <v>0</v>
      </c>
      <c r="DA46" s="19">
        <v>1756</v>
      </c>
      <c r="DB46" s="19">
        <v>0</v>
      </c>
      <c r="DC46" s="19">
        <v>0</v>
      </c>
      <c r="DD46" s="19">
        <v>0</v>
      </c>
      <c r="DE46" s="19">
        <v>353</v>
      </c>
      <c r="DF46" s="19">
        <v>0</v>
      </c>
      <c r="DG46" s="19">
        <v>1589</v>
      </c>
      <c r="DH46" s="19">
        <v>0</v>
      </c>
      <c r="DI46" s="19">
        <v>1304</v>
      </c>
      <c r="DJ46" s="19">
        <v>222</v>
      </c>
      <c r="DK46" s="19">
        <v>0</v>
      </c>
      <c r="DL46" s="19">
        <v>60</v>
      </c>
      <c r="DM46" s="19">
        <v>2202</v>
      </c>
      <c r="DN46" s="19">
        <v>0</v>
      </c>
      <c r="DO46" s="19">
        <v>370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15</v>
      </c>
      <c r="DX46" s="19">
        <v>0</v>
      </c>
      <c r="DY46" s="19">
        <v>6438</v>
      </c>
      <c r="DZ46" s="19">
        <v>96</v>
      </c>
      <c r="EA46" s="19">
        <v>0</v>
      </c>
      <c r="EB46" s="19">
        <v>622903</v>
      </c>
      <c r="ED46" s="13">
        <f t="shared" si="2"/>
        <v>0</v>
      </c>
    </row>
    <row r="47" spans="1:134" x14ac:dyDescent="0.2">
      <c r="A47" s="22" t="s">
        <v>381</v>
      </c>
      <c r="B47" t="s">
        <v>382</v>
      </c>
      <c r="C47" s="10">
        <f t="shared" si="3"/>
        <v>43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57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10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46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11</v>
      </c>
      <c r="BO47" s="14">
        <v>0</v>
      </c>
      <c r="BP47" s="14">
        <v>0</v>
      </c>
      <c r="BQ47" s="14">
        <v>0</v>
      </c>
      <c r="BR47" s="14">
        <v>0</v>
      </c>
      <c r="BS47" s="14">
        <v>12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2</v>
      </c>
      <c r="CP47" s="19">
        <v>0</v>
      </c>
      <c r="CQ47" s="19">
        <v>0</v>
      </c>
      <c r="CR47" s="19">
        <v>0</v>
      </c>
      <c r="CS47" s="19">
        <v>211</v>
      </c>
      <c r="CT47" s="19">
        <v>156106</v>
      </c>
      <c r="CU47" s="19">
        <v>67664</v>
      </c>
      <c r="CV47" s="19">
        <v>1094</v>
      </c>
      <c r="CW47" s="19">
        <v>0</v>
      </c>
      <c r="CX47" s="19">
        <v>1445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1234</v>
      </c>
      <c r="DH47" s="19">
        <v>0</v>
      </c>
      <c r="DI47" s="19">
        <v>0</v>
      </c>
      <c r="DJ47" s="19">
        <v>0</v>
      </c>
      <c r="DK47" s="19">
        <v>0</v>
      </c>
      <c r="DL47" s="19">
        <v>8870</v>
      </c>
      <c r="DM47" s="19">
        <v>0</v>
      </c>
      <c r="DN47" s="19">
        <v>0</v>
      </c>
      <c r="DO47" s="19">
        <v>198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236960</v>
      </c>
      <c r="ED47" s="13">
        <f t="shared" si="2"/>
        <v>0</v>
      </c>
    </row>
    <row r="48" spans="1:134" x14ac:dyDescent="0.2">
      <c r="A48" s="22" t="s">
        <v>383</v>
      </c>
      <c r="B48" t="s">
        <v>273</v>
      </c>
      <c r="C48" s="10">
        <f t="shared" si="3"/>
        <v>44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72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11873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212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  <c r="EB48" s="19">
        <v>12157</v>
      </c>
      <c r="ED48" s="13">
        <f t="shared" si="2"/>
        <v>0</v>
      </c>
    </row>
    <row r="49" spans="1:134" x14ac:dyDescent="0.2">
      <c r="A49" s="22" t="s">
        <v>384</v>
      </c>
      <c r="B49" t="s">
        <v>274</v>
      </c>
      <c r="C49" s="10">
        <f t="shared" si="3"/>
        <v>45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37</v>
      </c>
      <c r="CT49" s="19">
        <v>0</v>
      </c>
      <c r="CU49" s="19">
        <v>0</v>
      </c>
      <c r="CV49" s="19">
        <v>0</v>
      </c>
      <c r="CW49" s="19">
        <v>28747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333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29117</v>
      </c>
      <c r="ED49" s="13">
        <f t="shared" si="2"/>
        <v>0</v>
      </c>
    </row>
    <row r="50" spans="1:134" x14ac:dyDescent="0.2">
      <c r="A50" s="22" t="s">
        <v>385</v>
      </c>
      <c r="B50" t="s">
        <v>386</v>
      </c>
      <c r="C50" s="10">
        <f t="shared" si="3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28</v>
      </c>
      <c r="CS50" s="19">
        <v>0</v>
      </c>
      <c r="CT50" s="19">
        <v>10</v>
      </c>
      <c r="CU50" s="19">
        <v>0</v>
      </c>
      <c r="CV50" s="19">
        <v>3627</v>
      </c>
      <c r="CW50" s="19">
        <v>0</v>
      </c>
      <c r="CX50" s="19">
        <v>59036</v>
      </c>
      <c r="CY50" s="19">
        <v>17253</v>
      </c>
      <c r="CZ50" s="19">
        <v>0</v>
      </c>
      <c r="DA50" s="19">
        <v>0</v>
      </c>
      <c r="DB50" s="19">
        <v>0</v>
      </c>
      <c r="DC50" s="19">
        <v>0</v>
      </c>
      <c r="DD50" s="19">
        <v>71</v>
      </c>
      <c r="DE50" s="19">
        <v>0</v>
      </c>
      <c r="DF50" s="19">
        <v>0</v>
      </c>
      <c r="DG50" s="19">
        <v>910</v>
      </c>
      <c r="DH50" s="19">
        <v>0</v>
      </c>
      <c r="DI50" s="19">
        <v>0</v>
      </c>
      <c r="DJ50" s="19">
        <v>0</v>
      </c>
      <c r="DK50" s="19">
        <v>0</v>
      </c>
      <c r="DL50" s="19">
        <v>71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9">
        <v>0</v>
      </c>
      <c r="EB50" s="19">
        <v>81006</v>
      </c>
      <c r="ED50" s="13">
        <f t="shared" si="2"/>
        <v>0</v>
      </c>
    </row>
    <row r="51" spans="1:134" x14ac:dyDescent="0.2">
      <c r="A51" s="22" t="s">
        <v>387</v>
      </c>
      <c r="B51" t="s">
        <v>388</v>
      </c>
      <c r="C51" s="10">
        <f t="shared" si="3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57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17030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174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B51" s="19">
        <v>17261</v>
      </c>
      <c r="ED51" s="13">
        <f t="shared" si="2"/>
        <v>0</v>
      </c>
    </row>
    <row r="52" spans="1:134" x14ac:dyDescent="0.2">
      <c r="A52" s="22" t="s">
        <v>389</v>
      </c>
      <c r="B52" t="s">
        <v>390</v>
      </c>
      <c r="C52" s="10">
        <f t="shared" si="3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68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150470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612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513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19">
        <v>0</v>
      </c>
      <c r="DZ52" s="19">
        <v>0</v>
      </c>
      <c r="EA52" s="19">
        <v>0</v>
      </c>
      <c r="EB52" s="19">
        <v>151663</v>
      </c>
      <c r="ED52" s="13">
        <f t="shared" si="2"/>
        <v>0</v>
      </c>
    </row>
    <row r="53" spans="1:134" x14ac:dyDescent="0.2">
      <c r="A53" s="22" t="s">
        <v>391</v>
      </c>
      <c r="B53" t="s">
        <v>392</v>
      </c>
      <c r="C53" s="10">
        <f t="shared" si="3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1306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14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21032</v>
      </c>
      <c r="DC53" s="19">
        <v>0</v>
      </c>
      <c r="DD53" s="19">
        <v>0</v>
      </c>
      <c r="DE53" s="19">
        <v>0</v>
      </c>
      <c r="DF53" s="19">
        <v>0</v>
      </c>
      <c r="DG53" s="19">
        <v>174</v>
      </c>
      <c r="DH53" s="19">
        <v>0</v>
      </c>
      <c r="DI53" s="19">
        <v>0</v>
      </c>
      <c r="DJ53" s="19">
        <v>24</v>
      </c>
      <c r="DK53" s="19">
        <v>0</v>
      </c>
      <c r="DL53" s="19">
        <v>16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22566</v>
      </c>
      <c r="ED53" s="13">
        <f t="shared" si="2"/>
        <v>0</v>
      </c>
    </row>
    <row r="54" spans="1:134" x14ac:dyDescent="0.2">
      <c r="A54" s="22" t="s">
        <v>393</v>
      </c>
      <c r="B54" t="s">
        <v>394</v>
      </c>
      <c r="C54" s="10">
        <f t="shared" si="3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46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31043</v>
      </c>
      <c r="DD54" s="19">
        <v>0</v>
      </c>
      <c r="DE54" s="19">
        <v>0</v>
      </c>
      <c r="DF54" s="19">
        <v>0</v>
      </c>
      <c r="DG54" s="19">
        <v>23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31112</v>
      </c>
      <c r="ED54" s="13">
        <f t="shared" si="2"/>
        <v>0</v>
      </c>
    </row>
    <row r="55" spans="1:134" x14ac:dyDescent="0.2">
      <c r="A55" s="22" t="s">
        <v>395</v>
      </c>
      <c r="B55" t="s">
        <v>396</v>
      </c>
      <c r="C55" s="10">
        <f t="shared" si="3"/>
        <v>51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-634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143261</v>
      </c>
      <c r="DE55" s="19">
        <v>0</v>
      </c>
      <c r="DF55" s="19">
        <v>0</v>
      </c>
      <c r="DG55" s="19">
        <v>18</v>
      </c>
      <c r="DH55" s="19">
        <v>0</v>
      </c>
      <c r="DI55" s="19">
        <v>0</v>
      </c>
      <c r="DJ55" s="19">
        <v>604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143249</v>
      </c>
      <c r="ED55" s="13">
        <f>EB55-SUM(D55:EA55)</f>
        <v>0</v>
      </c>
    </row>
    <row r="56" spans="1:134" x14ac:dyDescent="0.2">
      <c r="A56" s="22" t="s">
        <v>397</v>
      </c>
      <c r="B56" t="s">
        <v>282</v>
      </c>
      <c r="C56" s="10">
        <f t="shared" si="3"/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0</v>
      </c>
      <c r="CP56" s="19">
        <v>0</v>
      </c>
      <c r="CQ56" s="19">
        <v>0</v>
      </c>
      <c r="CR56" s="19">
        <v>0</v>
      </c>
      <c r="CS56" s="19">
        <v>122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79829</v>
      </c>
      <c r="DF56" s="19">
        <v>0</v>
      </c>
      <c r="DG56" s="19">
        <v>10</v>
      </c>
      <c r="DH56" s="19">
        <v>0</v>
      </c>
      <c r="DI56" s="19">
        <v>0</v>
      </c>
      <c r="DJ56" s="19">
        <v>827</v>
      </c>
      <c r="DK56" s="19">
        <v>0</v>
      </c>
      <c r="DL56" s="19">
        <v>0</v>
      </c>
      <c r="DM56" s="19">
        <v>0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80788</v>
      </c>
      <c r="ED56" s="13">
        <f t="shared" si="2"/>
        <v>0</v>
      </c>
    </row>
    <row r="57" spans="1:134" x14ac:dyDescent="0.2">
      <c r="A57" s="22" t="s">
        <v>398</v>
      </c>
      <c r="B57" t="s">
        <v>283</v>
      </c>
      <c r="C57" s="10">
        <f t="shared" si="3"/>
        <v>53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540</v>
      </c>
      <c r="DF57" s="19">
        <v>383171</v>
      </c>
      <c r="DG57" s="19">
        <v>13098</v>
      </c>
      <c r="DH57" s="19">
        <v>0</v>
      </c>
      <c r="DI57" s="19">
        <v>0</v>
      </c>
      <c r="DJ57" s="19">
        <v>39</v>
      </c>
      <c r="DK57" s="19">
        <v>0</v>
      </c>
      <c r="DL57" s="19">
        <v>0</v>
      </c>
      <c r="DM57" s="19">
        <v>280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904</v>
      </c>
      <c r="DX57" s="19">
        <v>0</v>
      </c>
      <c r="DY57" s="19">
        <v>0</v>
      </c>
      <c r="DZ57" s="19">
        <v>0</v>
      </c>
      <c r="EA57" s="19">
        <v>0</v>
      </c>
      <c r="EB57" s="19">
        <v>398032</v>
      </c>
      <c r="ED57" s="13">
        <f>EB57-SUM(D57:EA57)</f>
        <v>0</v>
      </c>
    </row>
    <row r="58" spans="1:134" x14ac:dyDescent="0.2">
      <c r="A58" s="22" t="s">
        <v>399</v>
      </c>
      <c r="B58" t="s">
        <v>400</v>
      </c>
      <c r="C58" s="10">
        <f t="shared" si="3"/>
        <v>54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90664</v>
      </c>
      <c r="DH58" s="19">
        <v>249695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340359</v>
      </c>
      <c r="ED58" s="13">
        <f t="shared" si="2"/>
        <v>0</v>
      </c>
    </row>
    <row r="59" spans="1:134" x14ac:dyDescent="0.2">
      <c r="A59" s="22" t="s">
        <v>401</v>
      </c>
      <c r="B59" t="s">
        <v>402</v>
      </c>
      <c r="C59" s="10">
        <f t="shared" si="3"/>
        <v>55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0</v>
      </c>
      <c r="CO59" s="19">
        <v>1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43</v>
      </c>
      <c r="DH59" s="19">
        <v>0</v>
      </c>
      <c r="DI59" s="19">
        <v>124583</v>
      </c>
      <c r="DJ59" s="19">
        <v>0</v>
      </c>
      <c r="DK59" s="19">
        <v>0</v>
      </c>
      <c r="DL59" s="19">
        <v>0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124627</v>
      </c>
      <c r="ED59" s="13">
        <f t="shared" ref="ED59:ED71" si="4">EB59-SUM(D59:EA59)</f>
        <v>0</v>
      </c>
    </row>
    <row r="60" spans="1:134" x14ac:dyDescent="0.2">
      <c r="A60" s="22" t="s">
        <v>403</v>
      </c>
      <c r="B60" t="s">
        <v>404</v>
      </c>
      <c r="C60" s="10">
        <f t="shared" si="3"/>
        <v>56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15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56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45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-171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767</v>
      </c>
      <c r="DH60" s="19">
        <v>0</v>
      </c>
      <c r="DI60" s="19">
        <v>0</v>
      </c>
      <c r="DJ60" s="19">
        <v>4702</v>
      </c>
      <c r="DK60" s="19">
        <v>50518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55932</v>
      </c>
      <c r="ED60" s="13">
        <f t="shared" si="4"/>
        <v>0</v>
      </c>
    </row>
    <row r="61" spans="1:134" x14ac:dyDescent="0.2">
      <c r="A61" s="22" t="s">
        <v>405</v>
      </c>
      <c r="B61" t="s">
        <v>406</v>
      </c>
      <c r="C61" s="10">
        <f t="shared" si="3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28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32</v>
      </c>
      <c r="DH61" s="19">
        <v>0</v>
      </c>
      <c r="DI61" s="19">
        <v>0</v>
      </c>
      <c r="DJ61" s="19">
        <v>0</v>
      </c>
      <c r="DK61" s="19">
        <v>0</v>
      </c>
      <c r="DL61" s="19">
        <v>66367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66427</v>
      </c>
      <c r="ED61" s="13">
        <f t="shared" si="4"/>
        <v>0</v>
      </c>
    </row>
    <row r="62" spans="1:134" x14ac:dyDescent="0.2">
      <c r="A62" s="22" t="s">
        <v>407</v>
      </c>
      <c r="B62" t="s">
        <v>408</v>
      </c>
      <c r="C62" s="10">
        <f t="shared" si="3"/>
        <v>58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33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15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6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>
        <v>56</v>
      </c>
      <c r="CH62" s="19">
        <v>0</v>
      </c>
      <c r="CI62" s="19">
        <v>0</v>
      </c>
      <c r="CJ62" s="19">
        <v>0</v>
      </c>
      <c r="CK62" s="19">
        <v>0</v>
      </c>
      <c r="CL62" s="19">
        <v>2195</v>
      </c>
      <c r="CM62" s="19">
        <v>0</v>
      </c>
      <c r="CN62" s="19">
        <v>0</v>
      </c>
      <c r="CO62" s="19">
        <v>1</v>
      </c>
      <c r="CP62" s="19">
        <v>0</v>
      </c>
      <c r="CQ62" s="19">
        <v>0</v>
      </c>
      <c r="CR62" s="19">
        <v>127</v>
      </c>
      <c r="CS62" s="19">
        <v>94</v>
      </c>
      <c r="CT62" s="19">
        <v>0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462</v>
      </c>
      <c r="DH62" s="19">
        <v>0</v>
      </c>
      <c r="DI62" s="19">
        <v>0</v>
      </c>
      <c r="DJ62" s="19">
        <v>53</v>
      </c>
      <c r="DK62" s="19">
        <v>0</v>
      </c>
      <c r="DL62" s="19">
        <v>0</v>
      </c>
      <c r="DM62" s="19">
        <v>28316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B62" s="19">
        <v>31358</v>
      </c>
      <c r="ED62" s="13">
        <f t="shared" si="4"/>
        <v>0</v>
      </c>
    </row>
    <row r="63" spans="1:134" x14ac:dyDescent="0.2">
      <c r="A63" s="22" t="s">
        <v>409</v>
      </c>
      <c r="B63" t="s">
        <v>410</v>
      </c>
      <c r="C63" s="10">
        <f t="shared" si="3"/>
        <v>59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0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0</v>
      </c>
      <c r="CO63" s="19">
        <v>1</v>
      </c>
      <c r="CP63" s="19">
        <v>0</v>
      </c>
      <c r="CQ63" s="19">
        <v>0</v>
      </c>
      <c r="CR63" s="19">
        <v>0</v>
      </c>
      <c r="CS63" s="19">
        <v>124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758</v>
      </c>
      <c r="DH63" s="19">
        <v>0</v>
      </c>
      <c r="DI63" s="19">
        <v>0</v>
      </c>
      <c r="DJ63" s="19">
        <v>36</v>
      </c>
      <c r="DK63" s="19">
        <v>0</v>
      </c>
      <c r="DL63" s="19">
        <v>0</v>
      </c>
      <c r="DM63" s="19">
        <v>0</v>
      </c>
      <c r="DN63" s="19">
        <v>57751</v>
      </c>
      <c r="DO63" s="19">
        <v>84412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143082</v>
      </c>
      <c r="ED63" s="13">
        <f t="shared" si="4"/>
        <v>0</v>
      </c>
    </row>
    <row r="64" spans="1:134" x14ac:dyDescent="0.2">
      <c r="A64" s="22" t="s">
        <v>411</v>
      </c>
      <c r="B64" t="s">
        <v>412</v>
      </c>
      <c r="C64" s="10">
        <f t="shared" si="3"/>
        <v>60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0</v>
      </c>
      <c r="CQ64" s="19">
        <v>0</v>
      </c>
      <c r="CR64" s="19">
        <v>0</v>
      </c>
      <c r="CS64" s="19">
        <v>104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26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24692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24822</v>
      </c>
      <c r="ED64" s="13">
        <f t="shared" si="4"/>
        <v>0</v>
      </c>
    </row>
    <row r="65" spans="1:134" x14ac:dyDescent="0.2">
      <c r="A65" s="22" t="s">
        <v>413</v>
      </c>
      <c r="B65" t="s">
        <v>414</v>
      </c>
      <c r="C65" s="10">
        <f t="shared" si="3"/>
        <v>61</v>
      </c>
      <c r="D65" s="19">
        <v>558</v>
      </c>
      <c r="E65" s="19">
        <v>392</v>
      </c>
      <c r="F65" s="19">
        <v>1</v>
      </c>
      <c r="G65" s="19">
        <v>0</v>
      </c>
      <c r="H65" s="19">
        <v>0</v>
      </c>
      <c r="I65" s="19">
        <v>277</v>
      </c>
      <c r="J65" s="19">
        <v>0</v>
      </c>
      <c r="K65" s="19">
        <v>507</v>
      </c>
      <c r="L65" s="19">
        <v>28</v>
      </c>
      <c r="M65" s="19">
        <v>10</v>
      </c>
      <c r="N65" s="19">
        <v>2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2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1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411</v>
      </c>
      <c r="BE65" s="19">
        <v>0</v>
      </c>
      <c r="BF65" s="19">
        <v>0</v>
      </c>
      <c r="BG65" s="19">
        <v>0</v>
      </c>
      <c r="BH65" s="19">
        <v>0</v>
      </c>
      <c r="BI65" s="19">
        <v>26</v>
      </c>
      <c r="BJ65" s="19">
        <v>0</v>
      </c>
      <c r="BK65" s="19">
        <v>0</v>
      </c>
      <c r="BL65" s="19">
        <v>201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71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105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7</v>
      </c>
      <c r="CM65" s="19">
        <v>387</v>
      </c>
      <c r="CN65" s="19">
        <v>1495</v>
      </c>
      <c r="CO65" s="19">
        <v>0</v>
      </c>
      <c r="CP65" s="19">
        <v>0</v>
      </c>
      <c r="CQ65" s="19">
        <v>0</v>
      </c>
      <c r="CR65" s="19">
        <v>0</v>
      </c>
      <c r="CS65" s="19">
        <v>179</v>
      </c>
      <c r="CT65" s="19">
        <v>0</v>
      </c>
      <c r="CU65" s="19">
        <v>2192</v>
      </c>
      <c r="CV65" s="19">
        <v>35</v>
      </c>
      <c r="CW65" s="19">
        <v>3</v>
      </c>
      <c r="CX65" s="19">
        <v>2129</v>
      </c>
      <c r="CY65" s="19">
        <v>0</v>
      </c>
      <c r="CZ65" s="19">
        <v>280</v>
      </c>
      <c r="DA65" s="19">
        <v>203</v>
      </c>
      <c r="DB65" s="19">
        <v>210</v>
      </c>
      <c r="DC65" s="19">
        <v>35</v>
      </c>
      <c r="DD65" s="19">
        <v>2</v>
      </c>
      <c r="DE65" s="19">
        <v>940</v>
      </c>
      <c r="DF65" s="19">
        <v>857</v>
      </c>
      <c r="DG65" s="19">
        <v>1179</v>
      </c>
      <c r="DH65" s="19">
        <v>0</v>
      </c>
      <c r="DI65" s="19">
        <v>3847</v>
      </c>
      <c r="DJ65" s="19">
        <v>7656</v>
      </c>
      <c r="DK65" s="19">
        <v>1068</v>
      </c>
      <c r="DL65" s="19">
        <v>5793</v>
      </c>
      <c r="DM65" s="19">
        <v>0</v>
      </c>
      <c r="DN65" s="19">
        <v>0</v>
      </c>
      <c r="DO65" s="19">
        <v>315</v>
      </c>
      <c r="DP65" s="19">
        <v>0</v>
      </c>
      <c r="DQ65" s="19">
        <v>477476</v>
      </c>
      <c r="DR65" s="19">
        <v>11134</v>
      </c>
      <c r="DS65" s="19">
        <v>0</v>
      </c>
      <c r="DT65" s="19">
        <v>1549</v>
      </c>
      <c r="DU65" s="19">
        <v>0</v>
      </c>
      <c r="DV65" s="19">
        <v>330</v>
      </c>
      <c r="DW65" s="19">
        <v>492</v>
      </c>
      <c r="DX65" s="19">
        <v>0</v>
      </c>
      <c r="DY65" s="19">
        <v>0</v>
      </c>
      <c r="DZ65" s="19">
        <v>0</v>
      </c>
      <c r="EA65" s="19">
        <v>0</v>
      </c>
      <c r="EB65" s="19">
        <v>522385</v>
      </c>
      <c r="ED65" s="13">
        <f t="shared" si="4"/>
        <v>0</v>
      </c>
    </row>
    <row r="66" spans="1:134" x14ac:dyDescent="0.2">
      <c r="A66" s="22" t="s">
        <v>415</v>
      </c>
      <c r="B66" t="s">
        <v>48</v>
      </c>
      <c r="C66" s="10">
        <f t="shared" si="3"/>
        <v>62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2</v>
      </c>
      <c r="J66" s="19">
        <v>0</v>
      </c>
      <c r="K66" s="19">
        <v>0</v>
      </c>
      <c r="L66" s="19">
        <v>0</v>
      </c>
      <c r="M66" s="19">
        <v>5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1</v>
      </c>
      <c r="CO66" s="19">
        <v>0</v>
      </c>
      <c r="CP66" s="19">
        <v>0</v>
      </c>
      <c r="CQ66" s="19">
        <v>0</v>
      </c>
      <c r="CR66" s="19">
        <v>0</v>
      </c>
      <c r="CS66" s="19">
        <v>7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19</v>
      </c>
      <c r="DA66" s="19">
        <v>0</v>
      </c>
      <c r="DB66" s="19">
        <v>1</v>
      </c>
      <c r="DC66" s="19">
        <v>0</v>
      </c>
      <c r="DD66" s="19">
        <v>0</v>
      </c>
      <c r="DE66" s="19">
        <v>0</v>
      </c>
      <c r="DF66" s="19">
        <v>0</v>
      </c>
      <c r="DG66" s="19">
        <v>89</v>
      </c>
      <c r="DH66" s="19">
        <v>0</v>
      </c>
      <c r="DI66" s="19">
        <v>196</v>
      </c>
      <c r="DJ66" s="19">
        <v>12477</v>
      </c>
      <c r="DK66" s="19">
        <v>63</v>
      </c>
      <c r="DL66" s="19">
        <v>13</v>
      </c>
      <c r="DM66" s="19">
        <v>0</v>
      </c>
      <c r="DN66" s="19">
        <v>0</v>
      </c>
      <c r="DO66" s="19">
        <v>224</v>
      </c>
      <c r="DP66" s="19">
        <v>0</v>
      </c>
      <c r="DQ66" s="19">
        <v>0</v>
      </c>
      <c r="DR66" s="19">
        <v>0</v>
      </c>
      <c r="DS66" s="19">
        <v>179293</v>
      </c>
      <c r="DT66" s="19">
        <v>632</v>
      </c>
      <c r="DU66" s="19">
        <v>0</v>
      </c>
      <c r="DV66" s="19">
        <v>58</v>
      </c>
      <c r="DW66" s="19">
        <v>1</v>
      </c>
      <c r="DX66" s="19">
        <v>0</v>
      </c>
      <c r="DY66" s="19">
        <v>0</v>
      </c>
      <c r="DZ66" s="19">
        <v>0</v>
      </c>
      <c r="EA66" s="19">
        <v>0</v>
      </c>
      <c r="EB66" s="19">
        <v>193081</v>
      </c>
      <c r="ED66" s="13">
        <f t="shared" si="4"/>
        <v>0</v>
      </c>
    </row>
    <row r="67" spans="1:134" x14ac:dyDescent="0.2">
      <c r="A67" s="22" t="s">
        <v>416</v>
      </c>
      <c r="B67" t="s">
        <v>295</v>
      </c>
      <c r="C67" s="10">
        <f t="shared" si="3"/>
        <v>63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19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1</v>
      </c>
      <c r="CP67" s="19">
        <v>0</v>
      </c>
      <c r="CQ67" s="19">
        <v>0</v>
      </c>
      <c r="CR67" s="19">
        <v>0</v>
      </c>
      <c r="CS67" s="19">
        <v>58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140</v>
      </c>
      <c r="DH67" s="19">
        <v>0</v>
      </c>
      <c r="DI67" s="19">
        <v>0</v>
      </c>
      <c r="DJ67" s="19">
        <v>941</v>
      </c>
      <c r="DK67" s="19">
        <v>0</v>
      </c>
      <c r="DL67" s="19">
        <v>0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62132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B67" s="19">
        <v>63272</v>
      </c>
      <c r="ED67" s="13">
        <f t="shared" si="4"/>
        <v>0</v>
      </c>
    </row>
    <row r="68" spans="1:134" x14ac:dyDescent="0.2">
      <c r="A68" s="22" t="s">
        <v>417</v>
      </c>
      <c r="B68" t="s">
        <v>49</v>
      </c>
      <c r="C68" s="10">
        <f t="shared" si="3"/>
        <v>64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0</v>
      </c>
      <c r="CG68" s="19">
        <v>0</v>
      </c>
      <c r="CH68" s="19">
        <v>0</v>
      </c>
      <c r="CI68" s="19">
        <v>0</v>
      </c>
      <c r="CJ68" s="19">
        <v>0</v>
      </c>
      <c r="CK68" s="19">
        <v>0</v>
      </c>
      <c r="CL68" s="19">
        <v>0</v>
      </c>
      <c r="CM68" s="19">
        <v>0</v>
      </c>
      <c r="CN68" s="19">
        <v>0</v>
      </c>
      <c r="CO68" s="19">
        <v>0</v>
      </c>
      <c r="CP68" s="19">
        <v>0</v>
      </c>
      <c r="CQ68" s="19">
        <v>0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1</v>
      </c>
      <c r="DJ68" s="19">
        <v>1160</v>
      </c>
      <c r="DK68" s="19">
        <v>3</v>
      </c>
      <c r="DL68" s="19">
        <v>1</v>
      </c>
      <c r="DM68" s="19">
        <v>0</v>
      </c>
      <c r="DN68" s="19">
        <v>0</v>
      </c>
      <c r="DO68" s="19">
        <v>0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111139</v>
      </c>
      <c r="DV68" s="19">
        <v>2489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  <c r="EB68" s="19">
        <v>114794</v>
      </c>
      <c r="ED68" s="13">
        <f t="shared" si="4"/>
        <v>0</v>
      </c>
    </row>
    <row r="69" spans="1:134" x14ac:dyDescent="0.2">
      <c r="A69" s="22" t="s">
        <v>418</v>
      </c>
      <c r="B69" t="s">
        <v>296</v>
      </c>
      <c r="C69" s="10">
        <f t="shared" si="3"/>
        <v>65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486</v>
      </c>
      <c r="DH69" s="19">
        <v>0</v>
      </c>
      <c r="DI69" s="19">
        <v>0</v>
      </c>
      <c r="DJ69" s="19">
        <v>26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124848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125360</v>
      </c>
      <c r="ED69" s="13">
        <f t="shared" si="4"/>
        <v>0</v>
      </c>
    </row>
    <row r="70" spans="1:134" x14ac:dyDescent="0.2">
      <c r="A70" s="22" t="s">
        <v>419</v>
      </c>
      <c r="B70" t="s">
        <v>420</v>
      </c>
      <c r="C70" s="10">
        <f t="shared" si="3"/>
        <v>66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>
        <v>0</v>
      </c>
      <c r="CH70" s="19">
        <v>0</v>
      </c>
      <c r="CI70" s="19">
        <v>0</v>
      </c>
      <c r="CJ70" s="19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74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259</v>
      </c>
      <c r="DH70" s="19">
        <v>0</v>
      </c>
      <c r="DI70" s="19">
        <v>0</v>
      </c>
      <c r="DJ70" s="19">
        <v>0</v>
      </c>
      <c r="DK70" s="19">
        <v>0</v>
      </c>
      <c r="DL70" s="19">
        <v>1531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22838</v>
      </c>
      <c r="DX70" s="19">
        <v>0</v>
      </c>
      <c r="DY70" s="19">
        <v>0</v>
      </c>
      <c r="DZ70" s="19">
        <v>0</v>
      </c>
      <c r="EA70" s="19">
        <v>0</v>
      </c>
      <c r="EB70" s="19">
        <v>24702</v>
      </c>
      <c r="ED70" s="13">
        <f t="shared" si="4"/>
        <v>0</v>
      </c>
    </row>
    <row r="71" spans="1:134" x14ac:dyDescent="0.2">
      <c r="A71" s="22" t="s">
        <v>421</v>
      </c>
      <c r="B71" t="s">
        <v>422</v>
      </c>
      <c r="C71" s="10">
        <f t="shared" ref="C71:C73" si="5">C70+1</f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0</v>
      </c>
      <c r="CI71" s="19">
        <v>0</v>
      </c>
      <c r="CJ71" s="19">
        <v>0</v>
      </c>
      <c r="CK71" s="19">
        <v>0</v>
      </c>
      <c r="CL71" s="19">
        <v>0</v>
      </c>
      <c r="CM71" s="19">
        <v>0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612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60</v>
      </c>
      <c r="DF71" s="19">
        <v>0</v>
      </c>
      <c r="DG71" s="19">
        <v>213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69249</v>
      </c>
      <c r="DY71" s="19">
        <v>13111</v>
      </c>
      <c r="DZ71" s="19">
        <v>27298</v>
      </c>
      <c r="EA71" s="19">
        <v>0</v>
      </c>
      <c r="EB71" s="19">
        <v>110543</v>
      </c>
      <c r="ED71" s="13">
        <f t="shared" si="4"/>
        <v>0</v>
      </c>
    </row>
    <row r="72" spans="1:134" x14ac:dyDescent="0.2">
      <c r="A72" s="27">
        <v>9700</v>
      </c>
      <c r="B72" t="s">
        <v>71</v>
      </c>
      <c r="C72" s="10">
        <f t="shared" si="5"/>
        <v>68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0</v>
      </c>
      <c r="CI72" s="19">
        <v>0</v>
      </c>
      <c r="CJ72" s="19">
        <v>0</v>
      </c>
      <c r="CK72" s="19">
        <v>0</v>
      </c>
      <c r="CL72" s="19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44434</v>
      </c>
      <c r="EB72" s="19">
        <v>44434</v>
      </c>
      <c r="ED72" s="13">
        <f t="shared" si="2"/>
        <v>0</v>
      </c>
    </row>
    <row r="73" spans="1:134" x14ac:dyDescent="0.2">
      <c r="B73" t="s">
        <v>36</v>
      </c>
      <c r="C73" s="10">
        <f t="shared" si="5"/>
        <v>69</v>
      </c>
      <c r="D73" s="19">
        <v>8426</v>
      </c>
      <c r="E73" s="19">
        <v>22496</v>
      </c>
      <c r="F73" s="19">
        <v>8119</v>
      </c>
      <c r="G73" s="19">
        <v>40949</v>
      </c>
      <c r="H73" s="19">
        <v>52217</v>
      </c>
      <c r="I73" s="19">
        <v>36140</v>
      </c>
      <c r="J73" s="19">
        <v>6363</v>
      </c>
      <c r="K73" s="19">
        <v>16264</v>
      </c>
      <c r="L73" s="19">
        <v>14313</v>
      </c>
      <c r="M73" s="19">
        <v>47656</v>
      </c>
      <c r="N73" s="19">
        <v>18015</v>
      </c>
      <c r="O73" s="19">
        <v>5943</v>
      </c>
      <c r="P73" s="19">
        <v>16013</v>
      </c>
      <c r="Q73" s="19">
        <v>18385</v>
      </c>
      <c r="R73" s="19">
        <v>6532</v>
      </c>
      <c r="S73" s="19">
        <v>1006</v>
      </c>
      <c r="T73" s="19">
        <v>15476</v>
      </c>
      <c r="U73" s="19">
        <v>149604</v>
      </c>
      <c r="V73" s="19">
        <v>76801</v>
      </c>
      <c r="W73" s="19">
        <v>10836</v>
      </c>
      <c r="X73" s="19">
        <v>75948</v>
      </c>
      <c r="Y73" s="19">
        <v>9595</v>
      </c>
      <c r="Z73" s="19">
        <v>31219</v>
      </c>
      <c r="AA73" s="19">
        <v>2783</v>
      </c>
      <c r="AB73" s="19">
        <v>13224</v>
      </c>
      <c r="AC73" s="19">
        <v>30822</v>
      </c>
      <c r="AD73" s="19">
        <v>39329</v>
      </c>
      <c r="AE73" s="19">
        <v>17410</v>
      </c>
      <c r="AF73" s="19">
        <v>41427</v>
      </c>
      <c r="AG73" s="19">
        <v>8416</v>
      </c>
      <c r="AH73" s="19">
        <v>10397</v>
      </c>
      <c r="AI73" s="19">
        <v>24044</v>
      </c>
      <c r="AJ73" s="19">
        <v>20778</v>
      </c>
      <c r="AK73" s="19">
        <v>66286</v>
      </c>
      <c r="AL73" s="19">
        <v>57946</v>
      </c>
      <c r="AM73" s="19">
        <v>13124</v>
      </c>
      <c r="AN73" s="19">
        <v>8987</v>
      </c>
      <c r="AO73" s="19">
        <v>16085</v>
      </c>
      <c r="AP73" s="19">
        <v>19213</v>
      </c>
      <c r="AQ73" s="19">
        <v>54146</v>
      </c>
      <c r="AR73" s="19">
        <v>32212</v>
      </c>
      <c r="AS73" s="19">
        <v>21661</v>
      </c>
      <c r="AT73" s="19">
        <v>11580</v>
      </c>
      <c r="AU73" s="19">
        <v>43352</v>
      </c>
      <c r="AV73" s="19">
        <v>19556</v>
      </c>
      <c r="AW73" s="19">
        <v>7201</v>
      </c>
      <c r="AX73" s="19">
        <v>57638</v>
      </c>
      <c r="AY73" s="19">
        <v>6735</v>
      </c>
      <c r="AZ73" s="19">
        <v>14506</v>
      </c>
      <c r="BA73" s="19">
        <v>74550</v>
      </c>
      <c r="BB73" s="19">
        <v>98021</v>
      </c>
      <c r="BC73" s="19">
        <v>39303</v>
      </c>
      <c r="BD73" s="19">
        <v>22696</v>
      </c>
      <c r="BE73" s="19">
        <v>26319</v>
      </c>
      <c r="BF73" s="19">
        <v>28615</v>
      </c>
      <c r="BG73" s="19">
        <v>28682</v>
      </c>
      <c r="BH73" s="19">
        <v>14419</v>
      </c>
      <c r="BI73" s="19">
        <v>18619</v>
      </c>
      <c r="BJ73" s="19">
        <v>14779</v>
      </c>
      <c r="BK73" s="19">
        <v>27897</v>
      </c>
      <c r="BL73" s="19">
        <v>44682</v>
      </c>
      <c r="BM73" s="19">
        <v>21794</v>
      </c>
      <c r="BN73" s="19">
        <v>56753</v>
      </c>
      <c r="BO73" s="19">
        <v>15096</v>
      </c>
      <c r="BP73" s="19">
        <v>20830</v>
      </c>
      <c r="BQ73" s="19">
        <v>35523</v>
      </c>
      <c r="BR73" s="19">
        <v>11492</v>
      </c>
      <c r="BS73" s="19">
        <v>81264</v>
      </c>
      <c r="BT73" s="19">
        <v>32945</v>
      </c>
      <c r="BU73" s="19">
        <v>5585</v>
      </c>
      <c r="BV73" s="19">
        <v>84687</v>
      </c>
      <c r="BW73" s="19">
        <v>3790</v>
      </c>
      <c r="BX73" s="19">
        <v>19471</v>
      </c>
      <c r="BY73" s="19">
        <v>34057</v>
      </c>
      <c r="BZ73" s="19">
        <v>9529</v>
      </c>
      <c r="CA73" s="19">
        <v>44763</v>
      </c>
      <c r="CB73" s="19">
        <v>15928</v>
      </c>
      <c r="CC73" s="19">
        <v>18518</v>
      </c>
      <c r="CD73" s="19">
        <v>17216</v>
      </c>
      <c r="CE73" s="19">
        <v>75061</v>
      </c>
      <c r="CF73" s="19">
        <v>107376</v>
      </c>
      <c r="CG73" s="19">
        <v>55324</v>
      </c>
      <c r="CH73" s="19">
        <v>80905</v>
      </c>
      <c r="CI73" s="19">
        <v>37612</v>
      </c>
      <c r="CJ73" s="19">
        <v>32602</v>
      </c>
      <c r="CK73" s="19">
        <v>24002</v>
      </c>
      <c r="CL73" s="19">
        <v>52062</v>
      </c>
      <c r="CM73" s="19">
        <v>164410</v>
      </c>
      <c r="CN73" s="19">
        <v>47979</v>
      </c>
      <c r="CO73" s="19">
        <v>274975</v>
      </c>
      <c r="CP73" s="19">
        <v>134611</v>
      </c>
      <c r="CQ73" s="19">
        <v>108275</v>
      </c>
      <c r="CR73" s="19">
        <v>123159</v>
      </c>
      <c r="CS73" s="19">
        <v>579165</v>
      </c>
      <c r="CT73" s="19">
        <v>157330</v>
      </c>
      <c r="CU73" s="19">
        <v>69856</v>
      </c>
      <c r="CV73" s="19">
        <v>16629</v>
      </c>
      <c r="CW73" s="19">
        <v>28750</v>
      </c>
      <c r="CX73" s="19">
        <v>63981</v>
      </c>
      <c r="CY73" s="19">
        <v>17253</v>
      </c>
      <c r="CZ73" s="19">
        <v>17434</v>
      </c>
      <c r="DA73" s="19">
        <v>152429</v>
      </c>
      <c r="DB73" s="19">
        <v>21243</v>
      </c>
      <c r="DC73" s="19">
        <v>31078</v>
      </c>
      <c r="DD73" s="19">
        <v>143334</v>
      </c>
      <c r="DE73" s="19">
        <v>81722</v>
      </c>
      <c r="DF73" s="19">
        <v>384028</v>
      </c>
      <c r="DG73" s="19">
        <v>130039</v>
      </c>
      <c r="DH73" s="19">
        <v>249695</v>
      </c>
      <c r="DI73" s="19">
        <v>129931</v>
      </c>
      <c r="DJ73" s="19">
        <v>39584</v>
      </c>
      <c r="DK73" s="19">
        <v>51652</v>
      </c>
      <c r="DL73" s="19">
        <v>82722</v>
      </c>
      <c r="DM73" s="19">
        <v>32200</v>
      </c>
      <c r="DN73" s="19">
        <v>57751</v>
      </c>
      <c r="DO73" s="19">
        <v>85519</v>
      </c>
      <c r="DP73" s="19">
        <v>24692</v>
      </c>
      <c r="DQ73" s="19">
        <v>477476</v>
      </c>
      <c r="DR73" s="19">
        <v>11134</v>
      </c>
      <c r="DS73" s="19">
        <v>179293</v>
      </c>
      <c r="DT73" s="19">
        <v>64313</v>
      </c>
      <c r="DU73" s="19">
        <v>111139</v>
      </c>
      <c r="DV73" s="19">
        <v>127725</v>
      </c>
      <c r="DW73" s="19">
        <v>24250</v>
      </c>
      <c r="DX73" s="19">
        <v>69249</v>
      </c>
      <c r="DY73" s="19">
        <v>20233</v>
      </c>
      <c r="DZ73" s="19">
        <v>27394</v>
      </c>
      <c r="EA73" s="19">
        <v>44434</v>
      </c>
      <c r="EB73" s="19">
        <v>7438007</v>
      </c>
      <c r="ED73" s="13">
        <f t="shared" si="2"/>
        <v>0</v>
      </c>
    </row>
    <row r="74" spans="1:134" x14ac:dyDescent="0.2">
      <c r="ED74" s="13"/>
    </row>
    <row r="75" spans="1:134" x14ac:dyDescent="0.2">
      <c r="B75" s="12" t="s">
        <v>23</v>
      </c>
      <c r="D75" s="15">
        <f t="shared" ref="D75:BO75" si="6">D73-SUM(D5:D72)</f>
        <v>0</v>
      </c>
      <c r="E75" s="15">
        <f t="shared" si="6"/>
        <v>0</v>
      </c>
      <c r="F75" s="15">
        <f t="shared" si="6"/>
        <v>0</v>
      </c>
      <c r="G75" s="15">
        <f t="shared" si="6"/>
        <v>0</v>
      </c>
      <c r="H75" s="15">
        <f t="shared" si="6"/>
        <v>0</v>
      </c>
      <c r="I75" s="15">
        <f t="shared" si="6"/>
        <v>0</v>
      </c>
      <c r="J75" s="15">
        <f t="shared" si="6"/>
        <v>0</v>
      </c>
      <c r="K75" s="15">
        <f t="shared" si="6"/>
        <v>0</v>
      </c>
      <c r="L75" s="15">
        <f t="shared" si="6"/>
        <v>0</v>
      </c>
      <c r="M75" s="15">
        <f t="shared" si="6"/>
        <v>0</v>
      </c>
      <c r="N75" s="15">
        <f t="shared" si="6"/>
        <v>0</v>
      </c>
      <c r="O75" s="15">
        <f t="shared" si="6"/>
        <v>0</v>
      </c>
      <c r="P75" s="15">
        <f t="shared" si="6"/>
        <v>0</v>
      </c>
      <c r="Q75" s="15">
        <f t="shared" si="6"/>
        <v>0</v>
      </c>
      <c r="R75" s="15">
        <f t="shared" si="6"/>
        <v>0</v>
      </c>
      <c r="S75" s="15">
        <f t="shared" si="6"/>
        <v>0</v>
      </c>
      <c r="T75" s="15">
        <f t="shared" si="6"/>
        <v>0</v>
      </c>
      <c r="U75" s="15">
        <f t="shared" si="6"/>
        <v>0</v>
      </c>
      <c r="V75" s="15">
        <f t="shared" si="6"/>
        <v>0</v>
      </c>
      <c r="W75" s="15">
        <f t="shared" si="6"/>
        <v>0</v>
      </c>
      <c r="X75" s="15">
        <f t="shared" si="6"/>
        <v>0</v>
      </c>
      <c r="Y75" s="15">
        <f t="shared" si="6"/>
        <v>0</v>
      </c>
      <c r="Z75" s="15">
        <f t="shared" si="6"/>
        <v>0</v>
      </c>
      <c r="AA75" s="15">
        <f t="shared" si="6"/>
        <v>0</v>
      </c>
      <c r="AB75" s="15">
        <f t="shared" si="6"/>
        <v>0</v>
      </c>
      <c r="AC75" s="15">
        <f t="shared" si="6"/>
        <v>0</v>
      </c>
      <c r="AD75" s="15">
        <f t="shared" si="6"/>
        <v>0</v>
      </c>
      <c r="AE75" s="15">
        <f t="shared" si="6"/>
        <v>0</v>
      </c>
      <c r="AF75" s="15">
        <f t="shared" si="6"/>
        <v>0</v>
      </c>
      <c r="AG75" s="15">
        <f t="shared" si="6"/>
        <v>0</v>
      </c>
      <c r="AH75" s="15">
        <f t="shared" si="6"/>
        <v>0</v>
      </c>
      <c r="AI75" s="15">
        <f t="shared" si="6"/>
        <v>0</v>
      </c>
      <c r="AJ75" s="15">
        <f t="shared" si="6"/>
        <v>0</v>
      </c>
      <c r="AK75" s="15">
        <f t="shared" si="6"/>
        <v>0</v>
      </c>
      <c r="AL75" s="15">
        <f t="shared" si="6"/>
        <v>0</v>
      </c>
      <c r="AM75" s="15">
        <f t="shared" si="6"/>
        <v>0</v>
      </c>
      <c r="AN75" s="15">
        <f t="shared" si="6"/>
        <v>0</v>
      </c>
      <c r="AO75" s="15">
        <f t="shared" si="6"/>
        <v>0</v>
      </c>
      <c r="AP75" s="15">
        <f t="shared" si="6"/>
        <v>0</v>
      </c>
      <c r="AQ75" s="15">
        <f t="shared" si="6"/>
        <v>0</v>
      </c>
      <c r="AR75" s="15">
        <f t="shared" si="6"/>
        <v>0</v>
      </c>
      <c r="AS75" s="15">
        <f t="shared" si="6"/>
        <v>0</v>
      </c>
      <c r="AT75" s="15">
        <f t="shared" si="6"/>
        <v>0</v>
      </c>
      <c r="AU75" s="15">
        <f t="shared" si="6"/>
        <v>0</v>
      </c>
      <c r="AV75" s="15">
        <f t="shared" si="6"/>
        <v>0</v>
      </c>
      <c r="AW75" s="15">
        <f t="shared" si="6"/>
        <v>0</v>
      </c>
      <c r="AX75" s="15">
        <f t="shared" si="6"/>
        <v>0</v>
      </c>
      <c r="AY75" s="15">
        <f t="shared" si="6"/>
        <v>0</v>
      </c>
      <c r="AZ75" s="15">
        <f t="shared" si="6"/>
        <v>0</v>
      </c>
      <c r="BA75" s="15">
        <f t="shared" si="6"/>
        <v>0</v>
      </c>
      <c r="BB75" s="15">
        <f t="shared" si="6"/>
        <v>0</v>
      </c>
      <c r="BC75" s="15">
        <f t="shared" si="6"/>
        <v>0</v>
      </c>
      <c r="BD75" s="15">
        <f t="shared" si="6"/>
        <v>0</v>
      </c>
      <c r="BE75" s="15">
        <f t="shared" si="6"/>
        <v>0</v>
      </c>
      <c r="BF75" s="15">
        <f t="shared" si="6"/>
        <v>0</v>
      </c>
      <c r="BG75" s="15">
        <f t="shared" si="6"/>
        <v>0</v>
      </c>
      <c r="BH75" s="15">
        <f t="shared" si="6"/>
        <v>0</v>
      </c>
      <c r="BI75" s="15">
        <f t="shared" si="6"/>
        <v>0</v>
      </c>
      <c r="BJ75" s="15">
        <f t="shared" si="6"/>
        <v>0</v>
      </c>
      <c r="BK75" s="15">
        <f t="shared" si="6"/>
        <v>0</v>
      </c>
      <c r="BL75" s="15">
        <f t="shared" si="6"/>
        <v>0</v>
      </c>
      <c r="BM75" s="15">
        <f t="shared" si="6"/>
        <v>0</v>
      </c>
      <c r="BN75" s="15">
        <f t="shared" si="6"/>
        <v>0</v>
      </c>
      <c r="BO75" s="15">
        <f t="shared" si="6"/>
        <v>0</v>
      </c>
      <c r="BP75" s="15">
        <f t="shared" ref="BP75:DZ75" si="7">BP73-SUM(BP5:BP72)</f>
        <v>0</v>
      </c>
      <c r="BQ75" s="15">
        <f t="shared" si="7"/>
        <v>0</v>
      </c>
      <c r="BR75" s="15">
        <f t="shared" si="7"/>
        <v>0</v>
      </c>
      <c r="BS75" s="15">
        <f t="shared" si="7"/>
        <v>0</v>
      </c>
      <c r="BT75" s="15">
        <f t="shared" si="7"/>
        <v>0</v>
      </c>
      <c r="BU75" s="15">
        <f t="shared" si="7"/>
        <v>0</v>
      </c>
      <c r="BV75" s="15">
        <f t="shared" si="7"/>
        <v>0</v>
      </c>
      <c r="BW75" s="15">
        <f t="shared" si="7"/>
        <v>0</v>
      </c>
      <c r="BX75" s="15">
        <f t="shared" si="7"/>
        <v>0</v>
      </c>
      <c r="BY75" s="15">
        <f t="shared" si="7"/>
        <v>0</v>
      </c>
      <c r="BZ75" s="15">
        <f t="shared" si="7"/>
        <v>0</v>
      </c>
      <c r="CA75" s="15">
        <f t="shared" si="7"/>
        <v>0</v>
      </c>
      <c r="CB75" s="15">
        <f t="shared" si="7"/>
        <v>0</v>
      </c>
      <c r="CC75" s="15">
        <f t="shared" si="7"/>
        <v>0</v>
      </c>
      <c r="CD75" s="15">
        <f t="shared" si="7"/>
        <v>0</v>
      </c>
      <c r="CE75" s="15">
        <f t="shared" si="7"/>
        <v>0</v>
      </c>
      <c r="CF75" s="15">
        <f t="shared" si="7"/>
        <v>0</v>
      </c>
      <c r="CG75" s="15">
        <f t="shared" si="7"/>
        <v>0</v>
      </c>
      <c r="CH75" s="15">
        <f t="shared" si="7"/>
        <v>0</v>
      </c>
      <c r="CI75" s="15">
        <f t="shared" si="7"/>
        <v>0</v>
      </c>
      <c r="CJ75" s="15">
        <f t="shared" si="7"/>
        <v>0</v>
      </c>
      <c r="CK75" s="15">
        <f t="shared" si="7"/>
        <v>0</v>
      </c>
      <c r="CL75" s="15">
        <f t="shared" si="7"/>
        <v>0</v>
      </c>
      <c r="CM75" s="15">
        <f t="shared" si="7"/>
        <v>0</v>
      </c>
      <c r="CN75" s="15">
        <f t="shared" si="7"/>
        <v>0</v>
      </c>
      <c r="CO75" s="15">
        <f t="shared" si="7"/>
        <v>0</v>
      </c>
      <c r="CP75" s="15">
        <f t="shared" si="7"/>
        <v>0</v>
      </c>
      <c r="CQ75" s="15">
        <f t="shared" si="7"/>
        <v>0</v>
      </c>
      <c r="CR75" s="15">
        <f t="shared" si="7"/>
        <v>0</v>
      </c>
      <c r="CS75" s="15">
        <f t="shared" si="7"/>
        <v>0</v>
      </c>
      <c r="CT75" s="15">
        <f t="shared" si="7"/>
        <v>0</v>
      </c>
      <c r="CU75" s="15">
        <f t="shared" si="7"/>
        <v>0</v>
      </c>
      <c r="CV75" s="15">
        <f t="shared" si="7"/>
        <v>0</v>
      </c>
      <c r="CW75" s="15">
        <f t="shared" si="7"/>
        <v>0</v>
      </c>
      <c r="CX75" s="15">
        <f t="shared" si="7"/>
        <v>0</v>
      </c>
      <c r="CY75" s="15">
        <f t="shared" si="7"/>
        <v>0</v>
      </c>
      <c r="CZ75" s="15">
        <f t="shared" si="7"/>
        <v>0</v>
      </c>
      <c r="DA75" s="15">
        <f t="shared" si="7"/>
        <v>0</v>
      </c>
      <c r="DB75" s="15">
        <f t="shared" si="7"/>
        <v>0</v>
      </c>
      <c r="DC75" s="15">
        <f t="shared" si="7"/>
        <v>0</v>
      </c>
      <c r="DD75" s="15">
        <f t="shared" si="7"/>
        <v>0</v>
      </c>
      <c r="DE75" s="15">
        <f t="shared" si="7"/>
        <v>0</v>
      </c>
      <c r="DF75" s="15">
        <f t="shared" si="7"/>
        <v>0</v>
      </c>
      <c r="DG75" s="15">
        <f t="shared" si="7"/>
        <v>0</v>
      </c>
      <c r="DH75" s="15">
        <f t="shared" si="7"/>
        <v>0</v>
      </c>
      <c r="DI75" s="15">
        <f t="shared" si="7"/>
        <v>0</v>
      </c>
      <c r="DJ75" s="15">
        <f t="shared" si="7"/>
        <v>0</v>
      </c>
      <c r="DK75" s="15">
        <f t="shared" si="7"/>
        <v>0</v>
      </c>
      <c r="DL75" s="15">
        <f t="shared" si="7"/>
        <v>0</v>
      </c>
      <c r="DM75" s="15">
        <f t="shared" si="7"/>
        <v>0</v>
      </c>
      <c r="DN75" s="15">
        <f t="shared" si="7"/>
        <v>0</v>
      </c>
      <c r="DO75" s="15">
        <f t="shared" si="7"/>
        <v>0</v>
      </c>
      <c r="DP75" s="15">
        <f t="shared" si="7"/>
        <v>0</v>
      </c>
      <c r="DQ75" s="15">
        <f t="shared" si="7"/>
        <v>0</v>
      </c>
      <c r="DR75" s="15">
        <f t="shared" si="7"/>
        <v>0</v>
      </c>
      <c r="DS75" s="15">
        <f t="shared" si="7"/>
        <v>0</v>
      </c>
      <c r="DT75" s="15">
        <f t="shared" si="7"/>
        <v>0</v>
      </c>
      <c r="DU75" s="15">
        <f t="shared" si="7"/>
        <v>0</v>
      </c>
      <c r="DV75" s="15">
        <f t="shared" si="7"/>
        <v>0</v>
      </c>
      <c r="DW75" s="15">
        <f t="shared" si="7"/>
        <v>0</v>
      </c>
      <c r="DX75" s="15">
        <f t="shared" si="7"/>
        <v>0</v>
      </c>
      <c r="DY75" s="15">
        <f t="shared" si="7"/>
        <v>0</v>
      </c>
      <c r="DZ75" s="15">
        <f t="shared" si="7"/>
        <v>0</v>
      </c>
      <c r="EA75" s="15">
        <f>EA73-SUM(EA5:EA72)</f>
        <v>0</v>
      </c>
      <c r="EB75" s="15">
        <f>EB73-SUM(EB5:EB72)</f>
        <v>0</v>
      </c>
      <c r="ED75" s="13">
        <f t="shared" si="2"/>
        <v>0</v>
      </c>
    </row>
  </sheetData>
  <phoneticPr fontId="2" type="noConversion"/>
  <pageMargins left="0.78740157499999996" right="0.78740157499999996" top="0.984251969" bottom="0.984251969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16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31.28515625" customWidth="1"/>
    <col min="3" max="3" width="6" customWidth="1"/>
    <col min="4" max="4" width="11.7109375" bestFit="1" customWidth="1"/>
    <col min="5" max="17" width="10.7109375" bestFit="1" customWidth="1"/>
    <col min="18" max="18" width="9.7109375" bestFit="1" customWidth="1"/>
    <col min="19" max="25" width="10.7109375" bestFit="1" customWidth="1"/>
    <col min="26" max="26" width="9.7109375" bestFit="1" customWidth="1"/>
    <col min="27" max="29" width="10.7109375" bestFit="1" customWidth="1"/>
    <col min="30" max="31" width="9.7109375" bestFit="1" customWidth="1"/>
    <col min="32" max="33" width="10.7109375" bestFit="1" customWidth="1"/>
    <col min="34" max="34" width="9.7109375" bestFit="1" customWidth="1"/>
    <col min="35" max="35" width="10.7109375" bestFit="1" customWidth="1"/>
    <col min="36" max="37" width="11.7109375" bestFit="1" customWidth="1"/>
    <col min="38" max="42" width="10.7109375" bestFit="1" customWidth="1"/>
    <col min="43" max="44" width="11.7109375" bestFit="1" customWidth="1"/>
    <col min="45" max="45" width="10.7109375" bestFit="1" customWidth="1"/>
    <col min="46" max="71" width="10.7109375" customWidth="1"/>
    <col min="72" max="72" width="12.710937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2578125" customWidth="1"/>
    <col min="82" max="82" width="10.42578125" customWidth="1"/>
  </cols>
  <sheetData>
    <row r="1" spans="1:84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36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119.17319841867092</v>
      </c>
      <c r="E5" s="19">
        <v>120.3302197625415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19.669362845800052</v>
      </c>
      <c r="L5" s="19">
        <v>0</v>
      </c>
      <c r="M5" s="19">
        <v>5882.8750229100215</v>
      </c>
      <c r="N5" s="19">
        <v>170.0821375489769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228.51171541444171</v>
      </c>
      <c r="AT5" s="19">
        <v>0</v>
      </c>
      <c r="AU5" s="19">
        <v>0</v>
      </c>
      <c r="AV5" s="19">
        <v>0</v>
      </c>
      <c r="AW5" s="19">
        <v>0</v>
      </c>
      <c r="AX5" s="19">
        <v>0.57851067193529548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161.98298814188274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6703.2031557142691</v>
      </c>
      <c r="BU5" s="19">
        <v>1055.0706529822996</v>
      </c>
      <c r="BV5" s="19">
        <v>0</v>
      </c>
      <c r="BW5" s="19">
        <v>0</v>
      </c>
      <c r="BX5" s="19">
        <v>362.72619130343031</v>
      </c>
      <c r="BY5" s="19">
        <v>0</v>
      </c>
      <c r="BZ5" s="19">
        <v>305</v>
      </c>
      <c r="CA5" s="19">
        <v>1722.79684428573</v>
      </c>
      <c r="CB5" s="19">
        <v>8426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730.33971617779878</v>
      </c>
      <c r="E6" s="19">
        <v>2783.0745873850133</v>
      </c>
      <c r="F6" s="19">
        <v>10.764644342756672</v>
      </c>
      <c r="G6" s="19">
        <v>0</v>
      </c>
      <c r="H6" s="19">
        <v>0</v>
      </c>
      <c r="I6" s="19">
        <v>0</v>
      </c>
      <c r="J6" s="19">
        <v>0</v>
      </c>
      <c r="K6" s="19">
        <v>537.40416757300613</v>
      </c>
      <c r="L6" s="19">
        <v>0</v>
      </c>
      <c r="M6" s="19">
        <v>8493.3043864350147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402.43208850613411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167.26601209514214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215.29288685513345</v>
      </c>
      <c r="BM6" s="19">
        <v>1.6560991296548726</v>
      </c>
      <c r="BN6" s="19">
        <v>0</v>
      </c>
      <c r="BO6" s="19">
        <v>0</v>
      </c>
      <c r="BP6" s="19">
        <v>2.4841486944823092</v>
      </c>
      <c r="BQ6" s="19">
        <v>0</v>
      </c>
      <c r="BR6" s="19">
        <v>0</v>
      </c>
      <c r="BS6" s="19">
        <v>0</v>
      </c>
      <c r="BT6" s="19">
        <v>13344.018737194137</v>
      </c>
      <c r="BU6" s="19">
        <v>3897.0414522354454</v>
      </c>
      <c r="BV6" s="19">
        <v>0</v>
      </c>
      <c r="BW6" s="19">
        <v>0</v>
      </c>
      <c r="BX6" s="19">
        <v>3404.9398105704176</v>
      </c>
      <c r="BY6" s="19">
        <v>0</v>
      </c>
      <c r="BZ6" s="19">
        <v>1850</v>
      </c>
      <c r="CA6" s="19">
        <v>9151.9812628058626</v>
      </c>
      <c r="CB6" s="19">
        <v>22496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152.82319629671045</v>
      </c>
      <c r="E7" s="19">
        <v>15.934172125723366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270.15664558612792</v>
      </c>
      <c r="N7" s="19">
        <v>0</v>
      </c>
      <c r="O7" s="19">
        <v>0</v>
      </c>
      <c r="P7" s="19">
        <v>2602.3400203510928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26.074099842092778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91.259349447324709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3158.5874836490716</v>
      </c>
      <c r="BU7" s="19">
        <v>2534.7911135950817</v>
      </c>
      <c r="BV7" s="19">
        <v>0</v>
      </c>
      <c r="BW7" s="19">
        <v>0</v>
      </c>
      <c r="BX7" s="19">
        <v>3.6214027558462187</v>
      </c>
      <c r="BY7" s="19">
        <v>0</v>
      </c>
      <c r="BZ7" s="19">
        <v>2422</v>
      </c>
      <c r="CA7" s="19">
        <v>4960.412516350927</v>
      </c>
      <c r="CB7" s="19">
        <v>8119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682.38985527096747</v>
      </c>
      <c r="E8" s="19">
        <v>102.82586860247456</v>
      </c>
      <c r="F8" s="19">
        <v>1.8695612473177188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26924.486303246133</v>
      </c>
      <c r="M8" s="19">
        <v>0</v>
      </c>
      <c r="N8" s="19">
        <v>1557.3445190156599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9760.0444916221513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803.91133634661924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39832.871935351322</v>
      </c>
      <c r="BU8" s="19">
        <v>0</v>
      </c>
      <c r="BV8" s="19">
        <v>0</v>
      </c>
      <c r="BW8" s="19">
        <v>0</v>
      </c>
      <c r="BX8" s="19">
        <v>1116.1280646486782</v>
      </c>
      <c r="BY8" s="19">
        <v>0</v>
      </c>
      <c r="BZ8" s="19">
        <v>0</v>
      </c>
      <c r="CA8" s="19">
        <v>1116.1280646486782</v>
      </c>
      <c r="CB8" s="19">
        <v>40949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1036.8452142999399</v>
      </c>
      <c r="E9" s="19">
        <v>88.050980070532134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306.38147146991287</v>
      </c>
      <c r="L9" s="19">
        <v>0</v>
      </c>
      <c r="M9" s="19">
        <v>18652.432104737218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729.56526344155213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5079.103983048145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25892.379017067302</v>
      </c>
      <c r="BU9" s="19">
        <v>25067.18941045133</v>
      </c>
      <c r="BV9" s="19">
        <v>0</v>
      </c>
      <c r="BW9" s="19">
        <v>0</v>
      </c>
      <c r="BX9" s="19">
        <v>40.431572481366814</v>
      </c>
      <c r="BY9" s="19">
        <v>0</v>
      </c>
      <c r="BZ9" s="19">
        <v>1217</v>
      </c>
      <c r="CA9" s="19">
        <v>26324.620982932698</v>
      </c>
      <c r="CB9" s="19">
        <v>52217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2354.3219381512931</v>
      </c>
      <c r="E10" s="19">
        <v>589.71309611807578</v>
      </c>
      <c r="F10" s="19">
        <v>70.976992362482889</v>
      </c>
      <c r="G10" s="19">
        <v>0</v>
      </c>
      <c r="H10" s="19">
        <v>0</v>
      </c>
      <c r="I10" s="19">
        <v>0</v>
      </c>
      <c r="J10" s="19">
        <v>0</v>
      </c>
      <c r="K10" s="19">
        <v>12.836264576193708</v>
      </c>
      <c r="L10" s="19">
        <v>0</v>
      </c>
      <c r="M10" s="19">
        <v>1840.8713551035451</v>
      </c>
      <c r="N10" s="19">
        <v>0</v>
      </c>
      <c r="O10" s="19">
        <v>3520.1567914244156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84.568331325511508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15.856562123533408</v>
      </c>
      <c r="AQ10" s="19">
        <v>3.7753719341746206</v>
      </c>
      <c r="AR10" s="19">
        <v>0</v>
      </c>
      <c r="AS10" s="19">
        <v>347.33421794406502</v>
      </c>
      <c r="AT10" s="19">
        <v>0</v>
      </c>
      <c r="AU10" s="19">
        <v>0</v>
      </c>
      <c r="AV10" s="19">
        <v>0</v>
      </c>
      <c r="AW10" s="19">
        <v>0</v>
      </c>
      <c r="AX10" s="19">
        <v>89.098777646521043</v>
      </c>
      <c r="AY10" s="19">
        <v>1066.9201085977477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1.5101487736698482</v>
      </c>
      <c r="BG10" s="19">
        <v>0</v>
      </c>
      <c r="BH10" s="19">
        <v>0</v>
      </c>
      <c r="BI10" s="19">
        <v>0</v>
      </c>
      <c r="BJ10" s="19">
        <v>52.100132691609751</v>
      </c>
      <c r="BK10" s="19">
        <v>0</v>
      </c>
      <c r="BL10" s="19">
        <v>417.55613591971297</v>
      </c>
      <c r="BM10" s="19">
        <v>215.95127463478826</v>
      </c>
      <c r="BN10" s="19">
        <v>21.897157218212794</v>
      </c>
      <c r="BO10" s="19">
        <v>108.73071170422907</v>
      </c>
      <c r="BP10" s="19">
        <v>80.037885004501959</v>
      </c>
      <c r="BQ10" s="19">
        <v>0.75507438683492412</v>
      </c>
      <c r="BR10" s="19">
        <v>97.404595901705207</v>
      </c>
      <c r="BS10" s="19">
        <v>0</v>
      </c>
      <c r="BT10" s="19">
        <v>10992.372923542825</v>
      </c>
      <c r="BU10" s="19">
        <v>527.68245650806955</v>
      </c>
      <c r="BV10" s="19">
        <v>39.535841542653529</v>
      </c>
      <c r="BW10" s="19">
        <v>0</v>
      </c>
      <c r="BX10" s="19">
        <v>24501.408778406454</v>
      </c>
      <c r="BY10" s="19">
        <v>0</v>
      </c>
      <c r="BZ10" s="19">
        <v>79</v>
      </c>
      <c r="CA10" s="19">
        <v>25147.627076457178</v>
      </c>
      <c r="CB10" s="19">
        <v>36140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5.1717958751846602</v>
      </c>
      <c r="E11" s="19">
        <v>3.2323724219904126</v>
      </c>
      <c r="F11" s="19">
        <v>1.9394234531942474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3979.0504514701979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64.647448439808244</v>
      </c>
      <c r="AY11" s="19">
        <v>227.55901850812504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5.1717958751846602</v>
      </c>
      <c r="BM11" s="19">
        <v>3.8788469063884947</v>
      </c>
      <c r="BN11" s="19">
        <v>0</v>
      </c>
      <c r="BO11" s="19">
        <v>2.5858979375923301</v>
      </c>
      <c r="BP11" s="19">
        <v>0</v>
      </c>
      <c r="BQ11" s="19">
        <v>0</v>
      </c>
      <c r="BR11" s="19">
        <v>3.2323724219904126</v>
      </c>
      <c r="BS11" s="19">
        <v>0</v>
      </c>
      <c r="BT11" s="19">
        <v>4296.4694233096561</v>
      </c>
      <c r="BU11" s="19">
        <v>19.779516358463727</v>
      </c>
      <c r="BV11" s="19">
        <v>0.65931721194879089</v>
      </c>
      <c r="BW11" s="19">
        <v>0</v>
      </c>
      <c r="BX11" s="19">
        <v>1881.2407495984201</v>
      </c>
      <c r="BY11" s="19">
        <v>164.85099352151101</v>
      </c>
      <c r="BZ11" s="19">
        <v>0</v>
      </c>
      <c r="CA11" s="19">
        <v>2066.5305766903439</v>
      </c>
      <c r="CB11" s="19">
        <v>6363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25.544346024576008</v>
      </c>
      <c r="E12" s="19">
        <v>94.317585321511416</v>
      </c>
      <c r="F12" s="19">
        <v>0.98247484709907718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6875.3589799993424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3.9298993883963087</v>
      </c>
      <c r="BH12" s="19">
        <v>0</v>
      </c>
      <c r="BI12" s="19">
        <v>0</v>
      </c>
      <c r="BJ12" s="19">
        <v>0</v>
      </c>
      <c r="BK12" s="19">
        <v>0</v>
      </c>
      <c r="BL12" s="19">
        <v>147.37122706486156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4.9123742354953865</v>
      </c>
      <c r="BS12" s="19">
        <v>0</v>
      </c>
      <c r="BT12" s="19">
        <v>7152.4168868812822</v>
      </c>
      <c r="BU12" s="19">
        <v>12797.011645379413</v>
      </c>
      <c r="BV12" s="19">
        <v>0</v>
      </c>
      <c r="BW12" s="19">
        <v>0</v>
      </c>
      <c r="BX12" s="19">
        <v>376.28786643894659</v>
      </c>
      <c r="BY12" s="19">
        <v>152.28360130035699</v>
      </c>
      <c r="BZ12" s="19">
        <v>-4214</v>
      </c>
      <c r="CA12" s="19">
        <v>9111.5831131187188</v>
      </c>
      <c r="CB12" s="19">
        <v>16264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27.900555222833013</v>
      </c>
      <c r="E13" s="19">
        <v>8.4350515789960276</v>
      </c>
      <c r="F13" s="19">
        <v>0.64885012146123289</v>
      </c>
      <c r="G13" s="19">
        <v>0</v>
      </c>
      <c r="H13" s="19">
        <v>0</v>
      </c>
      <c r="I13" s="19">
        <v>0</v>
      </c>
      <c r="J13" s="19">
        <v>0</v>
      </c>
      <c r="K13" s="19">
        <v>0.64885012146123289</v>
      </c>
      <c r="L13" s="19">
        <v>0</v>
      </c>
      <c r="M13" s="19">
        <v>1366.4783557973562</v>
      </c>
      <c r="N13" s="19">
        <v>12.328152307763423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57.098810688588486</v>
      </c>
      <c r="AT13" s="19">
        <v>0</v>
      </c>
      <c r="AU13" s="19">
        <v>0</v>
      </c>
      <c r="AV13" s="19">
        <v>0</v>
      </c>
      <c r="AW13" s="19">
        <v>0</v>
      </c>
      <c r="AX13" s="19">
        <v>12.977002429224656</v>
      </c>
      <c r="AY13" s="19">
        <v>319.88310988038779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1.2977002429224658</v>
      </c>
      <c r="BH13" s="19">
        <v>0</v>
      </c>
      <c r="BI13" s="19">
        <v>0</v>
      </c>
      <c r="BJ13" s="19">
        <v>0</v>
      </c>
      <c r="BK13" s="19">
        <v>0</v>
      </c>
      <c r="BL13" s="19">
        <v>82.403965425576587</v>
      </c>
      <c r="BM13" s="19">
        <v>51.908009716898626</v>
      </c>
      <c r="BN13" s="19">
        <v>3.2442506073061641</v>
      </c>
      <c r="BO13" s="19">
        <v>22.060904129681912</v>
      </c>
      <c r="BP13" s="19">
        <v>13.625852550685892</v>
      </c>
      <c r="BQ13" s="19">
        <v>0</v>
      </c>
      <c r="BR13" s="19">
        <v>3.2442506073061641</v>
      </c>
      <c r="BS13" s="19">
        <v>0</v>
      </c>
      <c r="BT13" s="19">
        <v>1984.1836714284502</v>
      </c>
      <c r="BU13" s="19">
        <v>678.81018898931802</v>
      </c>
      <c r="BV13" s="19">
        <v>12.879211175020542</v>
      </c>
      <c r="BW13" s="19">
        <v>0</v>
      </c>
      <c r="BX13" s="19">
        <v>11572.241916261086</v>
      </c>
      <c r="BY13" s="19">
        <v>64.885012146123273</v>
      </c>
      <c r="BZ13" s="19">
        <v>0</v>
      </c>
      <c r="CA13" s="19">
        <v>12328.816328571549</v>
      </c>
      <c r="CB13" s="19">
        <v>14313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261.37062591385774</v>
      </c>
      <c r="E14" s="19">
        <v>1406.2097716118853</v>
      </c>
      <c r="F14" s="19">
        <v>8.0559439493997242</v>
      </c>
      <c r="G14" s="19">
        <v>0</v>
      </c>
      <c r="H14" s="19">
        <v>0</v>
      </c>
      <c r="I14" s="19">
        <v>0</v>
      </c>
      <c r="J14" s="19">
        <v>0</v>
      </c>
      <c r="K14" s="19">
        <v>34380.978566271486</v>
      </c>
      <c r="L14" s="19">
        <v>0</v>
      </c>
      <c r="M14" s="19">
        <v>20.587412315132632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4.4755244163331795</v>
      </c>
      <c r="BI14" s="19">
        <v>0</v>
      </c>
      <c r="BJ14" s="19">
        <v>0</v>
      </c>
      <c r="BK14" s="19">
        <v>0</v>
      </c>
      <c r="BL14" s="19">
        <v>83.244754143797167</v>
      </c>
      <c r="BM14" s="19">
        <v>43.860139280065177</v>
      </c>
      <c r="BN14" s="19">
        <v>3.5804195330665443</v>
      </c>
      <c r="BO14" s="19">
        <v>0</v>
      </c>
      <c r="BP14" s="19">
        <v>63.552446711931154</v>
      </c>
      <c r="BQ14" s="19">
        <v>0</v>
      </c>
      <c r="BR14" s="19">
        <v>0</v>
      </c>
      <c r="BS14" s="19">
        <v>0</v>
      </c>
      <c r="BT14" s="19">
        <v>36275.915604146954</v>
      </c>
      <c r="BU14" s="19">
        <v>942.31180712723926</v>
      </c>
      <c r="BV14" s="19">
        <v>0.92656028232766896</v>
      </c>
      <c r="BW14" s="19">
        <v>0</v>
      </c>
      <c r="BX14" s="19">
        <v>575.55243994044702</v>
      </c>
      <c r="BY14" s="19">
        <v>8906.2935885030274</v>
      </c>
      <c r="BZ14" s="19">
        <v>955</v>
      </c>
      <c r="CA14" s="19">
        <v>11380.084395853042</v>
      </c>
      <c r="CB14" s="19">
        <v>47656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42.083255466267985</v>
      </c>
      <c r="E15" s="19">
        <v>853.44842085591483</v>
      </c>
      <c r="F15" s="19">
        <v>26.09161838908615</v>
      </c>
      <c r="G15" s="19">
        <v>0</v>
      </c>
      <c r="H15" s="19">
        <v>0</v>
      </c>
      <c r="I15" s="19">
        <v>0</v>
      </c>
      <c r="J15" s="19">
        <v>0</v>
      </c>
      <c r="K15" s="19">
        <v>10268.314333769389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49.658241450196222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0.84166510932535987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8.4166510932535967</v>
      </c>
      <c r="BS15" s="19">
        <v>0</v>
      </c>
      <c r="BT15" s="19">
        <v>11248.854186133432</v>
      </c>
      <c r="BU15" s="19">
        <v>0</v>
      </c>
      <c r="BV15" s="19">
        <v>0</v>
      </c>
      <c r="BW15" s="19">
        <v>0</v>
      </c>
      <c r="BX15" s="19">
        <v>6766.1458138665676</v>
      </c>
      <c r="BY15" s="19">
        <v>0</v>
      </c>
      <c r="BZ15" s="19">
        <v>0</v>
      </c>
      <c r="CA15" s="19">
        <v>6766.1458138665676</v>
      </c>
      <c r="CB15" s="19">
        <v>18015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27.636878436412353</v>
      </c>
      <c r="E16" s="19">
        <v>142.79053858813052</v>
      </c>
      <c r="F16" s="19">
        <v>0.92122928121374525</v>
      </c>
      <c r="G16" s="19">
        <v>0</v>
      </c>
      <c r="H16" s="19">
        <v>0</v>
      </c>
      <c r="I16" s="19">
        <v>0</v>
      </c>
      <c r="J16" s="19">
        <v>0</v>
      </c>
      <c r="K16" s="19">
        <v>5577.122068468012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5748.470714773769</v>
      </c>
      <c r="BU16" s="19">
        <v>6.5985118586265701</v>
      </c>
      <c r="BV16" s="19">
        <v>0</v>
      </c>
      <c r="BW16" s="19">
        <v>0</v>
      </c>
      <c r="BX16" s="19">
        <v>161.21512421240539</v>
      </c>
      <c r="BY16" s="19">
        <v>26.715649155198609</v>
      </c>
      <c r="BZ16" s="19">
        <v>0</v>
      </c>
      <c r="CA16" s="19">
        <v>194.52928522623057</v>
      </c>
      <c r="CB16" s="19">
        <v>5943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59.804428797826183</v>
      </c>
      <c r="E17" s="19">
        <v>1189.9322376979239</v>
      </c>
      <c r="F17" s="19">
        <v>1.7589537881713579</v>
      </c>
      <c r="G17" s="19">
        <v>0</v>
      </c>
      <c r="H17" s="19">
        <v>0</v>
      </c>
      <c r="I17" s="19">
        <v>0</v>
      </c>
      <c r="J17" s="19">
        <v>0</v>
      </c>
      <c r="K17" s="19">
        <v>8021.7087509554767</v>
      </c>
      <c r="L17" s="19">
        <v>0</v>
      </c>
      <c r="M17" s="19">
        <v>885.63323234427878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2.6384306822570376</v>
      </c>
      <c r="AT17" s="19">
        <v>0</v>
      </c>
      <c r="AU17" s="19">
        <v>0</v>
      </c>
      <c r="AV17" s="19">
        <v>0</v>
      </c>
      <c r="AW17" s="19">
        <v>0</v>
      </c>
      <c r="AX17" s="19">
        <v>154.78793335907949</v>
      </c>
      <c r="AY17" s="19">
        <v>609.47748760137551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41.335414022026917</v>
      </c>
      <c r="BM17" s="19">
        <v>30.781691292998769</v>
      </c>
      <c r="BN17" s="19">
        <v>2.6384306822570376</v>
      </c>
      <c r="BO17" s="19">
        <v>19.348491669884936</v>
      </c>
      <c r="BP17" s="19">
        <v>8.7947689408567928</v>
      </c>
      <c r="BQ17" s="19">
        <v>0</v>
      </c>
      <c r="BR17" s="19">
        <v>0</v>
      </c>
      <c r="BS17" s="19">
        <v>0</v>
      </c>
      <c r="BT17" s="19">
        <v>11028.640251834417</v>
      </c>
      <c r="BU17" s="19">
        <v>300.5721206782647</v>
      </c>
      <c r="BV17" s="19">
        <v>4.5959039859061885</v>
      </c>
      <c r="BW17" s="19">
        <v>0</v>
      </c>
      <c r="BX17" s="19">
        <v>4575.0388030337026</v>
      </c>
      <c r="BY17" s="19">
        <v>79.152920467711112</v>
      </c>
      <c r="BZ17" s="19">
        <v>25</v>
      </c>
      <c r="CA17" s="19">
        <v>4984.3597481655852</v>
      </c>
      <c r="CB17" s="19">
        <v>16013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872.88690024069626</v>
      </c>
      <c r="E18" s="19">
        <v>992.48042709071672</v>
      </c>
      <c r="F18" s="19">
        <v>1597.011120741123</v>
      </c>
      <c r="G18" s="19">
        <v>1.4584576445124411</v>
      </c>
      <c r="H18" s="19">
        <v>0</v>
      </c>
      <c r="I18" s="19">
        <v>0</v>
      </c>
      <c r="J18" s="19">
        <v>0</v>
      </c>
      <c r="K18" s="19">
        <v>236.99936723327176</v>
      </c>
      <c r="L18" s="19">
        <v>0</v>
      </c>
      <c r="M18" s="19">
        <v>173.55645969698054</v>
      </c>
      <c r="N18" s="19">
        <v>0.72922882225622054</v>
      </c>
      <c r="O18" s="19">
        <v>7.2922882225622061</v>
      </c>
      <c r="P18" s="19">
        <v>52.504475202447885</v>
      </c>
      <c r="Q18" s="19">
        <v>10.938432333843309</v>
      </c>
      <c r="R18" s="19">
        <v>18.230720556405515</v>
      </c>
      <c r="S18" s="19">
        <v>2623.7653024778824</v>
      </c>
      <c r="T18" s="19">
        <v>2599.7007513434273</v>
      </c>
      <c r="U18" s="19">
        <v>0</v>
      </c>
      <c r="V18" s="19">
        <v>0</v>
      </c>
      <c r="W18" s="19">
        <v>0.72922882225622054</v>
      </c>
      <c r="X18" s="19">
        <v>131.99041682837594</v>
      </c>
      <c r="Y18" s="19">
        <v>0</v>
      </c>
      <c r="Z18" s="19">
        <v>0</v>
      </c>
      <c r="AA18" s="19">
        <v>0</v>
      </c>
      <c r="AB18" s="19">
        <v>1268.1289219035677</v>
      </c>
      <c r="AC18" s="19">
        <v>54.69216166921656</v>
      </c>
      <c r="AD18" s="19">
        <v>430.97423395342645</v>
      </c>
      <c r="AE18" s="19">
        <v>0</v>
      </c>
      <c r="AF18" s="19">
        <v>10.209203511587088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2.1876864667686626</v>
      </c>
      <c r="AN18" s="19">
        <v>0</v>
      </c>
      <c r="AO18" s="19">
        <v>0</v>
      </c>
      <c r="AP18" s="19">
        <v>0</v>
      </c>
      <c r="AQ18" s="19">
        <v>401.07585224092134</v>
      </c>
      <c r="AR18" s="19">
        <v>0</v>
      </c>
      <c r="AS18" s="19">
        <v>226.06093489942842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4.3753729335373253</v>
      </c>
      <c r="BH18" s="19">
        <v>0</v>
      </c>
      <c r="BI18" s="19">
        <v>0</v>
      </c>
      <c r="BJ18" s="19">
        <v>0</v>
      </c>
      <c r="BK18" s="19">
        <v>0</v>
      </c>
      <c r="BL18" s="19">
        <v>23.335322312199057</v>
      </c>
      <c r="BM18" s="19">
        <v>4.3753729335373253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11745.688640080947</v>
      </c>
      <c r="BU18" s="19">
        <v>471.72578700045744</v>
      </c>
      <c r="BV18" s="19">
        <v>0</v>
      </c>
      <c r="BW18" s="19">
        <v>0</v>
      </c>
      <c r="BX18" s="19">
        <v>4941.2544996081515</v>
      </c>
      <c r="BY18" s="19">
        <v>462.33107331044386</v>
      </c>
      <c r="BZ18" s="19">
        <v>764</v>
      </c>
      <c r="CA18" s="19">
        <v>6639.3113599190538</v>
      </c>
      <c r="CB18" s="19">
        <v>18385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10.643844097460688</v>
      </c>
      <c r="E19" s="19">
        <v>15.205491567800978</v>
      </c>
      <c r="F19" s="19">
        <v>310.19202798314001</v>
      </c>
      <c r="G19" s="19">
        <v>0</v>
      </c>
      <c r="H19" s="19">
        <v>0</v>
      </c>
      <c r="I19" s="19">
        <v>0</v>
      </c>
      <c r="J19" s="19">
        <v>0</v>
      </c>
      <c r="K19" s="19">
        <v>692.61014091333459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35.73290518433231</v>
      </c>
      <c r="AY19" s="19">
        <v>349.72630605942248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70.705535790274553</v>
      </c>
      <c r="BM19" s="19">
        <v>60.821966271203912</v>
      </c>
      <c r="BN19" s="19">
        <v>5.321922048730344</v>
      </c>
      <c r="BO19" s="19">
        <v>30.410983135601956</v>
      </c>
      <c r="BP19" s="19">
        <v>15.205491567800978</v>
      </c>
      <c r="BQ19" s="19">
        <v>0</v>
      </c>
      <c r="BR19" s="19">
        <v>0</v>
      </c>
      <c r="BS19" s="19">
        <v>0</v>
      </c>
      <c r="BT19" s="19">
        <v>1596.5766146191027</v>
      </c>
      <c r="BU19" s="19">
        <v>109.1913875598086</v>
      </c>
      <c r="BV19" s="19">
        <v>10.652818298517914</v>
      </c>
      <c r="BW19" s="19">
        <v>0</v>
      </c>
      <c r="BX19" s="19">
        <v>4815.5791795225714</v>
      </c>
      <c r="BY19" s="19">
        <v>0</v>
      </c>
      <c r="BZ19" s="19">
        <v>0</v>
      </c>
      <c r="CA19" s="19">
        <v>4935.4233853808973</v>
      </c>
      <c r="CB19" s="19">
        <v>6532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0.23610501178111892</v>
      </c>
      <c r="K20" s="19">
        <v>0.41318377061695744</v>
      </c>
      <c r="L20" s="19">
        <v>0</v>
      </c>
      <c r="M20" s="19">
        <v>0.41318377061695744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2.3020238648659048</v>
      </c>
      <c r="W20" s="19">
        <v>0</v>
      </c>
      <c r="X20" s="19">
        <v>4.072811453224304</v>
      </c>
      <c r="Y20" s="19">
        <v>0</v>
      </c>
      <c r="Z20" s="19">
        <v>0</v>
      </c>
      <c r="AA20" s="19">
        <v>0</v>
      </c>
      <c r="AB20" s="19">
        <v>0</v>
      </c>
      <c r="AC20" s="19">
        <v>0.35415751767167886</v>
      </c>
      <c r="AD20" s="19">
        <v>427.05494005909929</v>
      </c>
      <c r="AE20" s="19">
        <v>26.738892584211719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4.5450214767865402</v>
      </c>
      <c r="AL20" s="19">
        <v>0</v>
      </c>
      <c r="AM20" s="19">
        <v>0</v>
      </c>
      <c r="AN20" s="19">
        <v>0</v>
      </c>
      <c r="AO20" s="19">
        <v>63.571274422066196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0.59026252945279867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530.29185646039332</v>
      </c>
      <c r="BU20" s="19">
        <v>15.708143539606711</v>
      </c>
      <c r="BV20" s="19">
        <v>0</v>
      </c>
      <c r="BW20" s="19">
        <v>0</v>
      </c>
      <c r="BX20" s="19">
        <v>0</v>
      </c>
      <c r="BY20" s="19">
        <v>0</v>
      </c>
      <c r="BZ20" s="19">
        <v>460</v>
      </c>
      <c r="CA20" s="19">
        <v>475.70814353960674</v>
      </c>
      <c r="CB20" s="19">
        <v>1006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32.971566337084269</v>
      </c>
      <c r="E21" s="19">
        <v>245.38454177791556</v>
      </c>
      <c r="F21" s="19">
        <v>6.9747544174601313</v>
      </c>
      <c r="G21" s="19">
        <v>317.66836028613869</v>
      </c>
      <c r="H21" s="19">
        <v>299.91443995078566</v>
      </c>
      <c r="I21" s="19">
        <v>0</v>
      </c>
      <c r="J21" s="19">
        <v>0</v>
      </c>
      <c r="K21" s="19">
        <v>29.801223420056935</v>
      </c>
      <c r="L21" s="19">
        <v>10.779165917892932</v>
      </c>
      <c r="M21" s="19">
        <v>163.58969451861034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2.5362743336218667</v>
      </c>
      <c r="U21" s="19">
        <v>0</v>
      </c>
      <c r="V21" s="19">
        <v>0</v>
      </c>
      <c r="W21" s="19">
        <v>112.86420784617309</v>
      </c>
      <c r="X21" s="19">
        <v>2555.9304597074356</v>
      </c>
      <c r="Y21" s="19">
        <v>69.74754417460133</v>
      </c>
      <c r="Z21" s="19">
        <v>0</v>
      </c>
      <c r="AA21" s="19">
        <v>0</v>
      </c>
      <c r="AB21" s="19">
        <v>0</v>
      </c>
      <c r="AC21" s="19">
        <v>4080.2313342141765</v>
      </c>
      <c r="AD21" s="19">
        <v>336.05634920489729</v>
      </c>
      <c r="AE21" s="19">
        <v>176.90513477012516</v>
      </c>
      <c r="AF21" s="19">
        <v>0.63406858340546668</v>
      </c>
      <c r="AG21" s="19">
        <v>0</v>
      </c>
      <c r="AH21" s="19">
        <v>34.873772087300665</v>
      </c>
      <c r="AI21" s="19">
        <v>0</v>
      </c>
      <c r="AJ21" s="19">
        <v>0</v>
      </c>
      <c r="AK21" s="19">
        <v>25.362743336218664</v>
      </c>
      <c r="AL21" s="19">
        <v>0</v>
      </c>
      <c r="AM21" s="19">
        <v>21.558331835785864</v>
      </c>
      <c r="AN21" s="19">
        <v>0</v>
      </c>
      <c r="AO21" s="19">
        <v>0</v>
      </c>
      <c r="AP21" s="19">
        <v>288.50120544948737</v>
      </c>
      <c r="AQ21" s="19">
        <v>5697.7402904815253</v>
      </c>
      <c r="AR21" s="19">
        <v>0</v>
      </c>
      <c r="AS21" s="19">
        <v>40.580389337949867</v>
      </c>
      <c r="AT21" s="19">
        <v>0</v>
      </c>
      <c r="AU21" s="19">
        <v>0</v>
      </c>
      <c r="AV21" s="19">
        <v>0</v>
      </c>
      <c r="AW21" s="19">
        <v>3.8044115004328001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192.75684935526186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46.921075172004528</v>
      </c>
      <c r="BM21" s="19">
        <v>13.315440251514799</v>
      </c>
      <c r="BN21" s="19">
        <v>0</v>
      </c>
      <c r="BO21" s="19">
        <v>1.2681371668109334</v>
      </c>
      <c r="BP21" s="19">
        <v>0.63406858340546668</v>
      </c>
      <c r="BQ21" s="19">
        <v>0</v>
      </c>
      <c r="BR21" s="19">
        <v>0</v>
      </c>
      <c r="BS21" s="19">
        <v>0</v>
      </c>
      <c r="BT21" s="19">
        <v>14809.305834018078</v>
      </c>
      <c r="BU21" s="19">
        <v>750.69416598192277</v>
      </c>
      <c r="BV21" s="19">
        <v>0</v>
      </c>
      <c r="BW21" s="19">
        <v>0</v>
      </c>
      <c r="BX21" s="19">
        <v>0</v>
      </c>
      <c r="BY21" s="19">
        <v>0</v>
      </c>
      <c r="BZ21" s="19">
        <v>-84</v>
      </c>
      <c r="CA21" s="19">
        <v>666.69416598192277</v>
      </c>
      <c r="CB21" s="19">
        <v>15476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0.78085381109613061</v>
      </c>
      <c r="H22" s="19">
        <v>5686.1774524020229</v>
      </c>
      <c r="I22" s="19">
        <v>159.29417746361065</v>
      </c>
      <c r="J22" s="19">
        <v>7.8085381109613063</v>
      </c>
      <c r="K22" s="19">
        <v>50.755497721248496</v>
      </c>
      <c r="L22" s="19">
        <v>0</v>
      </c>
      <c r="M22" s="19">
        <v>374.80982932614268</v>
      </c>
      <c r="N22" s="19">
        <v>103.85355687578537</v>
      </c>
      <c r="O22" s="19">
        <v>0</v>
      </c>
      <c r="P22" s="19">
        <v>121.03234071990025</v>
      </c>
      <c r="Q22" s="19">
        <v>0</v>
      </c>
      <c r="R22" s="19">
        <v>0</v>
      </c>
      <c r="S22" s="19">
        <v>24.98732195507618</v>
      </c>
      <c r="T22" s="19">
        <v>379.4949521927195</v>
      </c>
      <c r="U22" s="19">
        <v>0</v>
      </c>
      <c r="V22" s="19">
        <v>89642.017513835788</v>
      </c>
      <c r="W22" s="19">
        <v>0</v>
      </c>
      <c r="X22" s="19">
        <v>968.25872575920198</v>
      </c>
      <c r="Y22" s="19">
        <v>60.906597265498192</v>
      </c>
      <c r="Z22" s="19">
        <v>16.397930033018746</v>
      </c>
      <c r="AA22" s="19">
        <v>21.863906710691658</v>
      </c>
      <c r="AB22" s="19">
        <v>67.934281565363364</v>
      </c>
      <c r="AC22" s="19">
        <v>232.69443570664694</v>
      </c>
      <c r="AD22" s="19">
        <v>249.09236573966569</v>
      </c>
      <c r="AE22" s="19">
        <v>185.84320704087909</v>
      </c>
      <c r="AF22" s="19">
        <v>233.47528951774308</v>
      </c>
      <c r="AG22" s="19">
        <v>0</v>
      </c>
      <c r="AH22" s="19">
        <v>16.397930033018746</v>
      </c>
      <c r="AI22" s="19">
        <v>15.617076221922613</v>
      </c>
      <c r="AJ22" s="19">
        <v>67.934281565363364</v>
      </c>
      <c r="AK22" s="19">
        <v>145.23880886388031</v>
      </c>
      <c r="AL22" s="19">
        <v>0</v>
      </c>
      <c r="AM22" s="19">
        <v>0</v>
      </c>
      <c r="AN22" s="19">
        <v>0</v>
      </c>
      <c r="AO22" s="19">
        <v>5588.5707260150075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56.221474398921409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104477.45907085118</v>
      </c>
      <c r="BU22" s="19">
        <v>36079.132709621255</v>
      </c>
      <c r="BV22" s="19">
        <v>0</v>
      </c>
      <c r="BW22" s="19">
        <v>0</v>
      </c>
      <c r="BX22" s="19">
        <v>0</v>
      </c>
      <c r="BY22" s="19">
        <v>8988.4082195275587</v>
      </c>
      <c r="BZ22" s="19">
        <v>59</v>
      </c>
      <c r="CA22" s="19">
        <v>45126.54092914881</v>
      </c>
      <c r="CB22" s="19">
        <v>149604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1143.0359574337374</v>
      </c>
      <c r="J23" s="19">
        <v>21.13471724068544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168.19712470712162</v>
      </c>
      <c r="AD23" s="19">
        <v>12487.095436371646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7.0449057468951475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13826.508141500088</v>
      </c>
      <c r="BU23" s="19">
        <v>62627.49185849991</v>
      </c>
      <c r="BV23" s="19">
        <v>0</v>
      </c>
      <c r="BW23" s="19">
        <v>0</v>
      </c>
      <c r="BX23" s="19">
        <v>0</v>
      </c>
      <c r="BY23" s="19">
        <v>0</v>
      </c>
      <c r="BZ23" s="19">
        <v>347</v>
      </c>
      <c r="CA23" s="19">
        <v>62974.49185849991</v>
      </c>
      <c r="CB23" s="19">
        <v>76801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26.579887802083856</v>
      </c>
      <c r="I24" s="19">
        <v>5.7782364787138834</v>
      </c>
      <c r="J24" s="19">
        <v>512.52957566192129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21.957298619112748</v>
      </c>
      <c r="AD24" s="19">
        <v>1209.9627186426867</v>
      </c>
      <c r="AE24" s="19">
        <v>5109.1166944788147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8.089531070199433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0.57782364787138807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6894.5917664014032</v>
      </c>
      <c r="BU24" s="19">
        <v>3341.4082335985963</v>
      </c>
      <c r="BV24" s="19">
        <v>0</v>
      </c>
      <c r="BW24" s="19">
        <v>0</v>
      </c>
      <c r="BX24" s="19">
        <v>0</v>
      </c>
      <c r="BY24" s="19">
        <v>0</v>
      </c>
      <c r="BZ24" s="19">
        <v>600</v>
      </c>
      <c r="CA24" s="19">
        <v>3941.4082335985968</v>
      </c>
      <c r="CB24" s="19">
        <v>10836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3.7138823153328486</v>
      </c>
      <c r="E25" s="19">
        <v>998.29156636146968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1430.587467866213</v>
      </c>
      <c r="L25" s="19">
        <v>0</v>
      </c>
      <c r="M25" s="19">
        <v>148.55529261331392</v>
      </c>
      <c r="N25" s="19">
        <v>0</v>
      </c>
      <c r="O25" s="19">
        <v>0</v>
      </c>
      <c r="P25" s="19">
        <v>0</v>
      </c>
      <c r="Q25" s="19">
        <v>0</v>
      </c>
      <c r="R25" s="19">
        <v>1836.8861931636266</v>
      </c>
      <c r="S25" s="19">
        <v>0</v>
      </c>
      <c r="T25" s="19">
        <v>0</v>
      </c>
      <c r="U25" s="19">
        <v>0</v>
      </c>
      <c r="V25" s="19">
        <v>0</v>
      </c>
      <c r="W25" s="19">
        <v>289.68282059596214</v>
      </c>
      <c r="X25" s="19">
        <v>0</v>
      </c>
      <c r="Y25" s="19">
        <v>0</v>
      </c>
      <c r="Z25" s="19">
        <v>703.40931052404142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26.739952670396502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0.74277646306656964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147.06973968718077</v>
      </c>
      <c r="AY25" s="19">
        <v>5261.828464363578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866.07735593562018</v>
      </c>
      <c r="BM25" s="19">
        <v>694.49599296724273</v>
      </c>
      <c r="BN25" s="19">
        <v>66.84988167599127</v>
      </c>
      <c r="BO25" s="19">
        <v>337.96329069528917</v>
      </c>
      <c r="BP25" s="19">
        <v>179.75190406210984</v>
      </c>
      <c r="BQ25" s="19">
        <v>2.9711058522662785</v>
      </c>
      <c r="BR25" s="19">
        <v>77.248752158923224</v>
      </c>
      <c r="BS25" s="19">
        <v>0</v>
      </c>
      <c r="BT25" s="19">
        <v>13072.865749971625</v>
      </c>
      <c r="BU25" s="19">
        <v>10058.531076960115</v>
      </c>
      <c r="BV25" s="19">
        <v>99.857535510793682</v>
      </c>
      <c r="BW25" s="19">
        <v>0</v>
      </c>
      <c r="BX25" s="19">
        <v>52056.745637557462</v>
      </c>
      <c r="BY25" s="19">
        <v>0</v>
      </c>
      <c r="BZ25" s="19">
        <v>660</v>
      </c>
      <c r="CA25" s="19">
        <v>62875.134250028372</v>
      </c>
      <c r="CB25" s="19">
        <v>75948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2668.9260295146878</v>
      </c>
      <c r="L26" s="19">
        <v>0</v>
      </c>
      <c r="M26" s="19">
        <v>0.82146076624028552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4.9287645974417122</v>
      </c>
      <c r="AY26" s="19">
        <v>448.51757836719582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21.357979922247427</v>
      </c>
      <c r="BM26" s="19">
        <v>16.42921532480571</v>
      </c>
      <c r="BN26" s="19">
        <v>1.642921532480571</v>
      </c>
      <c r="BO26" s="19">
        <v>9.036068428643139</v>
      </c>
      <c r="BP26" s="19">
        <v>22.179440688487709</v>
      </c>
      <c r="BQ26" s="19">
        <v>0</v>
      </c>
      <c r="BR26" s="19">
        <v>0</v>
      </c>
      <c r="BS26" s="19">
        <v>0</v>
      </c>
      <c r="BT26" s="19">
        <v>3193.8394591422302</v>
      </c>
      <c r="BU26" s="19">
        <v>1934.4951239151831</v>
      </c>
      <c r="BV26" s="19">
        <v>0</v>
      </c>
      <c r="BW26" s="19">
        <v>0</v>
      </c>
      <c r="BX26" s="19">
        <v>4220.6654169425874</v>
      </c>
      <c r="BY26" s="19">
        <v>0</v>
      </c>
      <c r="BZ26" s="19">
        <v>246</v>
      </c>
      <c r="CA26" s="19">
        <v>6401.1605408577698</v>
      </c>
      <c r="CB26" s="19">
        <v>9595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1198.2224487070423</v>
      </c>
      <c r="L27" s="19">
        <v>0</v>
      </c>
      <c r="M27" s="19">
        <v>18.906863095969111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193.7953467336834</v>
      </c>
      <c r="AT27" s="19">
        <v>0</v>
      </c>
      <c r="AU27" s="19">
        <v>0</v>
      </c>
      <c r="AV27" s="19">
        <v>0</v>
      </c>
      <c r="AW27" s="19">
        <v>0</v>
      </c>
      <c r="AX27" s="19">
        <v>21.270220982965252</v>
      </c>
      <c r="AY27" s="19">
        <v>1496.7933284308879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210.33885194265633</v>
      </c>
      <c r="BM27" s="19">
        <v>167.79840997672585</v>
      </c>
      <c r="BN27" s="19">
        <v>17.331291171305018</v>
      </c>
      <c r="BO27" s="19">
        <v>81.141954120200765</v>
      </c>
      <c r="BP27" s="19">
        <v>54.357231400911196</v>
      </c>
      <c r="BQ27" s="19">
        <v>0</v>
      </c>
      <c r="BR27" s="19">
        <v>29.935866568617751</v>
      </c>
      <c r="BS27" s="19">
        <v>0</v>
      </c>
      <c r="BT27" s="19">
        <v>3489.8918131309651</v>
      </c>
      <c r="BU27" s="19">
        <v>12391.793814432989</v>
      </c>
      <c r="BV27" s="19">
        <v>16.855962376448083</v>
      </c>
      <c r="BW27" s="19">
        <v>0</v>
      </c>
      <c r="BX27" s="19">
        <v>15140.4584100596</v>
      </c>
      <c r="BY27" s="19">
        <v>0</v>
      </c>
      <c r="BZ27" s="19">
        <v>180</v>
      </c>
      <c r="CA27" s="19">
        <v>27729.108186869042</v>
      </c>
      <c r="CB27" s="19">
        <v>31219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6.8260231064873231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4.4168384806682681</v>
      </c>
      <c r="AY28" s="19">
        <v>240.91846258190549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22.084192403341337</v>
      </c>
      <c r="BM28" s="19">
        <v>18.470415464612753</v>
      </c>
      <c r="BN28" s="19">
        <v>1.2045923129095273</v>
      </c>
      <c r="BO28" s="19">
        <v>9.6367385032762183</v>
      </c>
      <c r="BP28" s="19">
        <v>3.6137769387285825</v>
      </c>
      <c r="BQ28" s="19">
        <v>0</v>
      </c>
      <c r="BR28" s="19">
        <v>3.2122461677587397</v>
      </c>
      <c r="BS28" s="19">
        <v>0</v>
      </c>
      <c r="BT28" s="19">
        <v>310.38328595968824</v>
      </c>
      <c r="BU28" s="19">
        <v>316.13477431659248</v>
      </c>
      <c r="BV28" s="19">
        <v>0</v>
      </c>
      <c r="BW28" s="19">
        <v>0</v>
      </c>
      <c r="BX28" s="19">
        <v>2067.4819397237197</v>
      </c>
      <c r="BY28" s="19">
        <v>0</v>
      </c>
      <c r="BZ28" s="19">
        <v>89</v>
      </c>
      <c r="CA28" s="19">
        <v>2472.6167140403122</v>
      </c>
      <c r="CB28" s="19">
        <v>2783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4498.1236887254872</v>
      </c>
      <c r="L29" s="19">
        <v>0</v>
      </c>
      <c r="M29" s="19">
        <v>84.001985093119686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57.705711498751796</v>
      </c>
      <c r="AY29" s="19">
        <v>210.37018875494323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457.99343176857434</v>
      </c>
      <c r="BM29" s="19">
        <v>200.87431217919922</v>
      </c>
      <c r="BN29" s="19">
        <v>17.530849062911933</v>
      </c>
      <c r="BO29" s="19">
        <v>94.958765757439636</v>
      </c>
      <c r="BP29" s="19">
        <v>72.314752384511735</v>
      </c>
      <c r="BQ29" s="19">
        <v>0</v>
      </c>
      <c r="BR29" s="19">
        <v>3.6522602214399855</v>
      </c>
      <c r="BS29" s="19">
        <v>0</v>
      </c>
      <c r="BT29" s="19">
        <v>5697.5259454463776</v>
      </c>
      <c r="BU29" s="19">
        <v>0</v>
      </c>
      <c r="BV29" s="19">
        <v>32.437271214642259</v>
      </c>
      <c r="BW29" s="19">
        <v>0</v>
      </c>
      <c r="BX29" s="19">
        <v>7444.0367833389801</v>
      </c>
      <c r="BY29" s="19">
        <v>0</v>
      </c>
      <c r="BZ29" s="19">
        <v>50</v>
      </c>
      <c r="CA29" s="19">
        <v>7526.4740545536224</v>
      </c>
      <c r="CB29" s="19">
        <v>13224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2308.9538590763987</v>
      </c>
      <c r="L30" s="19">
        <v>0</v>
      </c>
      <c r="M30" s="19">
        <v>709.33789764925166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5.9002228085427575</v>
      </c>
      <c r="Z30" s="19">
        <v>0</v>
      </c>
      <c r="AA30" s="19">
        <v>1.3111606241206128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5.9002228085427575</v>
      </c>
      <c r="AT30" s="19">
        <v>0</v>
      </c>
      <c r="AU30" s="19">
        <v>0</v>
      </c>
      <c r="AV30" s="19">
        <v>0</v>
      </c>
      <c r="AW30" s="19">
        <v>0</v>
      </c>
      <c r="AX30" s="19">
        <v>37.368077787437464</v>
      </c>
      <c r="AY30" s="19">
        <v>599.20040522312001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0.65558031206030642</v>
      </c>
      <c r="BH30" s="19">
        <v>0</v>
      </c>
      <c r="BI30" s="19">
        <v>0</v>
      </c>
      <c r="BJ30" s="19">
        <v>0</v>
      </c>
      <c r="BK30" s="19">
        <v>0</v>
      </c>
      <c r="BL30" s="19">
        <v>113.415393986433</v>
      </c>
      <c r="BM30" s="19">
        <v>89.814502752261944</v>
      </c>
      <c r="BN30" s="19">
        <v>8.5225440567839836</v>
      </c>
      <c r="BO30" s="19">
        <v>53.102005276884832</v>
      </c>
      <c r="BP30" s="19">
        <v>34.745756539196236</v>
      </c>
      <c r="BQ30" s="19">
        <v>0</v>
      </c>
      <c r="BR30" s="19">
        <v>30.812274666834394</v>
      </c>
      <c r="BS30" s="19">
        <v>0</v>
      </c>
      <c r="BT30" s="19">
        <v>3999.0399035678688</v>
      </c>
      <c r="BU30" s="19">
        <v>168.04216606810607</v>
      </c>
      <c r="BV30" s="19">
        <v>15.574639781922029</v>
      </c>
      <c r="BW30" s="19">
        <v>0</v>
      </c>
      <c r="BX30" s="19">
        <v>26156.343290582099</v>
      </c>
      <c r="BY30" s="19">
        <v>0</v>
      </c>
      <c r="BZ30" s="19">
        <v>483</v>
      </c>
      <c r="CA30" s="19">
        <v>26822.960096432125</v>
      </c>
      <c r="CB30" s="19">
        <v>30822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14.786130925604596</v>
      </c>
      <c r="E31" s="19">
        <v>80.156393965119662</v>
      </c>
      <c r="F31" s="19">
        <v>0.77821741713708392</v>
      </c>
      <c r="G31" s="19">
        <v>0</v>
      </c>
      <c r="H31" s="19">
        <v>0</v>
      </c>
      <c r="I31" s="19">
        <v>0</v>
      </c>
      <c r="J31" s="19">
        <v>0</v>
      </c>
      <c r="K31" s="19">
        <v>382.88296923144532</v>
      </c>
      <c r="L31" s="19">
        <v>1864.6089314604535</v>
      </c>
      <c r="M31" s="19">
        <v>4317.5502302765408</v>
      </c>
      <c r="N31" s="19">
        <v>1004.6786855239754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508.17597339051576</v>
      </c>
      <c r="X31" s="19">
        <v>0</v>
      </c>
      <c r="Y31" s="19">
        <v>533.85714815603956</v>
      </c>
      <c r="Z31" s="19">
        <v>0</v>
      </c>
      <c r="AA31" s="19">
        <v>0.77821741713708392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10.116826422782093</v>
      </c>
      <c r="AT31" s="19">
        <v>0</v>
      </c>
      <c r="AU31" s="19">
        <v>0</v>
      </c>
      <c r="AV31" s="19">
        <v>0</v>
      </c>
      <c r="AW31" s="19">
        <v>0</v>
      </c>
      <c r="AX31" s="19">
        <v>1.5564348342741678</v>
      </c>
      <c r="AY31" s="19">
        <v>781.33028680563234</v>
      </c>
      <c r="AZ31" s="19">
        <v>0</v>
      </c>
      <c r="BA31" s="19">
        <v>0</v>
      </c>
      <c r="BB31" s="19">
        <v>0</v>
      </c>
      <c r="BC31" s="19">
        <v>0</v>
      </c>
      <c r="BD31" s="19">
        <v>1.5564348342741678</v>
      </c>
      <c r="BE31" s="19">
        <v>0</v>
      </c>
      <c r="BF31" s="19">
        <v>0</v>
      </c>
      <c r="BG31" s="19">
        <v>1.5564348342741678</v>
      </c>
      <c r="BH31" s="19">
        <v>0</v>
      </c>
      <c r="BI31" s="19">
        <v>0</v>
      </c>
      <c r="BJ31" s="19">
        <v>0.77821741713708392</v>
      </c>
      <c r="BK31" s="19">
        <v>0</v>
      </c>
      <c r="BL31" s="19">
        <v>78.599959130845477</v>
      </c>
      <c r="BM31" s="19">
        <v>63.813828205240895</v>
      </c>
      <c r="BN31" s="19">
        <v>7.0039567542337577</v>
      </c>
      <c r="BO31" s="19">
        <v>31.128696685483352</v>
      </c>
      <c r="BP31" s="19">
        <v>22.568305096975436</v>
      </c>
      <c r="BQ31" s="19">
        <v>0</v>
      </c>
      <c r="BR31" s="19">
        <v>7.7821741713708379</v>
      </c>
      <c r="BS31" s="19">
        <v>0</v>
      </c>
      <c r="BT31" s="19">
        <v>9716.044452956492</v>
      </c>
      <c r="BU31" s="19">
        <v>21518.723491871846</v>
      </c>
      <c r="BV31" s="19">
        <v>0</v>
      </c>
      <c r="BW31" s="19">
        <v>0</v>
      </c>
      <c r="BX31" s="19">
        <v>6901.2320551716602</v>
      </c>
      <c r="BY31" s="19">
        <v>0</v>
      </c>
      <c r="BZ31" s="19">
        <v>1193</v>
      </c>
      <c r="CA31" s="19">
        <v>29612.955547043497</v>
      </c>
      <c r="CB31" s="19">
        <v>39329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68.31015868876311</v>
      </c>
      <c r="L32" s="19">
        <v>0</v>
      </c>
      <c r="M32" s="19">
        <v>1015.0550853090583</v>
      </c>
      <c r="N32" s="19">
        <v>218.47959845083739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5.6454676602283573</v>
      </c>
      <c r="AU32" s="19">
        <v>0</v>
      </c>
      <c r="AV32" s="19">
        <v>0</v>
      </c>
      <c r="AW32" s="19">
        <v>0</v>
      </c>
      <c r="AX32" s="19">
        <v>1.1290935320456714</v>
      </c>
      <c r="AY32" s="19">
        <v>589.38682372784046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1.1290935320456714</v>
      </c>
      <c r="BH32" s="19">
        <v>0</v>
      </c>
      <c r="BI32" s="19">
        <v>0</v>
      </c>
      <c r="BJ32" s="19">
        <v>0</v>
      </c>
      <c r="BK32" s="19">
        <v>0</v>
      </c>
      <c r="BL32" s="19">
        <v>238.23873526163666</v>
      </c>
      <c r="BM32" s="19">
        <v>185.17133925549007</v>
      </c>
      <c r="BN32" s="19">
        <v>16.93640298068507</v>
      </c>
      <c r="BO32" s="19">
        <v>89.76293579763086</v>
      </c>
      <c r="BP32" s="19">
        <v>44.034647749781186</v>
      </c>
      <c r="BQ32" s="19">
        <v>0</v>
      </c>
      <c r="BR32" s="19">
        <v>5.0809208942055211</v>
      </c>
      <c r="BS32" s="19">
        <v>0</v>
      </c>
      <c r="BT32" s="19">
        <v>2478.3603028402486</v>
      </c>
      <c r="BU32" s="19">
        <v>4328.0160601149255</v>
      </c>
      <c r="BV32" s="19">
        <v>37.532930602622656</v>
      </c>
      <c r="BW32" s="19">
        <v>0</v>
      </c>
      <c r="BX32" s="19">
        <v>9696.0907064422045</v>
      </c>
      <c r="BY32" s="19">
        <v>0</v>
      </c>
      <c r="BZ32" s="19">
        <v>870</v>
      </c>
      <c r="CA32" s="19">
        <v>14931.639697159748</v>
      </c>
      <c r="CB32" s="19">
        <v>17410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173.00312558197896</v>
      </c>
      <c r="E33" s="19">
        <v>815.9099372425211</v>
      </c>
      <c r="F33" s="19">
        <v>2.2664164923403365</v>
      </c>
      <c r="G33" s="19">
        <v>0</v>
      </c>
      <c r="H33" s="19">
        <v>0</v>
      </c>
      <c r="I33" s="19">
        <v>0</v>
      </c>
      <c r="J33" s="19">
        <v>0</v>
      </c>
      <c r="K33" s="19">
        <v>3169.2057284559041</v>
      </c>
      <c r="L33" s="19">
        <v>0</v>
      </c>
      <c r="M33" s="19">
        <v>7395.3170145065178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1168.7154378835</v>
      </c>
      <c r="X33" s="19">
        <v>1.5109443282268911</v>
      </c>
      <c r="Y33" s="19">
        <v>73.280799919004195</v>
      </c>
      <c r="Z33" s="19">
        <v>451.01688197572679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3.0218886564537821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184.33520804368072</v>
      </c>
      <c r="AT33" s="19">
        <v>0</v>
      </c>
      <c r="AU33" s="19">
        <v>0</v>
      </c>
      <c r="AV33" s="19">
        <v>0</v>
      </c>
      <c r="AW33" s="19">
        <v>0</v>
      </c>
      <c r="AX33" s="19">
        <v>3.7773608205672273</v>
      </c>
      <c r="AY33" s="19">
        <v>1661.2832888854662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0.75547216411344553</v>
      </c>
      <c r="BH33" s="19">
        <v>0</v>
      </c>
      <c r="BI33" s="19">
        <v>0</v>
      </c>
      <c r="BJ33" s="19">
        <v>0</v>
      </c>
      <c r="BK33" s="19">
        <v>0</v>
      </c>
      <c r="BL33" s="19">
        <v>93.678548350067246</v>
      </c>
      <c r="BM33" s="19">
        <v>76.302688575457992</v>
      </c>
      <c r="BN33" s="19">
        <v>6.0437773129075643</v>
      </c>
      <c r="BO33" s="19">
        <v>40.040024698012608</v>
      </c>
      <c r="BP33" s="19">
        <v>19.64227626694958</v>
      </c>
      <c r="BQ33" s="19">
        <v>0</v>
      </c>
      <c r="BR33" s="19">
        <v>12.843026789928571</v>
      </c>
      <c r="BS33" s="19">
        <v>0</v>
      </c>
      <c r="BT33" s="19">
        <v>15351.949846949326</v>
      </c>
      <c r="BU33" s="19">
        <v>12142.208485735187</v>
      </c>
      <c r="BV33" s="19">
        <v>0</v>
      </c>
      <c r="BW33" s="19">
        <v>0</v>
      </c>
      <c r="BX33" s="19">
        <v>13714.841667315486</v>
      </c>
      <c r="BY33" s="19">
        <v>0</v>
      </c>
      <c r="BZ33" s="19">
        <v>218</v>
      </c>
      <c r="CA33" s="19">
        <v>26075.050153050674</v>
      </c>
      <c r="CB33" s="19">
        <v>41427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105.93123237470546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58.850684652614135</v>
      </c>
      <c r="AS34" s="19">
        <v>11.770136930522826</v>
      </c>
      <c r="AT34" s="19">
        <v>0</v>
      </c>
      <c r="AU34" s="19">
        <v>0</v>
      </c>
      <c r="AV34" s="19">
        <v>21.57858437262518</v>
      </c>
      <c r="AW34" s="19">
        <v>0</v>
      </c>
      <c r="AX34" s="19">
        <v>37.925996776129111</v>
      </c>
      <c r="AY34" s="19">
        <v>899.10768219271574</v>
      </c>
      <c r="AZ34" s="19">
        <v>0</v>
      </c>
      <c r="BA34" s="19">
        <v>0</v>
      </c>
      <c r="BB34" s="19">
        <v>0</v>
      </c>
      <c r="BC34" s="19">
        <v>0</v>
      </c>
      <c r="BD34" s="19">
        <v>134.04878170873224</v>
      </c>
      <c r="BE34" s="19">
        <v>7.8467579536818857</v>
      </c>
      <c r="BF34" s="19">
        <v>6.538964961401569</v>
      </c>
      <c r="BG34" s="19">
        <v>0</v>
      </c>
      <c r="BH34" s="19">
        <v>0</v>
      </c>
      <c r="BI34" s="19">
        <v>0</v>
      </c>
      <c r="BJ34" s="19">
        <v>0.65389649614015699</v>
      </c>
      <c r="BK34" s="19">
        <v>0</v>
      </c>
      <c r="BL34" s="19">
        <v>59.504581148754298</v>
      </c>
      <c r="BM34" s="19">
        <v>49.696133706651942</v>
      </c>
      <c r="BN34" s="19">
        <v>4.5772754729810998</v>
      </c>
      <c r="BO34" s="19">
        <v>24.848066853325971</v>
      </c>
      <c r="BP34" s="19">
        <v>28.117549334026755</v>
      </c>
      <c r="BQ34" s="19">
        <v>0</v>
      </c>
      <c r="BR34" s="19">
        <v>10.462343938242512</v>
      </c>
      <c r="BS34" s="19">
        <v>0</v>
      </c>
      <c r="BT34" s="19">
        <v>1461.4586688732509</v>
      </c>
      <c r="BU34" s="19">
        <v>975.65225029278895</v>
      </c>
      <c r="BV34" s="19">
        <v>11.077965534549104</v>
      </c>
      <c r="BW34" s="19">
        <v>0</v>
      </c>
      <c r="BX34" s="19">
        <v>5539.8111152994115</v>
      </c>
      <c r="BY34" s="19">
        <v>0</v>
      </c>
      <c r="BZ34" s="19">
        <v>428</v>
      </c>
      <c r="CA34" s="19">
        <v>6954.5413311267484</v>
      </c>
      <c r="CB34" s="19">
        <v>8416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7.1310407632512867</v>
      </c>
      <c r="E35" s="19">
        <v>17.503463691616794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135.48977450177443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2.5931057320913773</v>
      </c>
      <c r="AY35" s="19">
        <v>501.76595915968147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169.84842545198521</v>
      </c>
      <c r="BM35" s="19">
        <v>92.055253489243867</v>
      </c>
      <c r="BN35" s="19">
        <v>9.0758700623198205</v>
      </c>
      <c r="BO35" s="19">
        <v>66.124196168330116</v>
      </c>
      <c r="BP35" s="19">
        <v>30.468992352073677</v>
      </c>
      <c r="BQ35" s="19">
        <v>0</v>
      </c>
      <c r="BR35" s="19">
        <v>11.668975794411191</v>
      </c>
      <c r="BS35" s="19">
        <v>0</v>
      </c>
      <c r="BT35" s="19">
        <v>1043.7250571667794</v>
      </c>
      <c r="BU35" s="19">
        <v>721.36726167869347</v>
      </c>
      <c r="BV35" s="19">
        <v>25.548423851120393</v>
      </c>
      <c r="BW35" s="19">
        <v>0</v>
      </c>
      <c r="BX35" s="19">
        <v>8553.3592573034075</v>
      </c>
      <c r="BY35" s="19">
        <v>0</v>
      </c>
      <c r="BZ35" s="19">
        <v>53</v>
      </c>
      <c r="CA35" s="19">
        <v>9353.2749428332208</v>
      </c>
      <c r="CB35" s="19">
        <v>10397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9.2417622007982363</v>
      </c>
      <c r="E36" s="19">
        <v>237.44219808204713</v>
      </c>
      <c r="F36" s="19">
        <v>0</v>
      </c>
      <c r="G36" s="19">
        <v>21.327143540303627</v>
      </c>
      <c r="H36" s="19">
        <v>0</v>
      </c>
      <c r="I36" s="19">
        <v>2.8436191387071501</v>
      </c>
      <c r="J36" s="19">
        <v>0</v>
      </c>
      <c r="K36" s="19">
        <v>1894.5612511636391</v>
      </c>
      <c r="L36" s="19">
        <v>0</v>
      </c>
      <c r="M36" s="19">
        <v>4168.7456573446825</v>
      </c>
      <c r="N36" s="19">
        <v>1061.3808435224439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410.90296554318331</v>
      </c>
      <c r="U36" s="19">
        <v>0</v>
      </c>
      <c r="V36" s="19">
        <v>0</v>
      </c>
      <c r="W36" s="19">
        <v>0</v>
      </c>
      <c r="X36" s="19">
        <v>0</v>
      </c>
      <c r="Y36" s="19">
        <v>263.03477033041145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1485.7909999744861</v>
      </c>
      <c r="AT36" s="19">
        <v>0</v>
      </c>
      <c r="AU36" s="19">
        <v>0</v>
      </c>
      <c r="AV36" s="19">
        <v>0</v>
      </c>
      <c r="AW36" s="19">
        <v>0</v>
      </c>
      <c r="AX36" s="19">
        <v>1.4218095693535751</v>
      </c>
      <c r="AY36" s="19">
        <v>1037.92098562811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2.8436191387071501</v>
      </c>
      <c r="BH36" s="19">
        <v>0</v>
      </c>
      <c r="BI36" s="19">
        <v>0</v>
      </c>
      <c r="BJ36" s="19">
        <v>0</v>
      </c>
      <c r="BK36" s="19">
        <v>0</v>
      </c>
      <c r="BL36" s="19">
        <v>59.005097128173375</v>
      </c>
      <c r="BM36" s="19">
        <v>50.474239712051912</v>
      </c>
      <c r="BN36" s="19">
        <v>2.1327143540303628</v>
      </c>
      <c r="BO36" s="19">
        <v>19.194429186273265</v>
      </c>
      <c r="BP36" s="19">
        <v>11.3744765548286</v>
      </c>
      <c r="BQ36" s="19">
        <v>0</v>
      </c>
      <c r="BR36" s="19">
        <v>28.436191387071499</v>
      </c>
      <c r="BS36" s="19">
        <v>0</v>
      </c>
      <c r="BT36" s="19">
        <v>10768.074773499302</v>
      </c>
      <c r="BU36" s="19">
        <v>269.04223568779958</v>
      </c>
      <c r="BV36" s="19">
        <v>32.124446052274578</v>
      </c>
      <c r="BW36" s="19">
        <v>0</v>
      </c>
      <c r="BX36" s="19">
        <v>12546.758544760623</v>
      </c>
      <c r="BY36" s="19">
        <v>0</v>
      </c>
      <c r="BZ36" s="19">
        <v>428</v>
      </c>
      <c r="CA36" s="19">
        <v>13275.925226500696</v>
      </c>
      <c r="CB36" s="19">
        <v>24044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696.51081718578132</v>
      </c>
      <c r="E37" s="19">
        <v>6999.2437384977857</v>
      </c>
      <c r="F37" s="19">
        <v>497.50772656127236</v>
      </c>
      <c r="G37" s="19">
        <v>0</v>
      </c>
      <c r="H37" s="19">
        <v>0</v>
      </c>
      <c r="I37" s="19">
        <v>0</v>
      </c>
      <c r="J37" s="19">
        <v>0</v>
      </c>
      <c r="K37" s="19">
        <v>4772.4427317286436</v>
      </c>
      <c r="L37" s="19">
        <v>0</v>
      </c>
      <c r="M37" s="19">
        <v>335.54535718439109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10.16804112679973</v>
      </c>
      <c r="BI37" s="19">
        <v>0</v>
      </c>
      <c r="BJ37" s="19">
        <v>0</v>
      </c>
      <c r="BK37" s="19">
        <v>0</v>
      </c>
      <c r="BL37" s="19">
        <v>43.577319114855975</v>
      </c>
      <c r="BM37" s="19">
        <v>47.935051026341569</v>
      </c>
      <c r="BN37" s="19">
        <v>0</v>
      </c>
      <c r="BO37" s="19">
        <v>2.9051546076570656</v>
      </c>
      <c r="BP37" s="19">
        <v>2.1788659557427987</v>
      </c>
      <c r="BQ37" s="19">
        <v>14.525773038285328</v>
      </c>
      <c r="BR37" s="19">
        <v>439.40463440813113</v>
      </c>
      <c r="BS37" s="19">
        <v>0</v>
      </c>
      <c r="BT37" s="19">
        <v>13861.94521043569</v>
      </c>
      <c r="BU37" s="19">
        <v>205.74557425018287</v>
      </c>
      <c r="BV37" s="19">
        <v>0</v>
      </c>
      <c r="BW37" s="19">
        <v>0</v>
      </c>
      <c r="BX37" s="19">
        <v>5810.3092153141306</v>
      </c>
      <c r="BY37" s="19">
        <v>0</v>
      </c>
      <c r="BZ37" s="19">
        <v>900</v>
      </c>
      <c r="CA37" s="19">
        <v>6916.0547895643131</v>
      </c>
      <c r="CB37" s="19">
        <v>20778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5.4876664202814425</v>
      </c>
      <c r="E38" s="19">
        <v>57.315627056272866</v>
      </c>
      <c r="F38" s="19">
        <v>3.0487035668230242</v>
      </c>
      <c r="G38" s="19">
        <v>0</v>
      </c>
      <c r="H38" s="19">
        <v>0</v>
      </c>
      <c r="I38" s="19">
        <v>0</v>
      </c>
      <c r="J38" s="19">
        <v>0</v>
      </c>
      <c r="K38" s="19">
        <v>1150.5807261190096</v>
      </c>
      <c r="L38" s="19">
        <v>0</v>
      </c>
      <c r="M38" s="19">
        <v>2143.2386074765855</v>
      </c>
      <c r="N38" s="19">
        <v>106.70462483880587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6.0974071336460485</v>
      </c>
      <c r="Z38" s="19">
        <v>0</v>
      </c>
      <c r="AA38" s="19">
        <v>1.8292221400938145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0.60974071336460478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112.1922912590873</v>
      </c>
      <c r="AT38" s="19">
        <v>0.60974071336460478</v>
      </c>
      <c r="AU38" s="19">
        <v>0</v>
      </c>
      <c r="AV38" s="19">
        <v>0</v>
      </c>
      <c r="AW38" s="19">
        <v>6.7071478470106545</v>
      </c>
      <c r="AX38" s="19">
        <v>112.80203197245189</v>
      </c>
      <c r="AY38" s="19">
        <v>1928.0001356588807</v>
      </c>
      <c r="AZ38" s="19">
        <v>0</v>
      </c>
      <c r="BA38" s="19">
        <v>0</v>
      </c>
      <c r="BB38" s="19">
        <v>10.975332840562885</v>
      </c>
      <c r="BC38" s="19">
        <v>0</v>
      </c>
      <c r="BD38" s="19">
        <v>1.2194814267292096</v>
      </c>
      <c r="BE38" s="19">
        <v>0</v>
      </c>
      <c r="BF38" s="19">
        <v>9.1461107004690732</v>
      </c>
      <c r="BG38" s="19">
        <v>3.0487035668230242</v>
      </c>
      <c r="BH38" s="19">
        <v>5.4876664202814425</v>
      </c>
      <c r="BI38" s="19">
        <v>0</v>
      </c>
      <c r="BJ38" s="19">
        <v>0</v>
      </c>
      <c r="BK38" s="19">
        <v>0</v>
      </c>
      <c r="BL38" s="19">
        <v>503.64582923916373</v>
      </c>
      <c r="BM38" s="19">
        <v>553.03482702169663</v>
      </c>
      <c r="BN38" s="19">
        <v>49.388997782532982</v>
      </c>
      <c r="BO38" s="19">
        <v>725.59144890387984</v>
      </c>
      <c r="BP38" s="19">
        <v>206.70210183060109</v>
      </c>
      <c r="BQ38" s="19">
        <v>3.6584442801876289</v>
      </c>
      <c r="BR38" s="19">
        <v>19.511702827667353</v>
      </c>
      <c r="BS38" s="19">
        <v>0</v>
      </c>
      <c r="BT38" s="19">
        <v>7726.6343197562737</v>
      </c>
      <c r="BU38" s="19">
        <v>1805.5954545454547</v>
      </c>
      <c r="BV38" s="19">
        <v>71.86818181818181</v>
      </c>
      <c r="BW38" s="19">
        <v>0</v>
      </c>
      <c r="BX38" s="19">
        <v>55116.902043880087</v>
      </c>
      <c r="BY38" s="19">
        <v>0</v>
      </c>
      <c r="BZ38" s="19">
        <v>1565</v>
      </c>
      <c r="CA38" s="19">
        <v>58559.365680243725</v>
      </c>
      <c r="CB38" s="19">
        <v>66286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251.10236503376362</v>
      </c>
      <c r="L39" s="19">
        <v>0</v>
      </c>
      <c r="M39" s="19">
        <v>0.59222255904189547</v>
      </c>
      <c r="N39" s="19">
        <v>5370.8663879509495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0.59222255904189547</v>
      </c>
      <c r="AS39" s="19">
        <v>7.6988932675446389</v>
      </c>
      <c r="AT39" s="19">
        <v>4.1455579132932669</v>
      </c>
      <c r="AU39" s="19">
        <v>0</v>
      </c>
      <c r="AV39" s="19">
        <v>5.9222255904189538</v>
      </c>
      <c r="AW39" s="19">
        <v>0</v>
      </c>
      <c r="AX39" s="19">
        <v>345.85797448046691</v>
      </c>
      <c r="AY39" s="19">
        <v>18996.723026386877</v>
      </c>
      <c r="AZ39" s="19">
        <v>0</v>
      </c>
      <c r="BA39" s="19">
        <v>0</v>
      </c>
      <c r="BB39" s="19">
        <v>0</v>
      </c>
      <c r="BC39" s="19">
        <v>0</v>
      </c>
      <c r="BD39" s="19">
        <v>108.96895086370871</v>
      </c>
      <c r="BE39" s="19">
        <v>0</v>
      </c>
      <c r="BF39" s="19">
        <v>1.1844451180837909</v>
      </c>
      <c r="BG39" s="19">
        <v>0</v>
      </c>
      <c r="BH39" s="19">
        <v>0</v>
      </c>
      <c r="BI39" s="19">
        <v>0</v>
      </c>
      <c r="BJ39" s="19">
        <v>0.59222255904189547</v>
      </c>
      <c r="BK39" s="19">
        <v>0</v>
      </c>
      <c r="BL39" s="19">
        <v>66.921149171734172</v>
      </c>
      <c r="BM39" s="19">
        <v>55.07669799089625</v>
      </c>
      <c r="BN39" s="19">
        <v>4.7377804723351638</v>
      </c>
      <c r="BO39" s="19">
        <v>26.650015156885281</v>
      </c>
      <c r="BP39" s="19">
        <v>96.532277123828962</v>
      </c>
      <c r="BQ39" s="19">
        <v>20.135567007424438</v>
      </c>
      <c r="BR39" s="19">
        <v>10.660006062754114</v>
      </c>
      <c r="BS39" s="19">
        <v>0</v>
      </c>
      <c r="BT39" s="19">
        <v>25374.959987268092</v>
      </c>
      <c r="BU39" s="19">
        <v>1479.7640776222058</v>
      </c>
      <c r="BV39" s="19">
        <v>0</v>
      </c>
      <c r="BW39" s="19">
        <v>0</v>
      </c>
      <c r="BX39" s="19">
        <v>33879.275935109697</v>
      </c>
      <c r="BY39" s="19">
        <v>0</v>
      </c>
      <c r="BZ39" s="19">
        <v>-2788</v>
      </c>
      <c r="CA39" s="19">
        <v>32571.040012731904</v>
      </c>
      <c r="CB39" s="19">
        <v>57946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525.88281973489893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525.88281973489893</v>
      </c>
      <c r="BU40" s="19">
        <v>4460.8753349598046</v>
      </c>
      <c r="BV40" s="19">
        <v>0</v>
      </c>
      <c r="BW40" s="19">
        <v>0</v>
      </c>
      <c r="BX40" s="19">
        <v>8020.2418453052942</v>
      </c>
      <c r="BY40" s="19">
        <v>0</v>
      </c>
      <c r="BZ40" s="19">
        <v>117</v>
      </c>
      <c r="CA40" s="19">
        <v>12598.117180265099</v>
      </c>
      <c r="CB40" s="19">
        <v>13124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73.229523818161027</v>
      </c>
      <c r="E41" s="19">
        <v>1.9270927320568687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5090.7366338502288</v>
      </c>
      <c r="Q41" s="19">
        <v>2988.9208274202033</v>
      </c>
      <c r="R41" s="19">
        <v>34.045304933004687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72.587159574142049</v>
      </c>
      <c r="AB41" s="19">
        <v>42.39604010525111</v>
      </c>
      <c r="AC41" s="19">
        <v>0</v>
      </c>
      <c r="AD41" s="19">
        <v>0</v>
      </c>
      <c r="AE41" s="19">
        <v>0</v>
      </c>
      <c r="AF41" s="19">
        <v>10.920192148322256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0.6423642440189562</v>
      </c>
      <c r="AM41" s="19">
        <v>50.746775277497541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1.9270927320568687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8368.0790068349434</v>
      </c>
      <c r="BU41" s="19">
        <v>159.80968154784313</v>
      </c>
      <c r="BV41" s="19">
        <v>0</v>
      </c>
      <c r="BW41" s="19">
        <v>0</v>
      </c>
      <c r="BX41" s="19">
        <v>41.111311617213197</v>
      </c>
      <c r="BY41" s="19">
        <v>0</v>
      </c>
      <c r="BZ41" s="19">
        <v>418</v>
      </c>
      <c r="CA41" s="19">
        <v>618.9209931650563</v>
      </c>
      <c r="CB41" s="19">
        <v>8987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147.09317923149808</v>
      </c>
      <c r="E42" s="19">
        <v>0</v>
      </c>
      <c r="F42" s="19">
        <v>0</v>
      </c>
      <c r="G42" s="19">
        <v>87.394273853023989</v>
      </c>
      <c r="H42" s="19">
        <v>0</v>
      </c>
      <c r="I42" s="19">
        <v>0</v>
      </c>
      <c r="J42" s="19">
        <v>0.61545263276777451</v>
      </c>
      <c r="K42" s="19">
        <v>0</v>
      </c>
      <c r="L42" s="19">
        <v>30.157179005620954</v>
      </c>
      <c r="M42" s="19">
        <v>51.698021152493062</v>
      </c>
      <c r="N42" s="19">
        <v>0</v>
      </c>
      <c r="O42" s="19">
        <v>0</v>
      </c>
      <c r="P42" s="19">
        <v>2163.3160041787273</v>
      </c>
      <c r="Q42" s="19">
        <v>8373.2330688055717</v>
      </c>
      <c r="R42" s="19">
        <v>1813.1234561338633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6.7699789604455187</v>
      </c>
      <c r="Z42" s="19">
        <v>0</v>
      </c>
      <c r="AA42" s="19">
        <v>10.462694757052166</v>
      </c>
      <c r="AB42" s="19">
        <v>9.2317894915166168</v>
      </c>
      <c r="AC42" s="19">
        <v>3.0772631638388726</v>
      </c>
      <c r="AD42" s="19">
        <v>0</v>
      </c>
      <c r="AE42" s="19">
        <v>0</v>
      </c>
      <c r="AF42" s="19">
        <v>22.156294779639882</v>
      </c>
      <c r="AG42" s="19">
        <v>0</v>
      </c>
      <c r="AH42" s="19">
        <v>1.8463578983033229</v>
      </c>
      <c r="AI42" s="19">
        <v>0</v>
      </c>
      <c r="AJ42" s="19">
        <v>0</v>
      </c>
      <c r="AK42" s="19">
        <v>1314.6068235919663</v>
      </c>
      <c r="AL42" s="19">
        <v>35.08080006776315</v>
      </c>
      <c r="AM42" s="19">
        <v>747.77494881284599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3.0772631638388726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3.0772631638388726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3.6927157966066457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23.387200045175426</v>
      </c>
      <c r="BS42" s="19">
        <v>0</v>
      </c>
      <c r="BT42" s="19">
        <v>14850.872028686401</v>
      </c>
      <c r="BU42" s="19">
        <v>461.0271695517597</v>
      </c>
      <c r="BV42" s="19">
        <v>0</v>
      </c>
      <c r="BW42" s="19">
        <v>0</v>
      </c>
      <c r="BX42" s="19">
        <v>912.10080176184215</v>
      </c>
      <c r="BY42" s="19">
        <v>0</v>
      </c>
      <c r="BZ42" s="19">
        <v>-139</v>
      </c>
      <c r="CA42" s="19">
        <v>1234.1279713136018</v>
      </c>
      <c r="CB42" s="19">
        <v>16085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197.82518795967832</v>
      </c>
      <c r="E43" s="19">
        <v>4.9732589151874453</v>
      </c>
      <c r="F43" s="19">
        <v>0.55258432390971612</v>
      </c>
      <c r="G43" s="19">
        <v>73.49371507999227</v>
      </c>
      <c r="H43" s="19">
        <v>51.942926447513294</v>
      </c>
      <c r="I43" s="19">
        <v>0</v>
      </c>
      <c r="J43" s="19">
        <v>2.2103372956388645</v>
      </c>
      <c r="K43" s="19">
        <v>0</v>
      </c>
      <c r="L43" s="19">
        <v>56.36360103879106</v>
      </c>
      <c r="M43" s="19">
        <v>58.573938334429918</v>
      </c>
      <c r="N43" s="19">
        <v>0</v>
      </c>
      <c r="O43" s="19">
        <v>0</v>
      </c>
      <c r="P43" s="19">
        <v>1913.599513699347</v>
      </c>
      <c r="Q43" s="19">
        <v>272.42407168748997</v>
      </c>
      <c r="R43" s="19">
        <v>546.50589634670916</v>
      </c>
      <c r="S43" s="19">
        <v>0</v>
      </c>
      <c r="T43" s="19">
        <v>65.204950221346493</v>
      </c>
      <c r="U43" s="19">
        <v>0</v>
      </c>
      <c r="V43" s="19">
        <v>0</v>
      </c>
      <c r="W43" s="19">
        <v>0</v>
      </c>
      <c r="X43" s="19">
        <v>0</v>
      </c>
      <c r="Y43" s="19">
        <v>13.262023773833185</v>
      </c>
      <c r="Z43" s="19">
        <v>0</v>
      </c>
      <c r="AA43" s="19">
        <v>0.55258432390971612</v>
      </c>
      <c r="AB43" s="19">
        <v>296.18519761560782</v>
      </c>
      <c r="AC43" s="19">
        <v>5.5258432390971617</v>
      </c>
      <c r="AD43" s="19">
        <v>0</v>
      </c>
      <c r="AE43" s="19">
        <v>0</v>
      </c>
      <c r="AF43" s="19">
        <v>1.1051686478194322</v>
      </c>
      <c r="AG43" s="19">
        <v>0</v>
      </c>
      <c r="AH43" s="19">
        <v>2.7629216195485808</v>
      </c>
      <c r="AI43" s="19">
        <v>3.8680902673680113</v>
      </c>
      <c r="AJ43" s="19">
        <v>3.8680902673680113</v>
      </c>
      <c r="AK43" s="19">
        <v>0</v>
      </c>
      <c r="AL43" s="19">
        <v>31.497306462853818</v>
      </c>
      <c r="AM43" s="19">
        <v>202.24586255095602</v>
      </c>
      <c r="AN43" s="19">
        <v>0.55258432390971612</v>
      </c>
      <c r="AO43" s="19">
        <v>10.499102154284607</v>
      </c>
      <c r="AP43" s="19">
        <v>6.078427563006878</v>
      </c>
      <c r="AQ43" s="19">
        <v>414.4382429322871</v>
      </c>
      <c r="AR43" s="19">
        <v>2.2103372956388645</v>
      </c>
      <c r="AS43" s="19">
        <v>55.258432390971606</v>
      </c>
      <c r="AT43" s="19">
        <v>21.550788632478927</v>
      </c>
      <c r="AU43" s="19">
        <v>8.2887648586457399</v>
      </c>
      <c r="AV43" s="19">
        <v>0</v>
      </c>
      <c r="AW43" s="19">
        <v>0</v>
      </c>
      <c r="AX43" s="19">
        <v>188.98383877712291</v>
      </c>
      <c r="AY43" s="19">
        <v>116.04270802104037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2.2103372956388645</v>
      </c>
      <c r="BH43" s="19">
        <v>0</v>
      </c>
      <c r="BI43" s="19">
        <v>0</v>
      </c>
      <c r="BJ43" s="19">
        <v>6.6310118869165926</v>
      </c>
      <c r="BK43" s="19">
        <v>0</v>
      </c>
      <c r="BL43" s="19">
        <v>23.208541604208087</v>
      </c>
      <c r="BM43" s="19">
        <v>32.049890786763527</v>
      </c>
      <c r="BN43" s="19">
        <v>0</v>
      </c>
      <c r="BO43" s="19">
        <v>13.262023773833185</v>
      </c>
      <c r="BP43" s="19">
        <v>8.841349182555458</v>
      </c>
      <c r="BQ43" s="19">
        <v>0</v>
      </c>
      <c r="BR43" s="19">
        <v>378.52026187815528</v>
      </c>
      <c r="BS43" s="19">
        <v>0</v>
      </c>
      <c r="BT43" s="19">
        <v>5093.1697134758524</v>
      </c>
      <c r="BU43" s="19">
        <v>788.38263529011977</v>
      </c>
      <c r="BV43" s="19">
        <v>0</v>
      </c>
      <c r="BW43" s="19">
        <v>0</v>
      </c>
      <c r="BX43" s="19">
        <v>13844.447651234028</v>
      </c>
      <c r="BY43" s="19">
        <v>0</v>
      </c>
      <c r="BZ43" s="19">
        <v>-513</v>
      </c>
      <c r="CA43" s="19">
        <v>14119.830286524146</v>
      </c>
      <c r="CB43" s="19">
        <v>19213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0.96589763139388796</v>
      </c>
      <c r="E44" s="19">
        <v>0.96589763139388796</v>
      </c>
      <c r="F44" s="19">
        <v>8.6930786825449893</v>
      </c>
      <c r="G44" s="19">
        <v>2.8976928941816635</v>
      </c>
      <c r="H44" s="19">
        <v>47.328983938300489</v>
      </c>
      <c r="I44" s="19">
        <v>0</v>
      </c>
      <c r="J44" s="19">
        <v>0</v>
      </c>
      <c r="K44" s="19">
        <v>3.3806417098786063</v>
      </c>
      <c r="L44" s="19">
        <v>0</v>
      </c>
      <c r="M44" s="19">
        <v>3.8635905255755518</v>
      </c>
      <c r="N44" s="19">
        <v>0</v>
      </c>
      <c r="O44" s="19">
        <v>0</v>
      </c>
      <c r="P44" s="19">
        <v>6.2783346040602721</v>
      </c>
      <c r="Q44" s="19">
        <v>1210.7526809522378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3.3806417098786063</v>
      </c>
      <c r="Z44" s="19">
        <v>0</v>
      </c>
      <c r="AA44" s="19">
        <v>0</v>
      </c>
      <c r="AB44" s="19">
        <v>0</v>
      </c>
      <c r="AC44" s="19">
        <v>9.1760274982419325</v>
      </c>
      <c r="AD44" s="19">
        <v>2.8976928941816635</v>
      </c>
      <c r="AE44" s="19">
        <v>0</v>
      </c>
      <c r="AF44" s="19">
        <v>36.22116117727078</v>
      </c>
      <c r="AG44" s="19">
        <v>0</v>
      </c>
      <c r="AH44" s="19">
        <v>0.96589763139388796</v>
      </c>
      <c r="AI44" s="19">
        <v>0.96589763139388796</v>
      </c>
      <c r="AJ44" s="19">
        <v>0</v>
      </c>
      <c r="AK44" s="19">
        <v>0</v>
      </c>
      <c r="AL44" s="19">
        <v>0</v>
      </c>
      <c r="AM44" s="19">
        <v>0</v>
      </c>
      <c r="AN44" s="19">
        <v>0.48294881569694398</v>
      </c>
      <c r="AO44" s="19">
        <v>57.953857883633269</v>
      </c>
      <c r="AP44" s="19">
        <v>78.720656958601865</v>
      </c>
      <c r="AQ44" s="19">
        <v>29.942826573210521</v>
      </c>
      <c r="AR44" s="19">
        <v>0.48294881569694398</v>
      </c>
      <c r="AS44" s="19">
        <v>204.2873490398072</v>
      </c>
      <c r="AT44" s="19">
        <v>125.56669208120539</v>
      </c>
      <c r="AU44" s="19">
        <v>5.7953857883633271</v>
      </c>
      <c r="AV44" s="19">
        <v>132.81092431665959</v>
      </c>
      <c r="AW44" s="19">
        <v>57.953857883633269</v>
      </c>
      <c r="AX44" s="19">
        <v>58.919755515027163</v>
      </c>
      <c r="AY44" s="19">
        <v>121.22015273993291</v>
      </c>
      <c r="AZ44" s="19">
        <v>0</v>
      </c>
      <c r="BA44" s="19">
        <v>78.237708142904907</v>
      </c>
      <c r="BB44" s="19">
        <v>37.18705880866468</v>
      </c>
      <c r="BC44" s="19">
        <v>0</v>
      </c>
      <c r="BD44" s="19">
        <v>591.61229922875611</v>
      </c>
      <c r="BE44" s="19">
        <v>23.181543153453308</v>
      </c>
      <c r="BF44" s="19">
        <v>3.3806417098786063</v>
      </c>
      <c r="BG44" s="19">
        <v>117.35656221435737</v>
      </c>
      <c r="BH44" s="19">
        <v>21.249747890665535</v>
      </c>
      <c r="BI44" s="19">
        <v>0</v>
      </c>
      <c r="BJ44" s="19">
        <v>90.311428535328488</v>
      </c>
      <c r="BK44" s="19">
        <v>136.67451484223508</v>
      </c>
      <c r="BL44" s="19">
        <v>386.84200137325206</v>
      </c>
      <c r="BM44" s="19">
        <v>419.6825208406442</v>
      </c>
      <c r="BN44" s="19">
        <v>0</v>
      </c>
      <c r="BO44" s="19">
        <v>25.596287231938032</v>
      </c>
      <c r="BP44" s="19">
        <v>18.835003812180808</v>
      </c>
      <c r="BQ44" s="19">
        <v>66.646936566178269</v>
      </c>
      <c r="BR44" s="19">
        <v>633.62884619439035</v>
      </c>
      <c r="BS44" s="19">
        <v>0</v>
      </c>
      <c r="BT44" s="19">
        <v>4863.2945740682235</v>
      </c>
      <c r="BU44" s="19">
        <v>828.71469738046926</v>
      </c>
      <c r="BV44" s="19">
        <v>5.5018403145591321</v>
      </c>
      <c r="BW44" s="19">
        <v>0</v>
      </c>
      <c r="BX44" s="19">
        <v>48348.488888236752</v>
      </c>
      <c r="BY44" s="19">
        <v>0</v>
      </c>
      <c r="BZ44" s="19">
        <v>100</v>
      </c>
      <c r="CA44" s="19">
        <v>49282.705425931788</v>
      </c>
      <c r="CB44" s="19">
        <v>54146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1.1165450794970671</v>
      </c>
      <c r="E45" s="19">
        <v>0.55827253974853353</v>
      </c>
      <c r="F45" s="19">
        <v>0</v>
      </c>
      <c r="G45" s="19">
        <v>0</v>
      </c>
      <c r="H45" s="19">
        <v>2.2330901589941341</v>
      </c>
      <c r="I45" s="19">
        <v>0</v>
      </c>
      <c r="J45" s="19">
        <v>0</v>
      </c>
      <c r="K45" s="19">
        <v>2.7913626987426685</v>
      </c>
      <c r="L45" s="19">
        <v>0</v>
      </c>
      <c r="M45" s="19">
        <v>4.4661803179882682</v>
      </c>
      <c r="N45" s="19">
        <v>0</v>
      </c>
      <c r="O45" s="19">
        <v>0</v>
      </c>
      <c r="P45" s="19">
        <v>0</v>
      </c>
      <c r="Q45" s="19">
        <v>0</v>
      </c>
      <c r="R45" s="19">
        <v>3412.7200354827851</v>
      </c>
      <c r="S45" s="19">
        <v>0</v>
      </c>
      <c r="T45" s="19">
        <v>49.686256037619486</v>
      </c>
      <c r="U45" s="19">
        <v>0</v>
      </c>
      <c r="V45" s="19">
        <v>0</v>
      </c>
      <c r="W45" s="19">
        <v>0</v>
      </c>
      <c r="X45" s="19">
        <v>0</v>
      </c>
      <c r="Y45" s="19">
        <v>1.6748176192456008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21.772629050192812</v>
      </c>
      <c r="AG45" s="19">
        <v>0</v>
      </c>
      <c r="AH45" s="19">
        <v>0</v>
      </c>
      <c r="AI45" s="19">
        <v>0</v>
      </c>
      <c r="AJ45" s="19">
        <v>1.1165450794970671</v>
      </c>
      <c r="AK45" s="19">
        <v>3.3496352384912016</v>
      </c>
      <c r="AL45" s="19">
        <v>0</v>
      </c>
      <c r="AM45" s="19">
        <v>20.097811430947203</v>
      </c>
      <c r="AN45" s="19">
        <v>0</v>
      </c>
      <c r="AO45" s="19">
        <v>70.900612548063762</v>
      </c>
      <c r="AP45" s="19">
        <v>0</v>
      </c>
      <c r="AQ45" s="19">
        <v>22.330901589941348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0.55827253974853353</v>
      </c>
      <c r="AY45" s="19">
        <v>0</v>
      </c>
      <c r="AZ45" s="19">
        <v>0</v>
      </c>
      <c r="BA45" s="19">
        <v>20.65608397069574</v>
      </c>
      <c r="BB45" s="19">
        <v>0</v>
      </c>
      <c r="BC45" s="19">
        <v>1.6748176192456008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2.7913626987426685</v>
      </c>
      <c r="BK45" s="19">
        <v>41.312167941391479</v>
      </c>
      <c r="BL45" s="19">
        <v>16.748176192456008</v>
      </c>
      <c r="BM45" s="19">
        <v>0.55827253974853353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3699.1138483737827</v>
      </c>
      <c r="BU45" s="19">
        <v>4592.1160544313616</v>
      </c>
      <c r="BV45" s="19">
        <v>0</v>
      </c>
      <c r="BW45" s="19">
        <v>0</v>
      </c>
      <c r="BX45" s="19">
        <v>24609.770097194854</v>
      </c>
      <c r="BY45" s="19">
        <v>0</v>
      </c>
      <c r="BZ45" s="19">
        <v>-689</v>
      </c>
      <c r="CA45" s="19">
        <v>28512.886151626215</v>
      </c>
      <c r="CB45" s="19">
        <v>32212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336.13474734660616</v>
      </c>
      <c r="E46" s="19">
        <v>199.73224117696884</v>
      </c>
      <c r="F46" s="19">
        <v>10.438967308900812</v>
      </c>
      <c r="G46" s="19">
        <v>5.5674492314137662</v>
      </c>
      <c r="H46" s="19">
        <v>0</v>
      </c>
      <c r="I46" s="19">
        <v>0</v>
      </c>
      <c r="J46" s="19">
        <v>0</v>
      </c>
      <c r="K46" s="19">
        <v>26.4453838492154</v>
      </c>
      <c r="L46" s="19">
        <v>0</v>
      </c>
      <c r="M46" s="19">
        <v>227.56948733403772</v>
      </c>
      <c r="N46" s="19">
        <v>70.289046546598783</v>
      </c>
      <c r="O46" s="19">
        <v>0</v>
      </c>
      <c r="P46" s="19">
        <v>21.57386577172834</v>
      </c>
      <c r="Q46" s="19">
        <v>0</v>
      </c>
      <c r="R46" s="19">
        <v>0</v>
      </c>
      <c r="S46" s="19">
        <v>2665.4163195393403</v>
      </c>
      <c r="T46" s="19">
        <v>323.60798657592517</v>
      </c>
      <c r="U46" s="19">
        <v>0</v>
      </c>
      <c r="V46" s="19">
        <v>0</v>
      </c>
      <c r="W46" s="19">
        <v>0</v>
      </c>
      <c r="X46" s="19">
        <v>13.918623078534415</v>
      </c>
      <c r="Y46" s="19">
        <v>32.01283308062915</v>
      </c>
      <c r="Z46" s="19">
        <v>0</v>
      </c>
      <c r="AA46" s="19">
        <v>0</v>
      </c>
      <c r="AB46" s="19">
        <v>0</v>
      </c>
      <c r="AC46" s="19">
        <v>29.925039618848999</v>
      </c>
      <c r="AD46" s="19">
        <v>11.830829616754253</v>
      </c>
      <c r="AE46" s="19">
        <v>0</v>
      </c>
      <c r="AF46" s="19">
        <v>188.5973427141414</v>
      </c>
      <c r="AG46" s="19">
        <v>0</v>
      </c>
      <c r="AH46" s="19">
        <v>2.0877934617801621</v>
      </c>
      <c r="AI46" s="19">
        <v>300.64225849634335</v>
      </c>
      <c r="AJ46" s="19">
        <v>259.58232041466681</v>
      </c>
      <c r="AK46" s="19">
        <v>68.201253084818617</v>
      </c>
      <c r="AL46" s="19">
        <v>157.28044078743886</v>
      </c>
      <c r="AM46" s="19">
        <v>4668.3061805404432</v>
      </c>
      <c r="AN46" s="19">
        <v>0</v>
      </c>
      <c r="AO46" s="19">
        <v>286.72363541780891</v>
      </c>
      <c r="AP46" s="19">
        <v>6.2633803853404881</v>
      </c>
      <c r="AQ46" s="19">
        <v>4633.5096228441071</v>
      </c>
      <c r="AR46" s="19">
        <v>0</v>
      </c>
      <c r="AS46" s="19">
        <v>1480.2455644021352</v>
      </c>
      <c r="AT46" s="19">
        <v>0</v>
      </c>
      <c r="AU46" s="19">
        <v>0</v>
      </c>
      <c r="AV46" s="19">
        <v>0</v>
      </c>
      <c r="AW46" s="19">
        <v>55.674492314137659</v>
      </c>
      <c r="AX46" s="19">
        <v>0</v>
      </c>
      <c r="AY46" s="19">
        <v>0</v>
      </c>
      <c r="AZ46" s="19">
        <v>0</v>
      </c>
      <c r="BA46" s="19">
        <v>145.44961117068465</v>
      </c>
      <c r="BB46" s="19">
        <v>0</v>
      </c>
      <c r="BC46" s="19">
        <v>0</v>
      </c>
      <c r="BD46" s="19">
        <v>0</v>
      </c>
      <c r="BE46" s="19">
        <v>273.50094349320125</v>
      </c>
      <c r="BF46" s="19">
        <v>0</v>
      </c>
      <c r="BG46" s="19">
        <v>0</v>
      </c>
      <c r="BH46" s="19">
        <v>0</v>
      </c>
      <c r="BI46" s="19">
        <v>0</v>
      </c>
      <c r="BJ46" s="19">
        <v>81.423945009426347</v>
      </c>
      <c r="BK46" s="19">
        <v>0</v>
      </c>
      <c r="BL46" s="19">
        <v>52.8907676984308</v>
      </c>
      <c r="BM46" s="19">
        <v>18.094210002094737</v>
      </c>
      <c r="BN46" s="19">
        <v>0</v>
      </c>
      <c r="BO46" s="19">
        <v>1.3918623078534416</v>
      </c>
      <c r="BP46" s="19">
        <v>0</v>
      </c>
      <c r="BQ46" s="19">
        <v>0</v>
      </c>
      <c r="BR46" s="19">
        <v>148.92926694031826</v>
      </c>
      <c r="BS46" s="19">
        <v>0</v>
      </c>
      <c r="BT46" s="19">
        <v>16803.257711560673</v>
      </c>
      <c r="BU46" s="19">
        <v>2569.2525932727954</v>
      </c>
      <c r="BV46" s="19">
        <v>0</v>
      </c>
      <c r="BW46" s="19">
        <v>0</v>
      </c>
      <c r="BX46" s="19">
        <v>1368.2006486199327</v>
      </c>
      <c r="BY46" s="19">
        <v>70.289046546598783</v>
      </c>
      <c r="BZ46" s="19">
        <v>850</v>
      </c>
      <c r="CA46" s="19">
        <v>4857.7422884393272</v>
      </c>
      <c r="CB46" s="19">
        <v>21661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3483.0874112260262</v>
      </c>
      <c r="U47" s="19">
        <v>0</v>
      </c>
      <c r="V47" s="19">
        <v>0</v>
      </c>
      <c r="W47" s="19">
        <v>0</v>
      </c>
      <c r="X47" s="19">
        <v>14.524968353736552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3497.6123795797621</v>
      </c>
      <c r="BU47" s="19">
        <v>7466.3876204202388</v>
      </c>
      <c r="BV47" s="19">
        <v>0</v>
      </c>
      <c r="BW47" s="19">
        <v>0</v>
      </c>
      <c r="BX47" s="19">
        <v>0</v>
      </c>
      <c r="BY47" s="19">
        <v>0</v>
      </c>
      <c r="BZ47" s="19">
        <v>616</v>
      </c>
      <c r="CA47" s="19">
        <v>8082.3876204202379</v>
      </c>
      <c r="CB47" s="19">
        <v>11580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278.43308505467979</v>
      </c>
      <c r="E48" s="19">
        <v>90.408860558931295</v>
      </c>
      <c r="F48" s="19">
        <v>11.792460072904086</v>
      </c>
      <c r="G48" s="19">
        <v>3.2756833535844678</v>
      </c>
      <c r="H48" s="19">
        <v>21.619510133657489</v>
      </c>
      <c r="I48" s="19">
        <v>61.582847047387993</v>
      </c>
      <c r="J48" s="19">
        <v>11.137323402187191</v>
      </c>
      <c r="K48" s="19">
        <v>1800.9707078007409</v>
      </c>
      <c r="L48" s="19">
        <v>18.343826780073019</v>
      </c>
      <c r="M48" s="19">
        <v>1979.8230189064529</v>
      </c>
      <c r="N48" s="19">
        <v>148.71602425273483</v>
      </c>
      <c r="O48" s="19">
        <v>619.75929049818137</v>
      </c>
      <c r="P48" s="19">
        <v>475.62922294046467</v>
      </c>
      <c r="Q48" s="19">
        <v>356.3943488699901</v>
      </c>
      <c r="R48" s="19">
        <v>455.97512281895791</v>
      </c>
      <c r="S48" s="19">
        <v>374.73817565006328</v>
      </c>
      <c r="T48" s="19">
        <v>4895.8363402673458</v>
      </c>
      <c r="U48" s="19">
        <v>1012.1861562576007</v>
      </c>
      <c r="V48" s="19">
        <v>86.478040534629955</v>
      </c>
      <c r="W48" s="19">
        <v>23.584920145808173</v>
      </c>
      <c r="X48" s="19">
        <v>47.169840291616346</v>
      </c>
      <c r="Y48" s="19">
        <v>122.51055742405913</v>
      </c>
      <c r="Z48" s="19">
        <v>959.12008592953225</v>
      </c>
      <c r="AA48" s="19">
        <v>554.90076009720894</v>
      </c>
      <c r="AB48" s="19">
        <v>1255.2418610935683</v>
      </c>
      <c r="AC48" s="19">
        <v>1257.8624077764359</v>
      </c>
      <c r="AD48" s="19">
        <v>20.9643734629406</v>
      </c>
      <c r="AE48" s="19">
        <v>8.5167767193196156</v>
      </c>
      <c r="AF48" s="19">
        <v>824.81706843256893</v>
      </c>
      <c r="AG48" s="19">
        <v>799.26673827461025</v>
      </c>
      <c r="AH48" s="19">
        <v>296.12177516403591</v>
      </c>
      <c r="AI48" s="19">
        <v>123.82083076549289</v>
      </c>
      <c r="AJ48" s="19">
        <v>330.8440187120313</v>
      </c>
      <c r="AK48" s="19">
        <v>585.03704695018598</v>
      </c>
      <c r="AL48" s="19">
        <v>51.755796986634593</v>
      </c>
      <c r="AM48" s="19">
        <v>566.69322017011314</v>
      </c>
      <c r="AN48" s="19">
        <v>7.2065033778858298</v>
      </c>
      <c r="AO48" s="19">
        <v>36.032516889429147</v>
      </c>
      <c r="AP48" s="19">
        <v>59.617437035237323</v>
      </c>
      <c r="AQ48" s="19">
        <v>302.01800520048801</v>
      </c>
      <c r="AR48" s="19">
        <v>516.24769652491216</v>
      </c>
      <c r="AS48" s="19">
        <v>3017.5595053220122</v>
      </c>
      <c r="AT48" s="19">
        <v>110.71809735115504</v>
      </c>
      <c r="AU48" s="19">
        <v>41.2736102551643</v>
      </c>
      <c r="AV48" s="19">
        <v>14.41300675577166</v>
      </c>
      <c r="AW48" s="19">
        <v>169.02526104495851</v>
      </c>
      <c r="AX48" s="19">
        <v>127.75165078979427</v>
      </c>
      <c r="AY48" s="19">
        <v>761.92394804374726</v>
      </c>
      <c r="AZ48" s="19">
        <v>1139.9378070473947</v>
      </c>
      <c r="BA48" s="19">
        <v>64.203393730255584</v>
      </c>
      <c r="BB48" s="19">
        <v>32.101696865127792</v>
      </c>
      <c r="BC48" s="19">
        <v>166.404714362091</v>
      </c>
      <c r="BD48" s="19">
        <v>1248.6904943863988</v>
      </c>
      <c r="BE48" s="19">
        <v>165.0944410206572</v>
      </c>
      <c r="BF48" s="19">
        <v>841.19548520049159</v>
      </c>
      <c r="BG48" s="19">
        <v>286.29472510328253</v>
      </c>
      <c r="BH48" s="19">
        <v>303.98341521263865</v>
      </c>
      <c r="BI48" s="19">
        <v>267.95089832320951</v>
      </c>
      <c r="BJ48" s="19">
        <v>1276.2062345565087</v>
      </c>
      <c r="BK48" s="19">
        <v>29.481150182260208</v>
      </c>
      <c r="BL48" s="19">
        <v>627.62093054678417</v>
      </c>
      <c r="BM48" s="19">
        <v>522.79906323208127</v>
      </c>
      <c r="BN48" s="19">
        <v>239.78002148238306</v>
      </c>
      <c r="BO48" s="19">
        <v>78.616400486027246</v>
      </c>
      <c r="BP48" s="19">
        <v>465.80217287971129</v>
      </c>
      <c r="BQ48" s="19">
        <v>19.654100121506811</v>
      </c>
      <c r="BR48" s="19">
        <v>351.80839217497191</v>
      </c>
      <c r="BS48" s="19">
        <v>0</v>
      </c>
      <c r="BT48" s="19">
        <v>33822.740899101067</v>
      </c>
      <c r="BU48" s="19">
        <v>3036.2265077032616</v>
      </c>
      <c r="BV48" s="19">
        <v>0</v>
      </c>
      <c r="BW48" s="19">
        <v>0</v>
      </c>
      <c r="BX48" s="19">
        <v>6987.0325931956695</v>
      </c>
      <c r="BY48" s="19">
        <v>0</v>
      </c>
      <c r="BZ48" s="19">
        <v>-494</v>
      </c>
      <c r="CA48" s="19">
        <v>9529.2591008989311</v>
      </c>
      <c r="CB48" s="19">
        <v>43352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3.3108418549243277</v>
      </c>
      <c r="E49" s="19">
        <v>0</v>
      </c>
      <c r="F49" s="19">
        <v>2.6486734839394623</v>
      </c>
      <c r="G49" s="19">
        <v>0</v>
      </c>
      <c r="H49" s="19">
        <v>3.3108418549243277</v>
      </c>
      <c r="I49" s="19">
        <v>9.9325255647729858</v>
      </c>
      <c r="J49" s="19">
        <v>2.6486734839394623</v>
      </c>
      <c r="K49" s="19">
        <v>31.784081807273544</v>
      </c>
      <c r="L49" s="19">
        <v>11.919030677727578</v>
      </c>
      <c r="M49" s="19">
        <v>45.689617597955738</v>
      </c>
      <c r="N49" s="19">
        <v>176.79895505295909</v>
      </c>
      <c r="O49" s="19">
        <v>0</v>
      </c>
      <c r="P49" s="19">
        <v>9.2703571937881186</v>
      </c>
      <c r="Q49" s="19">
        <v>7.2838520808335216</v>
      </c>
      <c r="R49" s="19">
        <v>3.9730102259091931</v>
      </c>
      <c r="S49" s="19">
        <v>9.9325255647729858</v>
      </c>
      <c r="T49" s="19">
        <v>98.66308727674496</v>
      </c>
      <c r="U49" s="19">
        <v>1267.3902620650329</v>
      </c>
      <c r="V49" s="19">
        <v>3.3108418549243277</v>
      </c>
      <c r="W49" s="19">
        <v>3.9730102259091931</v>
      </c>
      <c r="X49" s="19">
        <v>0.66216837098486558</v>
      </c>
      <c r="Y49" s="19">
        <v>11.919030677727578</v>
      </c>
      <c r="Z49" s="19">
        <v>0</v>
      </c>
      <c r="AA49" s="19">
        <v>5.9595153388637891</v>
      </c>
      <c r="AB49" s="19">
        <v>17.216377645606507</v>
      </c>
      <c r="AC49" s="19">
        <v>8.6081888228032533</v>
      </c>
      <c r="AD49" s="19">
        <v>11.256862306742716</v>
      </c>
      <c r="AE49" s="19">
        <v>1.3243367419697312</v>
      </c>
      <c r="AF49" s="19">
        <v>15.892040903636772</v>
      </c>
      <c r="AG49" s="19">
        <v>130.4471690840185</v>
      </c>
      <c r="AH49" s="19">
        <v>9.9325255647729858</v>
      </c>
      <c r="AI49" s="19">
        <v>17.216377645606507</v>
      </c>
      <c r="AJ49" s="19">
        <v>25.824566468409756</v>
      </c>
      <c r="AK49" s="19">
        <v>15.892040903636772</v>
      </c>
      <c r="AL49" s="19">
        <v>5.2973469678789247</v>
      </c>
      <c r="AM49" s="19">
        <v>19.865051129545972</v>
      </c>
      <c r="AN49" s="19">
        <v>0</v>
      </c>
      <c r="AO49" s="19">
        <v>13.905535790682178</v>
      </c>
      <c r="AP49" s="19">
        <v>7.2838520808335216</v>
      </c>
      <c r="AQ49" s="19">
        <v>34.432755291213013</v>
      </c>
      <c r="AR49" s="19">
        <v>90.717066824926604</v>
      </c>
      <c r="AS49" s="19">
        <v>4682.1925512339831</v>
      </c>
      <c r="AT49" s="19">
        <v>43.703112485001142</v>
      </c>
      <c r="AU49" s="19">
        <v>0.66216837098486558</v>
      </c>
      <c r="AV49" s="19">
        <v>35.094923662197878</v>
      </c>
      <c r="AW49" s="19">
        <v>32.44625017825841</v>
      </c>
      <c r="AX49" s="19">
        <v>1.9865051129545965</v>
      </c>
      <c r="AY49" s="19">
        <v>41.054439001061681</v>
      </c>
      <c r="AZ49" s="19">
        <v>2275.2105227039979</v>
      </c>
      <c r="BA49" s="19">
        <v>326.44900689553873</v>
      </c>
      <c r="BB49" s="19">
        <v>722.42569274448852</v>
      </c>
      <c r="BC49" s="19">
        <v>799.89939214971741</v>
      </c>
      <c r="BD49" s="19">
        <v>1735.5433003513333</v>
      </c>
      <c r="BE49" s="19">
        <v>218.51556242500561</v>
      </c>
      <c r="BF49" s="19">
        <v>372.13862449349455</v>
      </c>
      <c r="BG49" s="19">
        <v>232.42109821568781</v>
      </c>
      <c r="BH49" s="19">
        <v>2744.687897732269</v>
      </c>
      <c r="BI49" s="19">
        <v>39.730102259091943</v>
      </c>
      <c r="BJ49" s="19">
        <v>1284.6066397106397</v>
      </c>
      <c r="BK49" s="19">
        <v>1.3243367419697312</v>
      </c>
      <c r="BL49" s="19">
        <v>868.76490273214381</v>
      </c>
      <c r="BM49" s="19">
        <v>209.90737360220237</v>
      </c>
      <c r="BN49" s="19">
        <v>9.2703571937881186</v>
      </c>
      <c r="BO49" s="19">
        <v>61.5816585015925</v>
      </c>
      <c r="BP49" s="19">
        <v>13.905535790682178</v>
      </c>
      <c r="BQ49" s="19">
        <v>291.35408323334087</v>
      </c>
      <c r="BR49" s="19">
        <v>399.28752770387405</v>
      </c>
      <c r="BS49" s="19">
        <v>0</v>
      </c>
      <c r="BT49" s="19">
        <v>19579.656561651496</v>
      </c>
      <c r="BU49" s="19">
        <v>38.880936565924948</v>
      </c>
      <c r="BV49" s="19">
        <v>0</v>
      </c>
      <c r="BW49" s="19">
        <v>0</v>
      </c>
      <c r="BX49" s="19">
        <v>324.46250178258413</v>
      </c>
      <c r="BY49" s="19">
        <v>0</v>
      </c>
      <c r="BZ49" s="19">
        <v>-387</v>
      </c>
      <c r="CA49" s="19">
        <v>-23.656561651490932</v>
      </c>
      <c r="CB49" s="19">
        <v>19556</v>
      </c>
      <c r="CD49" s="19">
        <f t="shared" si="3"/>
        <v>0</v>
      </c>
      <c r="CE49" s="19">
        <f t="shared" si="4"/>
        <v>2.8421709430404007E-14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296.58148427898061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2619.9706712916059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128.43486310725345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3044.9870186778394</v>
      </c>
      <c r="BU50" s="19">
        <v>3666.8032786885246</v>
      </c>
      <c r="BV50" s="19">
        <v>0</v>
      </c>
      <c r="BW50" s="19">
        <v>0</v>
      </c>
      <c r="BX50" s="19">
        <v>86.209702633635942</v>
      </c>
      <c r="BY50" s="19">
        <v>0</v>
      </c>
      <c r="BZ50" s="19">
        <v>403</v>
      </c>
      <c r="CA50" s="19">
        <v>4156.0129813221602</v>
      </c>
      <c r="CB50" s="19">
        <v>7201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340.57551813599287</v>
      </c>
      <c r="E51" s="19">
        <v>350.24126739861697</v>
      </c>
      <c r="F51" s="19">
        <v>43.211584938790402</v>
      </c>
      <c r="G51" s="19">
        <v>0.56857348603671587</v>
      </c>
      <c r="H51" s="19">
        <v>18.762925039211627</v>
      </c>
      <c r="I51" s="19">
        <v>1.1371469720734317</v>
      </c>
      <c r="J51" s="19">
        <v>1.7057204581101477</v>
      </c>
      <c r="K51" s="19">
        <v>255.28949523048539</v>
      </c>
      <c r="L51" s="19">
        <v>0.56857348603671587</v>
      </c>
      <c r="M51" s="19">
        <v>25.585806871652213</v>
      </c>
      <c r="N51" s="19">
        <v>54.014481173488008</v>
      </c>
      <c r="O51" s="19">
        <v>0.56857348603671587</v>
      </c>
      <c r="P51" s="19">
        <v>0.56857348603671587</v>
      </c>
      <c r="Q51" s="19">
        <v>0</v>
      </c>
      <c r="R51" s="19">
        <v>0</v>
      </c>
      <c r="S51" s="19">
        <v>78.463141073066794</v>
      </c>
      <c r="T51" s="19">
        <v>13.077190178844464</v>
      </c>
      <c r="U51" s="19">
        <v>0</v>
      </c>
      <c r="V51" s="19">
        <v>0.56857348603671587</v>
      </c>
      <c r="W51" s="19">
        <v>0</v>
      </c>
      <c r="X51" s="19">
        <v>0.56857348603671587</v>
      </c>
      <c r="Y51" s="19">
        <v>1.7057204581101477</v>
      </c>
      <c r="Z51" s="19">
        <v>0</v>
      </c>
      <c r="AA51" s="19">
        <v>0</v>
      </c>
      <c r="AB51" s="19">
        <v>0</v>
      </c>
      <c r="AC51" s="19">
        <v>1.7057204581101477</v>
      </c>
      <c r="AD51" s="19">
        <v>1.1371469720734317</v>
      </c>
      <c r="AE51" s="19">
        <v>0.56857348603671587</v>
      </c>
      <c r="AF51" s="19">
        <v>2.2742939441468635</v>
      </c>
      <c r="AG51" s="19">
        <v>0</v>
      </c>
      <c r="AH51" s="19">
        <v>1.1371469720734317</v>
      </c>
      <c r="AI51" s="19">
        <v>3.9800144022570114</v>
      </c>
      <c r="AJ51" s="19">
        <v>23.311512927505355</v>
      </c>
      <c r="AK51" s="19">
        <v>5.6857348603671589</v>
      </c>
      <c r="AL51" s="19">
        <v>1.1371469720734317</v>
      </c>
      <c r="AM51" s="19">
        <v>3.9800144022570114</v>
      </c>
      <c r="AN51" s="19">
        <v>5.1171613743304434</v>
      </c>
      <c r="AO51" s="19">
        <v>14.214337150917896</v>
      </c>
      <c r="AP51" s="19">
        <v>77.325994100993356</v>
      </c>
      <c r="AQ51" s="19">
        <v>695.93394690894024</v>
      </c>
      <c r="AR51" s="19">
        <v>579.37638227141349</v>
      </c>
      <c r="AS51" s="19">
        <v>892.09179959160736</v>
      </c>
      <c r="AT51" s="19">
        <v>871.62315409428538</v>
      </c>
      <c r="AU51" s="19">
        <v>14.214337150917896</v>
      </c>
      <c r="AV51" s="19">
        <v>72.208832726662919</v>
      </c>
      <c r="AW51" s="19">
        <v>54.014481173488008</v>
      </c>
      <c r="AX51" s="19">
        <v>34.114409162202953</v>
      </c>
      <c r="AY51" s="19">
        <v>94.383198682094843</v>
      </c>
      <c r="AZ51" s="19">
        <v>34.114409162202953</v>
      </c>
      <c r="BA51" s="19">
        <v>36.388703106349816</v>
      </c>
      <c r="BB51" s="19">
        <v>90.403184279837831</v>
      </c>
      <c r="BC51" s="19">
        <v>90.971757765874543</v>
      </c>
      <c r="BD51" s="19">
        <v>577.10208832726676</v>
      </c>
      <c r="BE51" s="19">
        <v>55.720201631598165</v>
      </c>
      <c r="BF51" s="19">
        <v>326.3611809850749</v>
      </c>
      <c r="BG51" s="19">
        <v>259.26950963274243</v>
      </c>
      <c r="BH51" s="19">
        <v>69.365965296479345</v>
      </c>
      <c r="BI51" s="19">
        <v>307.02968245982657</v>
      </c>
      <c r="BJ51" s="19">
        <v>363.31845757746146</v>
      </c>
      <c r="BK51" s="19">
        <v>75.62027364288322</v>
      </c>
      <c r="BL51" s="19">
        <v>850.58593511092693</v>
      </c>
      <c r="BM51" s="19">
        <v>109.16610931904945</v>
      </c>
      <c r="BN51" s="19">
        <v>17.625778067138192</v>
      </c>
      <c r="BO51" s="19">
        <v>32.977262190129522</v>
      </c>
      <c r="BP51" s="19">
        <v>152.37769425783986</v>
      </c>
      <c r="BQ51" s="19">
        <v>56.288775117634877</v>
      </c>
      <c r="BR51" s="19">
        <v>118.2632850956369</v>
      </c>
      <c r="BS51" s="19">
        <v>0</v>
      </c>
      <c r="BT51" s="19">
        <v>8259.6670316553718</v>
      </c>
      <c r="BU51" s="19">
        <v>0</v>
      </c>
      <c r="BV51" s="19">
        <v>0</v>
      </c>
      <c r="BW51" s="19">
        <v>0</v>
      </c>
      <c r="BX51" s="19">
        <v>49378.332968344635</v>
      </c>
      <c r="BY51" s="19">
        <v>0</v>
      </c>
      <c r="BZ51" s="19">
        <v>0</v>
      </c>
      <c r="CA51" s="19">
        <v>49378.332968344635</v>
      </c>
      <c r="CB51" s="19">
        <v>57638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665.4307692307691</v>
      </c>
      <c r="W52" s="19">
        <v>0</v>
      </c>
      <c r="X52" s="19">
        <v>5513.5692307692298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6179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556</v>
      </c>
      <c r="CA52" s="19">
        <v>556</v>
      </c>
      <c r="CB52" s="19">
        <v>6735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36.34136092554467</v>
      </c>
      <c r="E53" s="19">
        <v>21.558434447357008</v>
      </c>
      <c r="F53" s="19">
        <v>5.543597429320374</v>
      </c>
      <c r="G53" s="19">
        <v>279.02773727579222</v>
      </c>
      <c r="H53" s="19">
        <v>28.333942416526355</v>
      </c>
      <c r="I53" s="19">
        <v>0</v>
      </c>
      <c r="J53" s="19">
        <v>120.11127763527476</v>
      </c>
      <c r="K53" s="19">
        <v>211.88861285402319</v>
      </c>
      <c r="L53" s="19">
        <v>0</v>
      </c>
      <c r="M53" s="19">
        <v>125.03891979467063</v>
      </c>
      <c r="N53" s="19">
        <v>52.972153213505798</v>
      </c>
      <c r="O53" s="19">
        <v>0</v>
      </c>
      <c r="P53" s="19">
        <v>23.406300257130471</v>
      </c>
      <c r="Q53" s="19">
        <v>0</v>
      </c>
      <c r="R53" s="19">
        <v>0</v>
      </c>
      <c r="S53" s="19">
        <v>14.166971208263178</v>
      </c>
      <c r="T53" s="19">
        <v>378.81249100355888</v>
      </c>
      <c r="U53" s="19">
        <v>0</v>
      </c>
      <c r="V53" s="19">
        <v>131.81442776384</v>
      </c>
      <c r="W53" s="19">
        <v>0</v>
      </c>
      <c r="X53" s="19">
        <v>360.33383290582429</v>
      </c>
      <c r="Y53" s="19">
        <v>64.059348072146548</v>
      </c>
      <c r="Z53" s="19">
        <v>5.543597429320374</v>
      </c>
      <c r="AA53" s="19">
        <v>4.9276421593958872</v>
      </c>
      <c r="AB53" s="19">
        <v>19.094613367659068</v>
      </c>
      <c r="AC53" s="19">
        <v>253.77357120888826</v>
      </c>
      <c r="AD53" s="19">
        <v>147.21330951195213</v>
      </c>
      <c r="AE53" s="19">
        <v>775.48768483492779</v>
      </c>
      <c r="AF53" s="19">
        <v>11.087194858640748</v>
      </c>
      <c r="AG53" s="19">
        <v>0</v>
      </c>
      <c r="AH53" s="19">
        <v>3.0797763496224291</v>
      </c>
      <c r="AI53" s="19">
        <v>45.580689974411968</v>
      </c>
      <c r="AJ53" s="19">
        <v>3.6957316195469163</v>
      </c>
      <c r="AK53" s="19">
        <v>1.8478658097734582</v>
      </c>
      <c r="AL53" s="19">
        <v>5.543597429320374</v>
      </c>
      <c r="AM53" s="19">
        <v>1.8478658097734582</v>
      </c>
      <c r="AN53" s="19">
        <v>2.4638210796979436</v>
      </c>
      <c r="AO53" s="19">
        <v>769.94408740560766</v>
      </c>
      <c r="AP53" s="19">
        <v>40.037092545091589</v>
      </c>
      <c r="AQ53" s="19">
        <v>556.82356401173524</v>
      </c>
      <c r="AR53" s="19">
        <v>3.0797763496224291</v>
      </c>
      <c r="AS53" s="19">
        <v>252.54166066903926</v>
      </c>
      <c r="AT53" s="19">
        <v>2.4638210796979436</v>
      </c>
      <c r="AU53" s="19">
        <v>590.7011038575821</v>
      </c>
      <c r="AV53" s="19">
        <v>0</v>
      </c>
      <c r="AW53" s="19">
        <v>187.8663573269682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1.8478658097734582</v>
      </c>
      <c r="BH53" s="19">
        <v>0</v>
      </c>
      <c r="BI53" s="19">
        <v>4.3116868894714022</v>
      </c>
      <c r="BJ53" s="19">
        <v>8.6233737789428044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5552.8367583692407</v>
      </c>
      <c r="BU53" s="19">
        <v>8497.1632416307602</v>
      </c>
      <c r="BV53" s="19">
        <v>0</v>
      </c>
      <c r="BW53" s="19">
        <v>0</v>
      </c>
      <c r="BX53" s="19">
        <v>0</v>
      </c>
      <c r="BY53" s="19">
        <v>0</v>
      </c>
      <c r="BZ53" s="19">
        <v>456</v>
      </c>
      <c r="CA53" s="19">
        <v>8953.1632416307602</v>
      </c>
      <c r="CB53" s="19">
        <v>14506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5276.2453445065175</v>
      </c>
      <c r="E54" s="19">
        <v>1748.5567970204843</v>
      </c>
      <c r="F54" s="19">
        <v>355.33054003724391</v>
      </c>
      <c r="G54" s="19">
        <v>449.53445065176908</v>
      </c>
      <c r="H54" s="19">
        <v>83.461359404096839</v>
      </c>
      <c r="I54" s="19">
        <v>1788.2216014897579</v>
      </c>
      <c r="J54" s="19">
        <v>480.93575418994408</v>
      </c>
      <c r="K54" s="19">
        <v>997.40456238361276</v>
      </c>
      <c r="L54" s="19">
        <v>957.73975791433884</v>
      </c>
      <c r="M54" s="19">
        <v>1384.1364059590317</v>
      </c>
      <c r="N54" s="19">
        <v>280.95903165735569</v>
      </c>
      <c r="O54" s="19">
        <v>14.047951582867784</v>
      </c>
      <c r="P54" s="19">
        <v>106.59916201117319</v>
      </c>
      <c r="Q54" s="19">
        <v>65.281657355679712</v>
      </c>
      <c r="R54" s="19">
        <v>76.024208566108015</v>
      </c>
      <c r="S54" s="19">
        <v>35.533054003724395</v>
      </c>
      <c r="T54" s="19">
        <v>226.4199255121043</v>
      </c>
      <c r="U54" s="19">
        <v>20.65875232774674</v>
      </c>
      <c r="V54" s="19">
        <v>10.742551210428307</v>
      </c>
      <c r="W54" s="19">
        <v>384.25279329608941</v>
      </c>
      <c r="X54" s="19">
        <v>527.21135940409692</v>
      </c>
      <c r="Y54" s="19">
        <v>173.53351955307264</v>
      </c>
      <c r="Z54" s="19">
        <v>133.86871508379886</v>
      </c>
      <c r="AA54" s="19">
        <v>94.203910614525142</v>
      </c>
      <c r="AB54" s="19">
        <v>380.94739292364989</v>
      </c>
      <c r="AC54" s="19">
        <v>660.25372439478588</v>
      </c>
      <c r="AD54" s="19">
        <v>447.05540037243946</v>
      </c>
      <c r="AE54" s="19">
        <v>93.377560521415276</v>
      </c>
      <c r="AF54" s="19">
        <v>199.15037243947859</v>
      </c>
      <c r="AG54" s="19">
        <v>114.86266294227187</v>
      </c>
      <c r="AH54" s="19">
        <v>149.56936685288639</v>
      </c>
      <c r="AI54" s="19">
        <v>175.18621973929234</v>
      </c>
      <c r="AJ54" s="19">
        <v>678.43342644320296</v>
      </c>
      <c r="AK54" s="19">
        <v>143.78491620111731</v>
      </c>
      <c r="AL54" s="19">
        <v>84.287709497206706</v>
      </c>
      <c r="AM54" s="19">
        <v>137.17411545623835</v>
      </c>
      <c r="AN54" s="19">
        <v>111.5572625698324</v>
      </c>
      <c r="AO54" s="19">
        <v>2148.5102420856615</v>
      </c>
      <c r="AP54" s="19">
        <v>471.84590316573554</v>
      </c>
      <c r="AQ54" s="19">
        <v>4212.7327746741157</v>
      </c>
      <c r="AR54" s="19">
        <v>118.16806331471138</v>
      </c>
      <c r="AS54" s="19">
        <v>4592.8538175046551</v>
      </c>
      <c r="AT54" s="19">
        <v>38977.281191806323</v>
      </c>
      <c r="AU54" s="19">
        <v>271.8691806331471</v>
      </c>
      <c r="AV54" s="19">
        <v>43.796554934823085</v>
      </c>
      <c r="AW54" s="19">
        <v>698.26582867783986</v>
      </c>
      <c r="AX54" s="19">
        <v>11.568901303538174</v>
      </c>
      <c r="AY54" s="19">
        <v>4.1317504655493478</v>
      </c>
      <c r="AZ54" s="19">
        <v>1.6527001862197392</v>
      </c>
      <c r="BA54" s="19">
        <v>6.610800744878957</v>
      </c>
      <c r="BB54" s="19">
        <v>1.6527001862197392</v>
      </c>
      <c r="BC54" s="19">
        <v>0</v>
      </c>
      <c r="BD54" s="19">
        <v>0</v>
      </c>
      <c r="BE54" s="19">
        <v>2.4790502793296088</v>
      </c>
      <c r="BF54" s="19">
        <v>0</v>
      </c>
      <c r="BG54" s="19">
        <v>12.395251396648044</v>
      </c>
      <c r="BH54" s="19">
        <v>0.82635009310986962</v>
      </c>
      <c r="BI54" s="19">
        <v>48.754655493482311</v>
      </c>
      <c r="BJ54" s="19">
        <v>0.82635009310986962</v>
      </c>
      <c r="BK54" s="19">
        <v>190.06052141527005</v>
      </c>
      <c r="BL54" s="19">
        <v>290.04888268156424</v>
      </c>
      <c r="BM54" s="19">
        <v>85.940409683426452</v>
      </c>
      <c r="BN54" s="19">
        <v>47.101955307262571</v>
      </c>
      <c r="BO54" s="19">
        <v>19.83240223463687</v>
      </c>
      <c r="BP54" s="19">
        <v>23.964152700186219</v>
      </c>
      <c r="BQ54" s="19">
        <v>29.74860335195531</v>
      </c>
      <c r="BR54" s="19">
        <v>182.62337057728121</v>
      </c>
      <c r="BS54" s="19">
        <v>0</v>
      </c>
      <c r="BT54" s="19">
        <v>71542.085661080069</v>
      </c>
      <c r="BU54" s="19">
        <v>0</v>
      </c>
      <c r="BV54" s="19">
        <v>0</v>
      </c>
      <c r="BW54" s="19">
        <v>0</v>
      </c>
      <c r="BX54" s="19">
        <v>3007.9143389199253</v>
      </c>
      <c r="BY54" s="19">
        <v>0</v>
      </c>
      <c r="BZ54" s="19">
        <v>0</v>
      </c>
      <c r="CA54" s="19">
        <v>3007.9143389199253</v>
      </c>
      <c r="CB54" s="19">
        <v>74550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579.71899259750182</v>
      </c>
      <c r="E55" s="19">
        <v>467.93209383112293</v>
      </c>
      <c r="F55" s="19">
        <v>30.895876543471502</v>
      </c>
      <c r="G55" s="19">
        <v>9.5496345679821015</v>
      </c>
      <c r="H55" s="19">
        <v>378.61492345999631</v>
      </c>
      <c r="I55" s="19">
        <v>270.76022716278663</v>
      </c>
      <c r="J55" s="19">
        <v>57.859550617773905</v>
      </c>
      <c r="K55" s="19">
        <v>34.266335802759308</v>
      </c>
      <c r="L55" s="19">
        <v>0.56174320988130011</v>
      </c>
      <c r="M55" s="19">
        <v>257.84013333551678</v>
      </c>
      <c r="N55" s="19">
        <v>32.019362963234109</v>
      </c>
      <c r="O55" s="19">
        <v>2.2469728395252004</v>
      </c>
      <c r="P55" s="19">
        <v>50.556888889317008</v>
      </c>
      <c r="Q55" s="19">
        <v>0</v>
      </c>
      <c r="R55" s="19">
        <v>69.094414815399901</v>
      </c>
      <c r="S55" s="19">
        <v>0</v>
      </c>
      <c r="T55" s="19">
        <v>231.99994568097696</v>
      </c>
      <c r="U55" s="19">
        <v>0</v>
      </c>
      <c r="V55" s="19">
        <v>63969.069768442925</v>
      </c>
      <c r="W55" s="19">
        <v>0</v>
      </c>
      <c r="X55" s="19">
        <v>830.25646420456144</v>
      </c>
      <c r="Y55" s="19">
        <v>491.52530864613743</v>
      </c>
      <c r="Z55" s="19">
        <v>163.46727407545836</v>
      </c>
      <c r="AA55" s="19">
        <v>5.0556888889316998</v>
      </c>
      <c r="AB55" s="19">
        <v>870.70197531601491</v>
      </c>
      <c r="AC55" s="19">
        <v>1659.3894419893606</v>
      </c>
      <c r="AD55" s="19">
        <v>1365.0360000115595</v>
      </c>
      <c r="AE55" s="19">
        <v>88.193683951364093</v>
      </c>
      <c r="AF55" s="19">
        <v>78.082306173500712</v>
      </c>
      <c r="AG55" s="19">
        <v>0.56174320988130011</v>
      </c>
      <c r="AH55" s="19">
        <v>397.71419259596058</v>
      </c>
      <c r="AI55" s="19">
        <v>140.43580247032506</v>
      </c>
      <c r="AJ55" s="19">
        <v>103.36075061815924</v>
      </c>
      <c r="AK55" s="19">
        <v>188.74571852011687</v>
      </c>
      <c r="AL55" s="19">
        <v>8.4261481482195002</v>
      </c>
      <c r="AM55" s="19">
        <v>40.445511111453598</v>
      </c>
      <c r="AN55" s="19">
        <v>84.823224692076337</v>
      </c>
      <c r="AO55" s="19">
        <v>97.743318519346232</v>
      </c>
      <c r="AP55" s="19">
        <v>89.878913581007993</v>
      </c>
      <c r="AQ55" s="19">
        <v>1600.9681481617054</v>
      </c>
      <c r="AR55" s="19">
        <v>2.8087160494064998</v>
      </c>
      <c r="AS55" s="19">
        <v>2371.6798321188485</v>
      </c>
      <c r="AT55" s="19">
        <v>2093.616943227606</v>
      </c>
      <c r="AU55" s="19">
        <v>34.266335802759308</v>
      </c>
      <c r="AV55" s="19">
        <v>0</v>
      </c>
      <c r="AW55" s="19">
        <v>52.242118518960915</v>
      </c>
      <c r="AX55" s="19">
        <v>8.9878913581008018</v>
      </c>
      <c r="AY55" s="19">
        <v>872.38720494565916</v>
      </c>
      <c r="AZ55" s="19">
        <v>0</v>
      </c>
      <c r="BA55" s="19">
        <v>2.2469728395252004</v>
      </c>
      <c r="BB55" s="19">
        <v>0</v>
      </c>
      <c r="BC55" s="19">
        <v>0</v>
      </c>
      <c r="BD55" s="19">
        <v>0</v>
      </c>
      <c r="BE55" s="19">
        <v>1.6852296296439002</v>
      </c>
      <c r="BF55" s="19">
        <v>0</v>
      </c>
      <c r="BG55" s="19">
        <v>98.866804939108832</v>
      </c>
      <c r="BH55" s="19">
        <v>10.1113777778634</v>
      </c>
      <c r="BI55" s="19">
        <v>93.249372840295791</v>
      </c>
      <c r="BJ55" s="19">
        <v>1.6852296296439002</v>
      </c>
      <c r="BK55" s="19">
        <v>0</v>
      </c>
      <c r="BL55" s="19">
        <v>306.71179259518993</v>
      </c>
      <c r="BM55" s="19">
        <v>65.162212346230802</v>
      </c>
      <c r="BN55" s="19">
        <v>0</v>
      </c>
      <c r="BO55" s="19">
        <v>10.1113777778634</v>
      </c>
      <c r="BP55" s="19">
        <v>15.167066666795106</v>
      </c>
      <c r="BQ55" s="19">
        <v>1.6852296296439002</v>
      </c>
      <c r="BR55" s="19">
        <v>85.946711111838923</v>
      </c>
      <c r="BS55" s="19">
        <v>0</v>
      </c>
      <c r="BT55" s="19">
        <v>80876.416899450298</v>
      </c>
      <c r="BU55" s="19">
        <v>2427.9321127953663</v>
      </c>
      <c r="BV55" s="19">
        <v>0</v>
      </c>
      <c r="BW55" s="19">
        <v>0</v>
      </c>
      <c r="BX55" s="19">
        <v>11810.650987754338</v>
      </c>
      <c r="BY55" s="19">
        <v>0</v>
      </c>
      <c r="BZ55" s="19">
        <v>2906</v>
      </c>
      <c r="CA55" s="19">
        <v>17144.583100549702</v>
      </c>
      <c r="CB55" s="19">
        <v>98021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86.570656070144508</v>
      </c>
      <c r="E56" s="19">
        <v>63.154003198711997</v>
      </c>
      <c r="F56" s="19">
        <v>4.2575732493513705</v>
      </c>
      <c r="G56" s="19">
        <v>3.5479777077928092</v>
      </c>
      <c r="H56" s="19">
        <v>304.41648732862308</v>
      </c>
      <c r="I56" s="19">
        <v>0</v>
      </c>
      <c r="J56" s="19">
        <v>0</v>
      </c>
      <c r="K56" s="19">
        <v>0</v>
      </c>
      <c r="L56" s="19">
        <v>97.214589193522983</v>
      </c>
      <c r="M56" s="19">
        <v>39.737350327279458</v>
      </c>
      <c r="N56" s="19">
        <v>21.287866246756852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0.70959554155856175</v>
      </c>
      <c r="U56" s="19">
        <v>0</v>
      </c>
      <c r="V56" s="19">
        <v>14543.870219784279</v>
      </c>
      <c r="W56" s="19">
        <v>180.94686309743327</v>
      </c>
      <c r="X56" s="19">
        <v>214.29785355068563</v>
      </c>
      <c r="Y56" s="19">
        <v>234.87612425588398</v>
      </c>
      <c r="Z56" s="19">
        <v>833.06516578975163</v>
      </c>
      <c r="AA56" s="19">
        <v>547.80775808320982</v>
      </c>
      <c r="AB56" s="19">
        <v>0</v>
      </c>
      <c r="AC56" s="19">
        <v>0</v>
      </c>
      <c r="AD56" s="19">
        <v>0</v>
      </c>
      <c r="AE56" s="19">
        <v>0</v>
      </c>
      <c r="AF56" s="19">
        <v>26.255035037666786</v>
      </c>
      <c r="AG56" s="19">
        <v>0</v>
      </c>
      <c r="AH56" s="19">
        <v>2.1287866246756852</v>
      </c>
      <c r="AI56" s="19">
        <v>0.70959554155856175</v>
      </c>
      <c r="AJ56" s="19">
        <v>9.9343375818198645</v>
      </c>
      <c r="AK56" s="19">
        <v>0.70959554155856175</v>
      </c>
      <c r="AL56" s="19">
        <v>0</v>
      </c>
      <c r="AM56" s="19">
        <v>2.1287866246756852</v>
      </c>
      <c r="AN56" s="19">
        <v>0</v>
      </c>
      <c r="AO56" s="19">
        <v>2.838382166234247</v>
      </c>
      <c r="AP56" s="19">
        <v>2.838382166234247</v>
      </c>
      <c r="AQ56" s="19">
        <v>288.09578987277604</v>
      </c>
      <c r="AR56" s="19">
        <v>98.633780276640081</v>
      </c>
      <c r="AS56" s="19">
        <v>103.60094906755002</v>
      </c>
      <c r="AT56" s="19">
        <v>443.49721347410122</v>
      </c>
      <c r="AU56" s="19">
        <v>0</v>
      </c>
      <c r="AV56" s="19">
        <v>0</v>
      </c>
      <c r="AW56" s="19">
        <v>32.641394911693837</v>
      </c>
      <c r="AX56" s="19">
        <v>0</v>
      </c>
      <c r="AY56" s="19">
        <v>1.4191910831171235</v>
      </c>
      <c r="AZ56" s="19">
        <v>0</v>
      </c>
      <c r="BA56" s="19">
        <v>0.70959554155856175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52.510070075333573</v>
      </c>
      <c r="BH56" s="19">
        <v>12.063124206495555</v>
      </c>
      <c r="BI56" s="19">
        <v>0</v>
      </c>
      <c r="BJ56" s="19">
        <v>0</v>
      </c>
      <c r="BK56" s="19">
        <v>53.219665616892129</v>
      </c>
      <c r="BL56" s="19">
        <v>621.60569440530026</v>
      </c>
      <c r="BM56" s="19">
        <v>102.89135352599146</v>
      </c>
      <c r="BN56" s="19">
        <v>0</v>
      </c>
      <c r="BO56" s="19">
        <v>41.156541410396585</v>
      </c>
      <c r="BP56" s="19">
        <v>29.803012745459601</v>
      </c>
      <c r="BQ56" s="19">
        <v>0</v>
      </c>
      <c r="BR56" s="19">
        <v>70.249958614297611</v>
      </c>
      <c r="BS56" s="19">
        <v>0</v>
      </c>
      <c r="BT56" s="19">
        <v>19175.400319537017</v>
      </c>
      <c r="BU56" s="19">
        <v>2290.5437850705662</v>
      </c>
      <c r="BV56" s="19">
        <v>0</v>
      </c>
      <c r="BW56" s="19">
        <v>0</v>
      </c>
      <c r="BX56" s="19">
        <v>16569.055895392419</v>
      </c>
      <c r="BY56" s="19">
        <v>0</v>
      </c>
      <c r="BZ56" s="19">
        <v>1268</v>
      </c>
      <c r="CA56" s="19">
        <v>20127.599680462983</v>
      </c>
      <c r="CB56" s="19">
        <v>39303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2122.1080473673801</v>
      </c>
      <c r="E57" s="19">
        <v>625.73362411962989</v>
      </c>
      <c r="F57" s="19">
        <v>41.238665207615149</v>
      </c>
      <c r="G57" s="19">
        <v>43.763481444816087</v>
      </c>
      <c r="H57" s="19">
        <v>471.29903094417318</v>
      </c>
      <c r="I57" s="19">
        <v>0.4208027062001547</v>
      </c>
      <c r="J57" s="19">
        <v>27.772978609210202</v>
      </c>
      <c r="K57" s="19">
        <v>0.4208027062001547</v>
      </c>
      <c r="L57" s="19">
        <v>66.066024873424269</v>
      </c>
      <c r="M57" s="19">
        <v>223.86703969848227</v>
      </c>
      <c r="N57" s="19">
        <v>42.921876032415767</v>
      </c>
      <c r="O57" s="19">
        <v>0</v>
      </c>
      <c r="P57" s="19">
        <v>93.839003482634467</v>
      </c>
      <c r="Q57" s="19">
        <v>0</v>
      </c>
      <c r="R57" s="19">
        <v>95.101411601234943</v>
      </c>
      <c r="S57" s="19">
        <v>0</v>
      </c>
      <c r="T57" s="19">
        <v>938.81083753254507</v>
      </c>
      <c r="U57" s="19">
        <v>5.0496324744018555</v>
      </c>
      <c r="V57" s="19">
        <v>0</v>
      </c>
      <c r="W57" s="19">
        <v>3.7872243558013921</v>
      </c>
      <c r="X57" s="19">
        <v>9929.6814582050465</v>
      </c>
      <c r="Y57" s="19">
        <v>1656.2794516038086</v>
      </c>
      <c r="Z57" s="19">
        <v>460.35816058296922</v>
      </c>
      <c r="AA57" s="19">
        <v>83.318935827630611</v>
      </c>
      <c r="AB57" s="19">
        <v>226.39185593568314</v>
      </c>
      <c r="AC57" s="19">
        <v>704.42373017905868</v>
      </c>
      <c r="AD57" s="19">
        <v>347.58303532132777</v>
      </c>
      <c r="AE57" s="19">
        <v>342.53340284692587</v>
      </c>
      <c r="AF57" s="19">
        <v>172.10830683586323</v>
      </c>
      <c r="AG57" s="19">
        <v>0</v>
      </c>
      <c r="AH57" s="19">
        <v>90.051779126833097</v>
      </c>
      <c r="AI57" s="19">
        <v>11.361673067404174</v>
      </c>
      <c r="AJ57" s="19">
        <v>4.2080270620015465</v>
      </c>
      <c r="AK57" s="19">
        <v>6.312040593002318</v>
      </c>
      <c r="AL57" s="19">
        <v>79.110908765629077</v>
      </c>
      <c r="AM57" s="19">
        <v>91.31418724543353</v>
      </c>
      <c r="AN57" s="19">
        <v>87.106160183431996</v>
      </c>
      <c r="AO57" s="19">
        <v>69.432446523025476</v>
      </c>
      <c r="AP57" s="19">
        <v>417.85708725675357</v>
      </c>
      <c r="AQ57" s="19">
        <v>0.4208027062001547</v>
      </c>
      <c r="AR57" s="19">
        <v>0</v>
      </c>
      <c r="AS57" s="19">
        <v>175.47472848546448</v>
      </c>
      <c r="AT57" s="19">
        <v>0.4208027062001547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5.4704351806020108</v>
      </c>
      <c r="BH57" s="19">
        <v>1.2624081186004639</v>
      </c>
      <c r="BI57" s="19">
        <v>0</v>
      </c>
      <c r="BJ57" s="19">
        <v>0</v>
      </c>
      <c r="BK57" s="19">
        <v>0</v>
      </c>
      <c r="BL57" s="19">
        <v>3.3664216496012376</v>
      </c>
      <c r="BM57" s="19">
        <v>11.782475773604331</v>
      </c>
      <c r="BN57" s="19">
        <v>0</v>
      </c>
      <c r="BO57" s="19">
        <v>96.784622426035611</v>
      </c>
      <c r="BP57" s="19">
        <v>341.27099472832549</v>
      </c>
      <c r="BQ57" s="19">
        <v>0</v>
      </c>
      <c r="BR57" s="19">
        <v>135.49847139644982</v>
      </c>
      <c r="BS57" s="19">
        <v>0</v>
      </c>
      <c r="BT57" s="19">
        <v>20353.385293489078</v>
      </c>
      <c r="BU57" s="19">
        <v>1195.4610605055198</v>
      </c>
      <c r="BV57" s="19">
        <v>0</v>
      </c>
      <c r="BW57" s="19">
        <v>0</v>
      </c>
      <c r="BX57" s="19">
        <v>7.153646005402627</v>
      </c>
      <c r="BY57" s="19">
        <v>0</v>
      </c>
      <c r="BZ57" s="19">
        <v>1140</v>
      </c>
      <c r="CA57" s="19">
        <v>2342.6147065109221</v>
      </c>
      <c r="CB57" s="19">
        <v>22696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20812.077842737308</v>
      </c>
      <c r="E58" s="19">
        <v>1749.3436397872674</v>
      </c>
      <c r="F58" s="19">
        <v>261.67678519277479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141.13762466665699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1106.9767210341581</v>
      </c>
      <c r="Y58" s="19">
        <v>13.732309427026081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2.2887182378376809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24087.233641083032</v>
      </c>
      <c r="BU58" s="19">
        <v>531.76635891696981</v>
      </c>
      <c r="BV58" s="19">
        <v>0</v>
      </c>
      <c r="BW58" s="19">
        <v>0</v>
      </c>
      <c r="BX58" s="19">
        <v>0</v>
      </c>
      <c r="BY58" s="19">
        <v>0</v>
      </c>
      <c r="BZ58" s="19">
        <v>1700</v>
      </c>
      <c r="CA58" s="19">
        <v>2231.7663589169697</v>
      </c>
      <c r="CB58" s="19">
        <v>26319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0.52949940529338224</v>
      </c>
      <c r="F59" s="19">
        <v>0</v>
      </c>
      <c r="G59" s="19">
        <v>0</v>
      </c>
      <c r="H59" s="19">
        <v>619.51430419325709</v>
      </c>
      <c r="I59" s="19">
        <v>141.9058406186264</v>
      </c>
      <c r="J59" s="19">
        <v>37.594457775830129</v>
      </c>
      <c r="K59" s="19">
        <v>173.6758049362293</v>
      </c>
      <c r="L59" s="19">
        <v>0</v>
      </c>
      <c r="M59" s="19">
        <v>128.66835548629189</v>
      </c>
      <c r="N59" s="19">
        <v>11.648986916454406</v>
      </c>
      <c r="O59" s="19">
        <v>0</v>
      </c>
      <c r="P59" s="19">
        <v>621.63230181443043</v>
      </c>
      <c r="Q59" s="19">
        <v>76.777413767540395</v>
      </c>
      <c r="R59" s="19">
        <v>315.5816455548557</v>
      </c>
      <c r="S59" s="19">
        <v>0</v>
      </c>
      <c r="T59" s="19">
        <v>618.45530538267042</v>
      </c>
      <c r="U59" s="19">
        <v>0</v>
      </c>
      <c r="V59" s="19">
        <v>0</v>
      </c>
      <c r="W59" s="19">
        <v>220.80125200734034</v>
      </c>
      <c r="X59" s="19">
        <v>9821.1549693816542</v>
      </c>
      <c r="Y59" s="19">
        <v>5508.9118126723479</v>
      </c>
      <c r="Z59" s="19">
        <v>1569.4362372895846</v>
      </c>
      <c r="AA59" s="19">
        <v>934.56645034281928</v>
      </c>
      <c r="AB59" s="19">
        <v>1072.7657951243921</v>
      </c>
      <c r="AC59" s="19">
        <v>0</v>
      </c>
      <c r="AD59" s="19">
        <v>234.56823654496827</v>
      </c>
      <c r="AE59" s="19">
        <v>118.07836738042423</v>
      </c>
      <c r="AF59" s="19">
        <v>199.09177639031168</v>
      </c>
      <c r="AG59" s="19">
        <v>0</v>
      </c>
      <c r="AH59" s="19">
        <v>48.713945286991162</v>
      </c>
      <c r="AI59" s="19">
        <v>3.7064958370536734</v>
      </c>
      <c r="AJ59" s="19">
        <v>13.766984537627938</v>
      </c>
      <c r="AK59" s="19">
        <v>0</v>
      </c>
      <c r="AL59" s="19">
        <v>1.0589988105867645</v>
      </c>
      <c r="AM59" s="19">
        <v>110.1358763010235</v>
      </c>
      <c r="AN59" s="19">
        <v>0</v>
      </c>
      <c r="AO59" s="19">
        <v>3.7064958370536734</v>
      </c>
      <c r="AP59" s="19">
        <v>76.24791436224703</v>
      </c>
      <c r="AQ59" s="19">
        <v>0</v>
      </c>
      <c r="AR59" s="19">
        <v>0</v>
      </c>
      <c r="AS59" s="19">
        <v>27.004469669962493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24.88647204878896</v>
      </c>
      <c r="BH59" s="19">
        <v>0</v>
      </c>
      <c r="BI59" s="19">
        <v>0</v>
      </c>
      <c r="BJ59" s="19">
        <v>0</v>
      </c>
      <c r="BK59" s="19">
        <v>0</v>
      </c>
      <c r="BL59" s="19">
        <v>4.7654946476404394</v>
      </c>
      <c r="BM59" s="19">
        <v>17.473480374681607</v>
      </c>
      <c r="BN59" s="19">
        <v>0</v>
      </c>
      <c r="BO59" s="19">
        <v>45.007449449937468</v>
      </c>
      <c r="BP59" s="19">
        <v>34.946960749363214</v>
      </c>
      <c r="BQ59" s="19">
        <v>0</v>
      </c>
      <c r="BR59" s="19">
        <v>0</v>
      </c>
      <c r="BS59" s="19">
        <v>0</v>
      </c>
      <c r="BT59" s="19">
        <v>22836.779850898274</v>
      </c>
      <c r="BU59" s="19">
        <v>5523.2201491017231</v>
      </c>
      <c r="BV59" s="19">
        <v>0</v>
      </c>
      <c r="BW59" s="19">
        <v>0</v>
      </c>
      <c r="BX59" s="19">
        <v>0</v>
      </c>
      <c r="BY59" s="19">
        <v>0</v>
      </c>
      <c r="BZ59" s="19">
        <v>255</v>
      </c>
      <c r="CA59" s="19">
        <v>5778.2201491017231</v>
      </c>
      <c r="CB59" s="19">
        <v>28615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60.822488578698888</v>
      </c>
      <c r="E60" s="19">
        <v>3.2583476024302978</v>
      </c>
      <c r="F60" s="19">
        <v>0</v>
      </c>
      <c r="G60" s="19">
        <v>0</v>
      </c>
      <c r="H60" s="19">
        <v>488.20908243080629</v>
      </c>
      <c r="I60" s="19">
        <v>0</v>
      </c>
      <c r="J60" s="19">
        <v>0</v>
      </c>
      <c r="K60" s="19">
        <v>1.0861158674767661</v>
      </c>
      <c r="L60" s="19">
        <v>2.1722317349535323</v>
      </c>
      <c r="M60" s="19">
        <v>3.8014055361686805</v>
      </c>
      <c r="N60" s="19">
        <v>0</v>
      </c>
      <c r="O60" s="19">
        <v>15.748680078413107</v>
      </c>
      <c r="P60" s="19">
        <v>2306.3670445869125</v>
      </c>
      <c r="Q60" s="19">
        <v>0</v>
      </c>
      <c r="R60" s="19">
        <v>670.13349023316448</v>
      </c>
      <c r="S60" s="19">
        <v>291.62211041751164</v>
      </c>
      <c r="T60" s="19">
        <v>792.86458325803903</v>
      </c>
      <c r="U60" s="19">
        <v>26.066780819442382</v>
      </c>
      <c r="V60" s="19">
        <v>0</v>
      </c>
      <c r="W60" s="19">
        <v>0</v>
      </c>
      <c r="X60" s="19">
        <v>1266.4111014779094</v>
      </c>
      <c r="Y60" s="19">
        <v>1189.839932820797</v>
      </c>
      <c r="Z60" s="19">
        <v>529.48148539492342</v>
      </c>
      <c r="AA60" s="19">
        <v>36.384881560471655</v>
      </c>
      <c r="AB60" s="19">
        <v>9168.9901532388594</v>
      </c>
      <c r="AC60" s="19">
        <v>933.5165880962802</v>
      </c>
      <c r="AD60" s="19">
        <v>0.54305793373838307</v>
      </c>
      <c r="AE60" s="19">
        <v>108.06852881393817</v>
      </c>
      <c r="AF60" s="19">
        <v>566.95248282287184</v>
      </c>
      <c r="AG60" s="19">
        <v>110.78381848263011</v>
      </c>
      <c r="AH60" s="19">
        <v>1989.2212112836964</v>
      </c>
      <c r="AI60" s="19">
        <v>108.61158674767655</v>
      </c>
      <c r="AJ60" s="19">
        <v>47.789098168977702</v>
      </c>
      <c r="AK60" s="19">
        <v>1022.0350312956371</v>
      </c>
      <c r="AL60" s="19">
        <v>211.79259415796935</v>
      </c>
      <c r="AM60" s="19">
        <v>938.94716743366394</v>
      </c>
      <c r="AN60" s="19">
        <v>0</v>
      </c>
      <c r="AO60" s="19">
        <v>0</v>
      </c>
      <c r="AP60" s="19">
        <v>0</v>
      </c>
      <c r="AQ60" s="19">
        <v>0.54305793373838307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7.0597531385989774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22899.123891946394</v>
      </c>
      <c r="BU60" s="19">
        <v>4916.8761080536069</v>
      </c>
      <c r="BV60" s="19">
        <v>0</v>
      </c>
      <c r="BW60" s="19">
        <v>0</v>
      </c>
      <c r="BX60" s="19">
        <v>0</v>
      </c>
      <c r="BY60" s="19">
        <v>0</v>
      </c>
      <c r="BZ60" s="19">
        <v>866</v>
      </c>
      <c r="CA60" s="19">
        <v>5782.8761080536069</v>
      </c>
      <c r="CB60" s="19">
        <v>28682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8743.5394549862613</v>
      </c>
      <c r="E61" s="19">
        <v>659.07901062366147</v>
      </c>
      <c r="F61" s="19">
        <v>27.234669860481876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18.761661459443076</v>
      </c>
      <c r="M61" s="19">
        <v>0.60521488578848626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2055.309752137699</v>
      </c>
      <c r="Z61" s="19">
        <v>276.58320280533815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22.392950774173993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3.6312893147309167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12.104297715769723</v>
      </c>
      <c r="BH61" s="19">
        <v>6.0521488578848617</v>
      </c>
      <c r="BI61" s="19">
        <v>0</v>
      </c>
      <c r="BJ61" s="19">
        <v>480.54061931605798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2.420859543153945</v>
      </c>
      <c r="BR61" s="19">
        <v>0</v>
      </c>
      <c r="BS61" s="19">
        <v>0</v>
      </c>
      <c r="BT61" s="19">
        <v>12308.255132280443</v>
      </c>
      <c r="BU61" s="19">
        <v>773.21197943206562</v>
      </c>
      <c r="BV61" s="19">
        <v>0</v>
      </c>
      <c r="BW61" s="19">
        <v>0</v>
      </c>
      <c r="BX61" s="19">
        <v>247.53288828749083</v>
      </c>
      <c r="BY61" s="19">
        <v>0</v>
      </c>
      <c r="BZ61" s="19">
        <v>1090</v>
      </c>
      <c r="CA61" s="19">
        <v>2110.7448677195562</v>
      </c>
      <c r="CB61" s="19">
        <v>14419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17.464569030350297</v>
      </c>
      <c r="F62" s="19">
        <v>0</v>
      </c>
      <c r="G62" s="19">
        <v>1909.4595473182987</v>
      </c>
      <c r="H62" s="19">
        <v>163.64948017328237</v>
      </c>
      <c r="I62" s="19">
        <v>199.87229001400894</v>
      </c>
      <c r="J62" s="19">
        <v>82.794993921660662</v>
      </c>
      <c r="K62" s="19">
        <v>586.68015224176713</v>
      </c>
      <c r="L62" s="19">
        <v>10.996210130220557</v>
      </c>
      <c r="M62" s="19">
        <v>1597.6846483320455</v>
      </c>
      <c r="N62" s="19">
        <v>87.96968104176446</v>
      </c>
      <c r="O62" s="19">
        <v>5.8215230101167652</v>
      </c>
      <c r="P62" s="19">
        <v>120.31147554241316</v>
      </c>
      <c r="Q62" s="19">
        <v>0</v>
      </c>
      <c r="R62" s="19">
        <v>77.62030680155685</v>
      </c>
      <c r="S62" s="19">
        <v>223.15838205447602</v>
      </c>
      <c r="T62" s="19">
        <v>342.17618581686321</v>
      </c>
      <c r="U62" s="19">
        <v>217.98369493437227</v>
      </c>
      <c r="V62" s="19">
        <v>205.69381302412575</v>
      </c>
      <c r="W62" s="19">
        <v>73.092455571466047</v>
      </c>
      <c r="X62" s="19">
        <v>527.17125036057371</v>
      </c>
      <c r="Y62" s="19">
        <v>2153.9635137432028</v>
      </c>
      <c r="Z62" s="19">
        <v>656.53842836316858</v>
      </c>
      <c r="AA62" s="19">
        <v>608.02573661219549</v>
      </c>
      <c r="AB62" s="19">
        <v>829.2436109966327</v>
      </c>
      <c r="AC62" s="19">
        <v>324.06478089649988</v>
      </c>
      <c r="AD62" s="19">
        <v>289.13564283579927</v>
      </c>
      <c r="AE62" s="19">
        <v>27.813943270557886</v>
      </c>
      <c r="AF62" s="19">
        <v>128.07350622256877</v>
      </c>
      <c r="AG62" s="19">
        <v>3.2341794500648695</v>
      </c>
      <c r="AH62" s="19">
        <v>84.735501591699588</v>
      </c>
      <c r="AI62" s="19">
        <v>152.65327004306181</v>
      </c>
      <c r="AJ62" s="19">
        <v>57.568394211154683</v>
      </c>
      <c r="AK62" s="19">
        <v>12.936717800259478</v>
      </c>
      <c r="AL62" s="19">
        <v>15.524061360311373</v>
      </c>
      <c r="AM62" s="19">
        <v>230.9204127346317</v>
      </c>
      <c r="AN62" s="19">
        <v>150.06592648300992</v>
      </c>
      <c r="AO62" s="19">
        <v>10.349374240207583</v>
      </c>
      <c r="AP62" s="19">
        <v>145.53807525291916</v>
      </c>
      <c r="AQ62" s="19">
        <v>510.35351722023648</v>
      </c>
      <c r="AR62" s="19">
        <v>31.048122720622747</v>
      </c>
      <c r="AS62" s="19">
        <v>1148.1337047730283</v>
      </c>
      <c r="AT62" s="19">
        <v>7.1151947901427137</v>
      </c>
      <c r="AU62" s="19">
        <v>0</v>
      </c>
      <c r="AV62" s="19">
        <v>0</v>
      </c>
      <c r="AW62" s="19">
        <v>25.873435600518956</v>
      </c>
      <c r="AX62" s="19">
        <v>0</v>
      </c>
      <c r="AY62" s="19">
        <v>0</v>
      </c>
      <c r="AZ62" s="19">
        <v>0</v>
      </c>
      <c r="BA62" s="19">
        <v>0</v>
      </c>
      <c r="BB62" s="19">
        <v>0.64683589001297392</v>
      </c>
      <c r="BC62" s="19">
        <v>0.64683589001297392</v>
      </c>
      <c r="BD62" s="19">
        <v>23.932927930480034</v>
      </c>
      <c r="BE62" s="19">
        <v>12.936717800259478</v>
      </c>
      <c r="BF62" s="19">
        <v>0</v>
      </c>
      <c r="BG62" s="19">
        <v>11.64304602023353</v>
      </c>
      <c r="BH62" s="19">
        <v>9.7025383501946063</v>
      </c>
      <c r="BI62" s="19">
        <v>0</v>
      </c>
      <c r="BJ62" s="19">
        <v>58.862065991180636</v>
      </c>
      <c r="BK62" s="19">
        <v>0.64683589001297392</v>
      </c>
      <c r="BL62" s="19">
        <v>46.572184080934122</v>
      </c>
      <c r="BM62" s="19">
        <v>216.69002315434631</v>
      </c>
      <c r="BN62" s="19">
        <v>0</v>
      </c>
      <c r="BO62" s="19">
        <v>585.38648046174126</v>
      </c>
      <c r="BP62" s="19">
        <v>0</v>
      </c>
      <c r="BQ62" s="19">
        <v>7.1151947901427137</v>
      </c>
      <c r="BR62" s="19">
        <v>4.5278512300908176</v>
      </c>
      <c r="BS62" s="19">
        <v>0</v>
      </c>
      <c r="BT62" s="19">
        <v>15031.819248011505</v>
      </c>
      <c r="BU62" s="19">
        <v>3373.0970217431022</v>
      </c>
      <c r="BV62" s="19">
        <v>0</v>
      </c>
      <c r="BW62" s="19">
        <v>0</v>
      </c>
      <c r="BX62" s="19">
        <v>269.08373024539708</v>
      </c>
      <c r="BY62" s="19">
        <v>0</v>
      </c>
      <c r="BZ62" s="19">
        <v>-55</v>
      </c>
      <c r="CA62" s="19">
        <v>3587.1807519884997</v>
      </c>
      <c r="CB62" s="19">
        <v>18619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9.2290205295824315</v>
      </c>
      <c r="E63" s="19">
        <v>22.413335571843046</v>
      </c>
      <c r="F63" s="19">
        <v>1.3184315042260615</v>
      </c>
      <c r="G63" s="19">
        <v>0</v>
      </c>
      <c r="H63" s="19">
        <v>0</v>
      </c>
      <c r="I63" s="19">
        <v>0</v>
      </c>
      <c r="J63" s="19">
        <v>0</v>
      </c>
      <c r="K63" s="19">
        <v>1.3184315042260615</v>
      </c>
      <c r="L63" s="19">
        <v>0</v>
      </c>
      <c r="M63" s="19">
        <v>30.98314034931245</v>
      </c>
      <c r="N63" s="19">
        <v>0</v>
      </c>
      <c r="O63" s="19">
        <v>0</v>
      </c>
      <c r="P63" s="19">
        <v>50.100397160590326</v>
      </c>
      <c r="Q63" s="19">
        <v>33.62000335776456</v>
      </c>
      <c r="R63" s="19">
        <v>69.876869723981258</v>
      </c>
      <c r="S63" s="19">
        <v>188.53570510432675</v>
      </c>
      <c r="T63" s="19">
        <v>874.77930305399184</v>
      </c>
      <c r="U63" s="19">
        <v>721.84124856376854</v>
      </c>
      <c r="V63" s="19">
        <v>0</v>
      </c>
      <c r="W63" s="19">
        <v>0</v>
      </c>
      <c r="X63" s="19">
        <v>0</v>
      </c>
      <c r="Y63" s="19">
        <v>98.223147064841555</v>
      </c>
      <c r="Z63" s="19">
        <v>10.547452033808492</v>
      </c>
      <c r="AA63" s="19">
        <v>0.65921575211303074</v>
      </c>
      <c r="AB63" s="19">
        <v>1056.722850637188</v>
      </c>
      <c r="AC63" s="19">
        <v>530.66868045098977</v>
      </c>
      <c r="AD63" s="19">
        <v>0</v>
      </c>
      <c r="AE63" s="19">
        <v>0</v>
      </c>
      <c r="AF63" s="19">
        <v>394.87023551570536</v>
      </c>
      <c r="AG63" s="19">
        <v>284.12198916071623</v>
      </c>
      <c r="AH63" s="19">
        <v>17.798825307051828</v>
      </c>
      <c r="AI63" s="19">
        <v>49.441181408477306</v>
      </c>
      <c r="AJ63" s="19">
        <v>541.87534823691112</v>
      </c>
      <c r="AK63" s="19">
        <v>202.37923589870044</v>
      </c>
      <c r="AL63" s="19">
        <v>110.08903060287614</v>
      </c>
      <c r="AM63" s="19">
        <v>176.01060581417926</v>
      </c>
      <c r="AN63" s="19">
        <v>375.09376295231453</v>
      </c>
      <c r="AO63" s="19">
        <v>56.69255468172063</v>
      </c>
      <c r="AP63" s="19">
        <v>77.128242997224589</v>
      </c>
      <c r="AQ63" s="19">
        <v>4971.8052024364788</v>
      </c>
      <c r="AR63" s="19">
        <v>903.78479614696516</v>
      </c>
      <c r="AS63" s="19">
        <v>0</v>
      </c>
      <c r="AT63" s="19">
        <v>187.87648935221375</v>
      </c>
      <c r="AU63" s="19">
        <v>0</v>
      </c>
      <c r="AV63" s="19">
        <v>0</v>
      </c>
      <c r="AW63" s="19">
        <v>0</v>
      </c>
      <c r="AX63" s="19">
        <v>5.2737260169042459</v>
      </c>
      <c r="AY63" s="19">
        <v>0</v>
      </c>
      <c r="AZ63" s="19">
        <v>195.78707837757014</v>
      </c>
      <c r="BA63" s="19">
        <v>74.491379988772465</v>
      </c>
      <c r="BB63" s="19">
        <v>0</v>
      </c>
      <c r="BC63" s="19">
        <v>0</v>
      </c>
      <c r="BD63" s="19">
        <v>0.65921575211303074</v>
      </c>
      <c r="BE63" s="19">
        <v>511.55142363971186</v>
      </c>
      <c r="BF63" s="19">
        <v>0</v>
      </c>
      <c r="BG63" s="19">
        <v>2.636863008452123</v>
      </c>
      <c r="BH63" s="19">
        <v>0.65921575211303074</v>
      </c>
      <c r="BI63" s="19">
        <v>13.184315042260614</v>
      </c>
      <c r="BJ63" s="19">
        <v>205.01609890715261</v>
      </c>
      <c r="BK63" s="19">
        <v>0</v>
      </c>
      <c r="BL63" s="19">
        <v>123.27334564513677</v>
      </c>
      <c r="BM63" s="19">
        <v>48.122749904251251</v>
      </c>
      <c r="BN63" s="19">
        <v>0</v>
      </c>
      <c r="BO63" s="19">
        <v>2.636863008452123</v>
      </c>
      <c r="BP63" s="19">
        <v>0</v>
      </c>
      <c r="BQ63" s="19">
        <v>2.636863008452123</v>
      </c>
      <c r="BR63" s="19">
        <v>67.24000671552912</v>
      </c>
      <c r="BS63" s="19">
        <v>0</v>
      </c>
      <c r="BT63" s="19">
        <v>13302.973877640961</v>
      </c>
      <c r="BU63" s="19">
        <v>361.6300268096515</v>
      </c>
      <c r="BV63" s="19">
        <v>0</v>
      </c>
      <c r="BW63" s="19">
        <v>0</v>
      </c>
      <c r="BX63" s="19">
        <v>171.39609554938798</v>
      </c>
      <c r="BY63" s="19">
        <v>0</v>
      </c>
      <c r="BZ63" s="19">
        <v>943</v>
      </c>
      <c r="CA63" s="19">
        <v>1476.0261223590392</v>
      </c>
      <c r="CB63" s="19">
        <v>14779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1.1291437909492941</v>
      </c>
      <c r="E64" s="19">
        <v>10.915056645843176</v>
      </c>
      <c r="F64" s="19">
        <v>0</v>
      </c>
      <c r="G64" s="19">
        <v>0</v>
      </c>
      <c r="H64" s="19">
        <v>27.852213510082592</v>
      </c>
      <c r="I64" s="19">
        <v>29.357738564681636</v>
      </c>
      <c r="J64" s="19">
        <v>4.8929564274469408</v>
      </c>
      <c r="K64" s="19">
        <v>21.453732028036583</v>
      </c>
      <c r="L64" s="19">
        <v>8.2803878002948252</v>
      </c>
      <c r="M64" s="19">
        <v>59.468239656662831</v>
      </c>
      <c r="N64" s="19">
        <v>9.7859128548938816</v>
      </c>
      <c r="O64" s="19">
        <v>0</v>
      </c>
      <c r="P64" s="19">
        <v>21.077350764386818</v>
      </c>
      <c r="Q64" s="19">
        <v>16.184394336939881</v>
      </c>
      <c r="R64" s="19">
        <v>0.37638126364976482</v>
      </c>
      <c r="S64" s="19">
        <v>7.9040065366450589</v>
      </c>
      <c r="T64" s="19">
        <v>16.56077560058965</v>
      </c>
      <c r="U64" s="19">
        <v>0.37638126364976482</v>
      </c>
      <c r="V64" s="19">
        <v>14.302488018691061</v>
      </c>
      <c r="W64" s="19">
        <v>0.37638126364976482</v>
      </c>
      <c r="X64" s="19">
        <v>24.464782137234703</v>
      </c>
      <c r="Y64" s="19">
        <v>56.833570811114477</v>
      </c>
      <c r="Z64" s="19">
        <v>587.15477129363285</v>
      </c>
      <c r="AA64" s="19">
        <v>7.5276252729952917</v>
      </c>
      <c r="AB64" s="19">
        <v>14.302488018691061</v>
      </c>
      <c r="AC64" s="19">
        <v>27.099450982783051</v>
      </c>
      <c r="AD64" s="19">
        <v>8.6567690639445853</v>
      </c>
      <c r="AE64" s="19">
        <v>18.442681918838471</v>
      </c>
      <c r="AF64" s="19">
        <v>214.91370154401557</v>
      </c>
      <c r="AG64" s="19">
        <v>25.593925928184003</v>
      </c>
      <c r="AH64" s="19">
        <v>5.2693376910967045</v>
      </c>
      <c r="AI64" s="19">
        <v>16.56077560058965</v>
      </c>
      <c r="AJ64" s="19">
        <v>12.044200436792474</v>
      </c>
      <c r="AK64" s="19">
        <v>15.808013073290118</v>
      </c>
      <c r="AL64" s="19">
        <v>1.5055250545990593</v>
      </c>
      <c r="AM64" s="19">
        <v>3.0110501091981186</v>
      </c>
      <c r="AN64" s="19">
        <v>0</v>
      </c>
      <c r="AO64" s="19">
        <v>6.0221002183962371</v>
      </c>
      <c r="AP64" s="19">
        <v>25.21754466453423</v>
      </c>
      <c r="AQ64" s="19">
        <v>59.844620920312579</v>
      </c>
      <c r="AR64" s="19">
        <v>109.15056645843173</v>
      </c>
      <c r="AS64" s="19">
        <v>876.59196304030195</v>
      </c>
      <c r="AT64" s="19">
        <v>146.03593029610866</v>
      </c>
      <c r="AU64" s="19">
        <v>4.5165751637971763</v>
      </c>
      <c r="AV64" s="19">
        <v>0.37638126364976482</v>
      </c>
      <c r="AW64" s="19">
        <v>44.412989110672243</v>
      </c>
      <c r="AX64" s="19">
        <v>38.014507628626248</v>
      </c>
      <c r="AY64" s="19">
        <v>33.121551201179301</v>
      </c>
      <c r="AZ64" s="19">
        <v>6.7748627456957626</v>
      </c>
      <c r="BA64" s="19">
        <v>21.453732028036583</v>
      </c>
      <c r="BB64" s="19">
        <v>73.394346411704106</v>
      </c>
      <c r="BC64" s="19">
        <v>3.7638126364976459</v>
      </c>
      <c r="BD64" s="19">
        <v>10.915056645843176</v>
      </c>
      <c r="BE64" s="19">
        <v>0</v>
      </c>
      <c r="BF64" s="19">
        <v>110.65609151303086</v>
      </c>
      <c r="BG64" s="19">
        <v>56.080808283814939</v>
      </c>
      <c r="BH64" s="19">
        <v>114.79628541317817</v>
      </c>
      <c r="BI64" s="19">
        <v>50.058708065418706</v>
      </c>
      <c r="BJ64" s="19">
        <v>755.77357740872742</v>
      </c>
      <c r="BK64" s="19">
        <v>0.75276252729952964</v>
      </c>
      <c r="BL64" s="19">
        <v>98.235509812588575</v>
      </c>
      <c r="BM64" s="19">
        <v>88.825978221344485</v>
      </c>
      <c r="BN64" s="19">
        <v>60.973764711261879</v>
      </c>
      <c r="BO64" s="19">
        <v>24.841163400884472</v>
      </c>
      <c r="BP64" s="19">
        <v>257.06840307278924</v>
      </c>
      <c r="BQ64" s="19">
        <v>81.298352948349191</v>
      </c>
      <c r="BR64" s="19">
        <v>496.07050549038985</v>
      </c>
      <c r="BS64" s="19">
        <v>0</v>
      </c>
      <c r="BT64" s="19">
        <v>4944.5206605669591</v>
      </c>
      <c r="BU64" s="19">
        <v>1746.6229802267624</v>
      </c>
      <c r="BV64" s="19">
        <v>0</v>
      </c>
      <c r="BW64" s="19">
        <v>0</v>
      </c>
      <c r="BX64" s="19">
        <v>21623.856359206271</v>
      </c>
      <c r="BY64" s="19">
        <v>0</v>
      </c>
      <c r="BZ64" s="19">
        <v>-418</v>
      </c>
      <c r="CA64" s="19">
        <v>22952.479339433037</v>
      </c>
      <c r="CB64" s="19">
        <v>27897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220.223280853608</v>
      </c>
      <c r="E65" s="19">
        <v>1696.0162881924305</v>
      </c>
      <c r="F65" s="19">
        <v>9.3350909032357965</v>
      </c>
      <c r="G65" s="19">
        <v>0</v>
      </c>
      <c r="H65" s="19">
        <v>106.92922307342818</v>
      </c>
      <c r="I65" s="19">
        <v>0</v>
      </c>
      <c r="J65" s="19">
        <v>0</v>
      </c>
      <c r="K65" s="19">
        <v>0</v>
      </c>
      <c r="L65" s="19">
        <v>0</v>
      </c>
      <c r="M65" s="19">
        <v>100.14006605289305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1.2729669413503355</v>
      </c>
      <c r="Y65" s="19">
        <v>118.3859255455812</v>
      </c>
      <c r="Z65" s="19">
        <v>0</v>
      </c>
      <c r="AA65" s="19">
        <v>2079.6036598526653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120.50753711449843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9.3350909032357965</v>
      </c>
      <c r="BH65" s="19">
        <v>18.245859492688144</v>
      </c>
      <c r="BI65" s="19">
        <v>0</v>
      </c>
      <c r="BJ65" s="19">
        <v>0</v>
      </c>
      <c r="BK65" s="19">
        <v>0</v>
      </c>
      <c r="BL65" s="19">
        <v>313.14986757218242</v>
      </c>
      <c r="BM65" s="19">
        <v>263.50415685951947</v>
      </c>
      <c r="BN65" s="19">
        <v>76.802338794803589</v>
      </c>
      <c r="BO65" s="19">
        <v>2160.649221785302</v>
      </c>
      <c r="BP65" s="19">
        <v>3922.0111463003841</v>
      </c>
      <c r="BQ65" s="19">
        <v>3.3945785102675616</v>
      </c>
      <c r="BR65" s="19">
        <v>325.87953698568589</v>
      </c>
      <c r="BS65" s="19">
        <v>0</v>
      </c>
      <c r="BT65" s="19">
        <v>11545.385835733759</v>
      </c>
      <c r="BU65" s="19">
        <v>1864.6503866384048</v>
      </c>
      <c r="BV65" s="19">
        <v>5397.2050262992625</v>
      </c>
      <c r="BW65" s="19">
        <v>0</v>
      </c>
      <c r="BX65" s="19">
        <v>27528.758751328569</v>
      </c>
      <c r="BY65" s="19">
        <v>0</v>
      </c>
      <c r="BZ65" s="19">
        <v>-1654</v>
      </c>
      <c r="CA65" s="19">
        <v>33136.614164266233</v>
      </c>
      <c r="CB65" s="19">
        <v>44682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9.3204540827643676</v>
      </c>
      <c r="H66" s="19">
        <v>43.689628512957974</v>
      </c>
      <c r="I66" s="19">
        <v>333.20623345882609</v>
      </c>
      <c r="J66" s="19">
        <v>35.534231190539145</v>
      </c>
      <c r="K66" s="19">
        <v>0</v>
      </c>
      <c r="L66" s="19">
        <v>0</v>
      </c>
      <c r="M66" s="19">
        <v>1.7475851405183187</v>
      </c>
      <c r="N66" s="19">
        <v>0</v>
      </c>
      <c r="O66" s="19">
        <v>0</v>
      </c>
      <c r="P66" s="19">
        <v>19.223436545701503</v>
      </c>
      <c r="Q66" s="19">
        <v>0</v>
      </c>
      <c r="R66" s="19">
        <v>262.1377710777478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2.3301135206910919</v>
      </c>
      <c r="Z66" s="19">
        <v>0</v>
      </c>
      <c r="AA66" s="19">
        <v>0.58252838017277297</v>
      </c>
      <c r="AB66" s="19">
        <v>991.46330305405957</v>
      </c>
      <c r="AC66" s="19">
        <v>40.776986612094106</v>
      </c>
      <c r="AD66" s="19">
        <v>132.81647067939221</v>
      </c>
      <c r="AE66" s="19">
        <v>9.3204540827643676</v>
      </c>
      <c r="AF66" s="19">
        <v>3.4951702810366374</v>
      </c>
      <c r="AG66" s="19">
        <v>0</v>
      </c>
      <c r="AH66" s="19">
        <v>70.48593400090553</v>
      </c>
      <c r="AI66" s="19">
        <v>710.68462381078314</v>
      </c>
      <c r="AJ66" s="19">
        <v>5211.8814174057979</v>
      </c>
      <c r="AK66" s="19">
        <v>1111.4641493696508</v>
      </c>
      <c r="AL66" s="19">
        <v>435.7312283692342</v>
      </c>
      <c r="AM66" s="19">
        <v>19.805964925874282</v>
      </c>
      <c r="AN66" s="19">
        <v>279.61362248293102</v>
      </c>
      <c r="AO66" s="19">
        <v>0</v>
      </c>
      <c r="AP66" s="19">
        <v>7.5728689422460498</v>
      </c>
      <c r="AQ66" s="19">
        <v>24.466191967256467</v>
      </c>
      <c r="AR66" s="19">
        <v>355.34231190539157</v>
      </c>
      <c r="AS66" s="19">
        <v>160.77783292768535</v>
      </c>
      <c r="AT66" s="19">
        <v>3374.5869063408745</v>
      </c>
      <c r="AU66" s="19">
        <v>0</v>
      </c>
      <c r="AV66" s="19">
        <v>600.00423157795626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2.3301135206910919</v>
      </c>
      <c r="BH66" s="19">
        <v>0</v>
      </c>
      <c r="BI66" s="19">
        <v>193.98195059753337</v>
      </c>
      <c r="BJ66" s="19">
        <v>0</v>
      </c>
      <c r="BK66" s="19">
        <v>0</v>
      </c>
      <c r="BL66" s="19">
        <v>0.58252838017277297</v>
      </c>
      <c r="BM66" s="19">
        <v>2.9126419008638655</v>
      </c>
      <c r="BN66" s="19">
        <v>0</v>
      </c>
      <c r="BO66" s="19">
        <v>6.9903405620732748</v>
      </c>
      <c r="BP66" s="19">
        <v>4.0776986612094106</v>
      </c>
      <c r="BQ66" s="19">
        <v>0</v>
      </c>
      <c r="BR66" s="19">
        <v>8.7379257025915944</v>
      </c>
      <c r="BS66" s="19">
        <v>0</v>
      </c>
      <c r="BT66" s="19">
        <v>14467.674849970992</v>
      </c>
      <c r="BU66" s="19">
        <v>3108.3669534689648</v>
      </c>
      <c r="BV66" s="19">
        <v>0</v>
      </c>
      <c r="BW66" s="19">
        <v>0</v>
      </c>
      <c r="BX66" s="19">
        <v>3708.9581965600455</v>
      </c>
      <c r="BY66" s="19">
        <v>0</v>
      </c>
      <c r="BZ66" s="19">
        <v>509</v>
      </c>
      <c r="CA66" s="19">
        <v>7326.3251500290107</v>
      </c>
      <c r="CB66" s="19">
        <v>21794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401.17787659743954</v>
      </c>
      <c r="E67" s="19">
        <v>125.63577630097748</v>
      </c>
      <c r="F67" s="19">
        <v>27.125906246801957</v>
      </c>
      <c r="G67" s="19">
        <v>127.06345557712497</v>
      </c>
      <c r="H67" s="19">
        <v>64.959407064709964</v>
      </c>
      <c r="I67" s="19">
        <v>0</v>
      </c>
      <c r="J67" s="19">
        <v>0</v>
      </c>
      <c r="K67" s="19">
        <v>1607.5668649420529</v>
      </c>
      <c r="L67" s="19">
        <v>136.34337087208351</v>
      </c>
      <c r="M67" s="19">
        <v>4225.9306573965141</v>
      </c>
      <c r="N67" s="19">
        <v>2064.4242333092438</v>
      </c>
      <c r="O67" s="19">
        <v>0</v>
      </c>
      <c r="P67" s="19">
        <v>61.390208874341269</v>
      </c>
      <c r="Q67" s="19">
        <v>49.968774665161504</v>
      </c>
      <c r="R67" s="19">
        <v>234.85324092625913</v>
      </c>
      <c r="S67" s="19">
        <v>124.92193666290382</v>
      </c>
      <c r="T67" s="19">
        <v>472.56184040481304</v>
      </c>
      <c r="U67" s="19">
        <v>813.77718740405908</v>
      </c>
      <c r="V67" s="19">
        <v>59.248689960120061</v>
      </c>
      <c r="W67" s="19">
        <v>18.55983058991713</v>
      </c>
      <c r="X67" s="19">
        <v>893.01338723024355</v>
      </c>
      <c r="Y67" s="19">
        <v>441.15289632956876</v>
      </c>
      <c r="Z67" s="19">
        <v>1085.7500895101523</v>
      </c>
      <c r="AA67" s="19">
        <v>286.24969486756811</v>
      </c>
      <c r="AB67" s="19">
        <v>9064.335724260296</v>
      </c>
      <c r="AC67" s="19">
        <v>1446.2391067373885</v>
      </c>
      <c r="AD67" s="19">
        <v>180.60142843265513</v>
      </c>
      <c r="AE67" s="19">
        <v>0</v>
      </c>
      <c r="AF67" s="19">
        <v>516.81989796538483</v>
      </c>
      <c r="AG67" s="19">
        <v>898.72410433483356</v>
      </c>
      <c r="AH67" s="19">
        <v>1502.6324381452141</v>
      </c>
      <c r="AI67" s="19">
        <v>882.30579265913752</v>
      </c>
      <c r="AJ67" s="19">
        <v>2125.8144421835859</v>
      </c>
      <c r="AK67" s="19">
        <v>2038.0121667005155</v>
      </c>
      <c r="AL67" s="19">
        <v>171.3215131376966</v>
      </c>
      <c r="AM67" s="19">
        <v>1626.1266955319702</v>
      </c>
      <c r="AN67" s="19">
        <v>419.73770718735665</v>
      </c>
      <c r="AO67" s="19">
        <v>93.512992587659411</v>
      </c>
      <c r="AP67" s="19">
        <v>230.5702030978166</v>
      </c>
      <c r="AQ67" s="19">
        <v>8582.4939685605259</v>
      </c>
      <c r="AR67" s="19">
        <v>659.58782558013183</v>
      </c>
      <c r="AS67" s="19">
        <v>3017.400150137682</v>
      </c>
      <c r="AT67" s="19">
        <v>44.258057560571622</v>
      </c>
      <c r="AU67" s="19">
        <v>0</v>
      </c>
      <c r="AV67" s="19">
        <v>5.7107171045898877</v>
      </c>
      <c r="AW67" s="19">
        <v>70.670124169299839</v>
      </c>
      <c r="AX67" s="19">
        <v>5.7107171045898877</v>
      </c>
      <c r="AY67" s="19">
        <v>299.81264799096903</v>
      </c>
      <c r="AZ67" s="19">
        <v>0</v>
      </c>
      <c r="BA67" s="19">
        <v>0</v>
      </c>
      <c r="BB67" s="19">
        <v>0</v>
      </c>
      <c r="BC67" s="19">
        <v>2.1415189142212081</v>
      </c>
      <c r="BD67" s="19">
        <v>23.556708056433287</v>
      </c>
      <c r="BE67" s="19">
        <v>37.11966117983426</v>
      </c>
      <c r="BF67" s="19">
        <v>284.82201559142061</v>
      </c>
      <c r="BG67" s="19">
        <v>8.5660756568848324</v>
      </c>
      <c r="BH67" s="19">
        <v>0</v>
      </c>
      <c r="BI67" s="19">
        <v>0</v>
      </c>
      <c r="BJ67" s="19">
        <v>376.90732890293259</v>
      </c>
      <c r="BK67" s="19">
        <v>0</v>
      </c>
      <c r="BL67" s="19">
        <v>117.78354028216641</v>
      </c>
      <c r="BM67" s="19">
        <v>150.62016363355824</v>
      </c>
      <c r="BN67" s="19">
        <v>0</v>
      </c>
      <c r="BO67" s="19">
        <v>340.501507361172</v>
      </c>
      <c r="BP67" s="19">
        <v>266.2621850015035</v>
      </c>
      <c r="BQ67" s="19">
        <v>0</v>
      </c>
      <c r="BR67" s="19">
        <v>61.390208874341269</v>
      </c>
      <c r="BS67" s="19">
        <v>0</v>
      </c>
      <c r="BT67" s="19">
        <v>48873.744660356395</v>
      </c>
      <c r="BU67" s="19">
        <v>1770.4839314547633</v>
      </c>
      <c r="BV67" s="19">
        <v>0</v>
      </c>
      <c r="BW67" s="19">
        <v>0</v>
      </c>
      <c r="BX67" s="19">
        <v>4480.7714081888398</v>
      </c>
      <c r="BY67" s="19">
        <v>0</v>
      </c>
      <c r="BZ67" s="19">
        <v>1628</v>
      </c>
      <c r="CA67" s="19">
        <v>7879.2553396436024</v>
      </c>
      <c r="CB67" s="19">
        <v>56753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39.018598968573023</v>
      </c>
      <c r="E68" s="19">
        <v>92.083893565832298</v>
      </c>
      <c r="F68" s="19">
        <v>4.6822318762287614</v>
      </c>
      <c r="G68" s="19">
        <v>0</v>
      </c>
      <c r="H68" s="19">
        <v>74.13533804028873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4824.2595764743673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370.67669020144359</v>
      </c>
      <c r="AP68" s="19">
        <v>104.56984523577567</v>
      </c>
      <c r="AQ68" s="19">
        <v>8637.1570676833235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459.63909584979012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53.845666576630769</v>
      </c>
      <c r="BM68" s="19">
        <v>13.266323649314826</v>
      </c>
      <c r="BN68" s="19">
        <v>0</v>
      </c>
      <c r="BO68" s="19">
        <v>0.78037197937146041</v>
      </c>
      <c r="BP68" s="19">
        <v>0</v>
      </c>
      <c r="BQ68" s="19">
        <v>0</v>
      </c>
      <c r="BR68" s="19">
        <v>0</v>
      </c>
      <c r="BS68" s="19">
        <v>0</v>
      </c>
      <c r="BT68" s="19">
        <v>14674.114700100939</v>
      </c>
      <c r="BU68" s="19">
        <v>16.88529989905966</v>
      </c>
      <c r="BV68" s="19">
        <v>0</v>
      </c>
      <c r="BW68" s="19">
        <v>0</v>
      </c>
      <c r="BX68" s="19">
        <v>0</v>
      </c>
      <c r="BY68" s="19">
        <v>0</v>
      </c>
      <c r="BZ68" s="19">
        <v>405</v>
      </c>
      <c r="CA68" s="19">
        <v>421.88529989905965</v>
      </c>
      <c r="CB68" s="19">
        <v>15096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67.143685382873528</v>
      </c>
      <c r="E69" s="19">
        <v>119.62380729132641</v>
      </c>
      <c r="F69" s="19">
        <v>7.7176649865371889</v>
      </c>
      <c r="G69" s="19">
        <v>0</v>
      </c>
      <c r="H69" s="19">
        <v>32.414192943456186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10.032964482498345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548.72598054279399</v>
      </c>
      <c r="AP69" s="19">
        <v>451.48340171242552</v>
      </c>
      <c r="AQ69" s="19">
        <v>17833.980250890134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4.6305989919223132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382.02441683359081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40.13185792999338</v>
      </c>
      <c r="BM69" s="19">
        <v>6.1741319892297506</v>
      </c>
      <c r="BN69" s="19">
        <v>0</v>
      </c>
      <c r="BO69" s="19">
        <v>1.5435329973074376</v>
      </c>
      <c r="BP69" s="19">
        <v>0</v>
      </c>
      <c r="BQ69" s="19">
        <v>0</v>
      </c>
      <c r="BR69" s="19">
        <v>87.981380846523962</v>
      </c>
      <c r="BS69" s="19">
        <v>0</v>
      </c>
      <c r="BT69" s="19">
        <v>19593.607867820614</v>
      </c>
      <c r="BU69" s="19">
        <v>28.392132179386309</v>
      </c>
      <c r="BV69" s="19">
        <v>0</v>
      </c>
      <c r="BW69" s="19">
        <v>0</v>
      </c>
      <c r="BX69" s="19">
        <v>0</v>
      </c>
      <c r="BY69" s="19">
        <v>0</v>
      </c>
      <c r="BZ69" s="19">
        <v>1208</v>
      </c>
      <c r="CA69" s="19">
        <v>1236.3921321793862</v>
      </c>
      <c r="CB69" s="19">
        <v>20830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1746.9682662262101</v>
      </c>
      <c r="E70" s="19">
        <v>1134.4733473247927</v>
      </c>
      <c r="F70" s="19">
        <v>32.585936572095108</v>
      </c>
      <c r="G70" s="19">
        <v>37.413482730924017</v>
      </c>
      <c r="H70" s="19">
        <v>19.913627905169236</v>
      </c>
      <c r="I70" s="19">
        <v>1.2068865397072259</v>
      </c>
      <c r="J70" s="19">
        <v>4.224102888975291</v>
      </c>
      <c r="K70" s="19">
        <v>0.60344326985361296</v>
      </c>
      <c r="L70" s="19">
        <v>99.568139525846149</v>
      </c>
      <c r="M70" s="19">
        <v>766.37295271408868</v>
      </c>
      <c r="N70" s="19">
        <v>1009.5605904650949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105.6025722243823</v>
      </c>
      <c r="U70" s="19">
        <v>0</v>
      </c>
      <c r="V70" s="19">
        <v>0</v>
      </c>
      <c r="W70" s="19">
        <v>0</v>
      </c>
      <c r="X70" s="19">
        <v>268.53225508485792</v>
      </c>
      <c r="Y70" s="19">
        <v>118.27488089130814</v>
      </c>
      <c r="Z70" s="19">
        <v>185.86052711491288</v>
      </c>
      <c r="AA70" s="19">
        <v>34.999709651509562</v>
      </c>
      <c r="AB70" s="19">
        <v>293.87687241870958</v>
      </c>
      <c r="AC70" s="19">
        <v>1997.3972232154592</v>
      </c>
      <c r="AD70" s="19">
        <v>202.75693867081404</v>
      </c>
      <c r="AE70" s="19">
        <v>3.6206596191216787</v>
      </c>
      <c r="AF70" s="19">
        <v>101.37846933540702</v>
      </c>
      <c r="AG70" s="19">
        <v>0.60344326985361296</v>
      </c>
      <c r="AH70" s="19">
        <v>200.94660886125322</v>
      </c>
      <c r="AI70" s="19">
        <v>220.2567934965688</v>
      </c>
      <c r="AJ70" s="19">
        <v>1609.9866439694397</v>
      </c>
      <c r="AK70" s="19">
        <v>72.413192382433579</v>
      </c>
      <c r="AL70" s="19">
        <v>93.533706827310041</v>
      </c>
      <c r="AM70" s="19">
        <v>296.89408876797762</v>
      </c>
      <c r="AN70" s="19">
        <v>111.63700492291841</v>
      </c>
      <c r="AO70" s="19">
        <v>69.999419303019124</v>
      </c>
      <c r="AP70" s="19">
        <v>39.223812540484857</v>
      </c>
      <c r="AQ70" s="19">
        <v>16434.1740111933</v>
      </c>
      <c r="AR70" s="19">
        <v>118.27488089130814</v>
      </c>
      <c r="AS70" s="19">
        <v>2.4137730794144518</v>
      </c>
      <c r="AT70" s="19">
        <v>0</v>
      </c>
      <c r="AU70" s="19">
        <v>0</v>
      </c>
      <c r="AV70" s="19">
        <v>0</v>
      </c>
      <c r="AW70" s="19">
        <v>0</v>
      </c>
      <c r="AX70" s="19">
        <v>118.27488089130814</v>
      </c>
      <c r="AY70" s="19">
        <v>355.42808594377811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421.2034023578218</v>
      </c>
      <c r="BF70" s="19">
        <v>0</v>
      </c>
      <c r="BG70" s="19">
        <v>2.4137730794144518</v>
      </c>
      <c r="BH70" s="19">
        <v>0</v>
      </c>
      <c r="BI70" s="19">
        <v>0</v>
      </c>
      <c r="BJ70" s="19">
        <v>44.051358699313759</v>
      </c>
      <c r="BK70" s="19">
        <v>0</v>
      </c>
      <c r="BL70" s="19">
        <v>193.10184635315616</v>
      </c>
      <c r="BM70" s="19">
        <v>88.706160668481118</v>
      </c>
      <c r="BN70" s="19">
        <v>0</v>
      </c>
      <c r="BO70" s="19">
        <v>78.447625080969715</v>
      </c>
      <c r="BP70" s="19">
        <v>43.447915429460146</v>
      </c>
      <c r="BQ70" s="19">
        <v>0.60344326985361296</v>
      </c>
      <c r="BR70" s="19">
        <v>36.206596191216789</v>
      </c>
      <c r="BS70" s="19">
        <v>0</v>
      </c>
      <c r="BT70" s="19">
        <v>28817.433351859294</v>
      </c>
      <c r="BU70" s="19">
        <v>2731.1475630001305</v>
      </c>
      <c r="BV70" s="19">
        <v>0</v>
      </c>
      <c r="BW70" s="19">
        <v>0</v>
      </c>
      <c r="BX70" s="19">
        <v>1440.4190851405745</v>
      </c>
      <c r="BY70" s="19">
        <v>0</v>
      </c>
      <c r="BZ70" s="19">
        <v>2534</v>
      </c>
      <c r="CA70" s="19">
        <v>6705.5666481407061</v>
      </c>
      <c r="CB70" s="19">
        <v>35523</v>
      </c>
      <c r="CD70" s="19">
        <f t="shared" ref="CD70:CD151" si="7">SUM(D70:BS70)-BT70</f>
        <v>0</v>
      </c>
      <c r="CE70" s="19">
        <f t="shared" ref="CE70:CE156" si="8">SUM(BU70:BZ70)-CA70</f>
        <v>0</v>
      </c>
      <c r="CF70" s="19">
        <f t="shared" ref="CF70:CF156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33.102647290997595</v>
      </c>
      <c r="AD71" s="19">
        <v>4245.6267115274341</v>
      </c>
      <c r="AE71" s="19">
        <v>743.53638530548426</v>
      </c>
      <c r="AF71" s="19">
        <v>0</v>
      </c>
      <c r="AG71" s="19">
        <v>0</v>
      </c>
      <c r="AH71" s="19">
        <v>0</v>
      </c>
      <c r="AI71" s="19">
        <v>9.3366441077172695</v>
      </c>
      <c r="AJ71" s="19">
        <v>21.219645699357429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3.3951433118971885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5056.2171772428892</v>
      </c>
      <c r="BU71" s="19">
        <v>6641.7828227571108</v>
      </c>
      <c r="BV71" s="19">
        <v>0</v>
      </c>
      <c r="BW71" s="19">
        <v>0</v>
      </c>
      <c r="BX71" s="19">
        <v>0</v>
      </c>
      <c r="BY71" s="19">
        <v>0</v>
      </c>
      <c r="BZ71" s="19">
        <v>-206</v>
      </c>
      <c r="CA71" s="19">
        <v>6435.7828227571108</v>
      </c>
      <c r="CB71" s="19">
        <v>11492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113.85575373111048</v>
      </c>
      <c r="E72" s="19">
        <v>203.89853936159648</v>
      </c>
      <c r="F72" s="19">
        <v>9.6740182908786654</v>
      </c>
      <c r="G72" s="19">
        <v>84.833698858474463</v>
      </c>
      <c r="H72" s="19">
        <v>1788.9492285594088</v>
      </c>
      <c r="I72" s="19">
        <v>0</v>
      </c>
      <c r="J72" s="19">
        <v>40.928538922948206</v>
      </c>
      <c r="K72" s="19">
        <v>142.87780860374644</v>
      </c>
      <c r="L72" s="19">
        <v>0</v>
      </c>
      <c r="M72" s="19">
        <v>28.277899619491485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99.716803921364701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0.74415525314451292</v>
      </c>
      <c r="AB72" s="19">
        <v>640.71767295742541</v>
      </c>
      <c r="AC72" s="19">
        <v>570.76707916184137</v>
      </c>
      <c r="AD72" s="19">
        <v>6452.5702000160709</v>
      </c>
      <c r="AE72" s="19">
        <v>79.624612086462875</v>
      </c>
      <c r="AF72" s="19">
        <v>14650.18446865602</v>
      </c>
      <c r="AG72" s="19">
        <v>40.928538922948206</v>
      </c>
      <c r="AH72" s="19">
        <v>2468.3629746803485</v>
      </c>
      <c r="AI72" s="19">
        <v>7251.0487866401309</v>
      </c>
      <c r="AJ72" s="19">
        <v>6392.293624511366</v>
      </c>
      <c r="AK72" s="19">
        <v>7187.0514348697043</v>
      </c>
      <c r="AL72" s="19">
        <v>846.10452282531094</v>
      </c>
      <c r="AM72" s="19">
        <v>951.7745687718317</v>
      </c>
      <c r="AN72" s="19">
        <v>580.44109745271999</v>
      </c>
      <c r="AO72" s="19">
        <v>127.25054828771169</v>
      </c>
      <c r="AP72" s="19">
        <v>65.485662276717122</v>
      </c>
      <c r="AQ72" s="19">
        <v>14535.584559671766</v>
      </c>
      <c r="AR72" s="19">
        <v>0</v>
      </c>
      <c r="AS72" s="19">
        <v>698.01762744955295</v>
      </c>
      <c r="AT72" s="19">
        <v>26.045433860057951</v>
      </c>
      <c r="AU72" s="19">
        <v>0</v>
      </c>
      <c r="AV72" s="19">
        <v>0</v>
      </c>
      <c r="AW72" s="19">
        <v>3.7207762657225647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9.6740182908786654</v>
      </c>
      <c r="BD72" s="19">
        <v>0</v>
      </c>
      <c r="BE72" s="19">
        <v>0</v>
      </c>
      <c r="BF72" s="19">
        <v>0</v>
      </c>
      <c r="BG72" s="19">
        <v>25.301278606913435</v>
      </c>
      <c r="BH72" s="19">
        <v>0</v>
      </c>
      <c r="BI72" s="19">
        <v>158.50506891978128</v>
      </c>
      <c r="BJ72" s="19">
        <v>0</v>
      </c>
      <c r="BK72" s="19">
        <v>0</v>
      </c>
      <c r="BL72" s="19">
        <v>107.90251170595438</v>
      </c>
      <c r="BM72" s="19">
        <v>28.277899619491485</v>
      </c>
      <c r="BN72" s="19">
        <v>0</v>
      </c>
      <c r="BO72" s="19">
        <v>2.2324657594335382</v>
      </c>
      <c r="BP72" s="19">
        <v>0</v>
      </c>
      <c r="BQ72" s="19">
        <v>0</v>
      </c>
      <c r="BR72" s="19">
        <v>0</v>
      </c>
      <c r="BS72" s="19">
        <v>0</v>
      </c>
      <c r="BT72" s="19">
        <v>66413.623877388367</v>
      </c>
      <c r="BU72" s="19">
        <v>13751.595802301965</v>
      </c>
      <c r="BV72" s="19">
        <v>0</v>
      </c>
      <c r="BW72" s="19">
        <v>0</v>
      </c>
      <c r="BX72" s="19">
        <v>162.22584518550377</v>
      </c>
      <c r="BY72" s="19">
        <v>88.554475124197012</v>
      </c>
      <c r="BZ72" s="19">
        <v>848</v>
      </c>
      <c r="CA72" s="19">
        <v>14850.376122611669</v>
      </c>
      <c r="CB72" s="19">
        <v>81264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2.1929473913883966</v>
      </c>
      <c r="K73" s="19">
        <v>156.24750163642327</v>
      </c>
      <c r="L73" s="19">
        <v>0</v>
      </c>
      <c r="M73" s="19">
        <v>221.48768653022807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121.16034337420895</v>
      </c>
      <c r="U73" s="19">
        <v>170.5016596804478</v>
      </c>
      <c r="V73" s="19">
        <v>0</v>
      </c>
      <c r="W73" s="19">
        <v>0</v>
      </c>
      <c r="X73" s="19">
        <v>12.061210652636182</v>
      </c>
      <c r="Y73" s="19">
        <v>117.32268543927923</v>
      </c>
      <c r="Z73" s="19">
        <v>0</v>
      </c>
      <c r="AA73" s="19">
        <v>3.8376579349296946</v>
      </c>
      <c r="AB73" s="19">
        <v>40.569526740685347</v>
      </c>
      <c r="AC73" s="19">
        <v>52.082500545474431</v>
      </c>
      <c r="AD73" s="19">
        <v>774.65866600795107</v>
      </c>
      <c r="AE73" s="19">
        <v>4695.1003649625573</v>
      </c>
      <c r="AF73" s="19">
        <v>1192.9633809152879</v>
      </c>
      <c r="AG73" s="19">
        <v>112.93679065650241</v>
      </c>
      <c r="AH73" s="19">
        <v>4562.4270477835598</v>
      </c>
      <c r="AI73" s="19">
        <v>845.92945622807417</v>
      </c>
      <c r="AJ73" s="19">
        <v>468.74250490926988</v>
      </c>
      <c r="AK73" s="19">
        <v>2055.3399425787752</v>
      </c>
      <c r="AL73" s="19">
        <v>492.86492621454227</v>
      </c>
      <c r="AM73" s="19">
        <v>1297.1283820062367</v>
      </c>
      <c r="AN73" s="19">
        <v>204.49234424696803</v>
      </c>
      <c r="AO73" s="19">
        <v>4.3858947827767931</v>
      </c>
      <c r="AP73" s="19">
        <v>78.94610608998228</v>
      </c>
      <c r="AQ73" s="19">
        <v>2339.3266297635723</v>
      </c>
      <c r="AR73" s="19">
        <v>0</v>
      </c>
      <c r="AS73" s="19">
        <v>12.061210652636182</v>
      </c>
      <c r="AT73" s="19">
        <v>8.2235527177064895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24.122421305272365</v>
      </c>
      <c r="BF73" s="19">
        <v>0</v>
      </c>
      <c r="BG73" s="19">
        <v>0.54823684784709914</v>
      </c>
      <c r="BH73" s="19">
        <v>0</v>
      </c>
      <c r="BI73" s="19">
        <v>0</v>
      </c>
      <c r="BJ73" s="19">
        <v>0</v>
      </c>
      <c r="BK73" s="19">
        <v>0</v>
      </c>
      <c r="BL73" s="19">
        <v>8.2235527177064895</v>
      </c>
      <c r="BM73" s="19">
        <v>1.6447105435412979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20077.529841856463</v>
      </c>
      <c r="BU73" s="19">
        <v>12096.749603462118</v>
      </c>
      <c r="BV73" s="19">
        <v>0</v>
      </c>
      <c r="BW73" s="19">
        <v>0</v>
      </c>
      <c r="BX73" s="19">
        <v>195.72055468141443</v>
      </c>
      <c r="BY73" s="19">
        <v>0</v>
      </c>
      <c r="BZ73" s="19">
        <v>575</v>
      </c>
      <c r="CA73" s="19">
        <v>12867.470158143535</v>
      </c>
      <c r="CB73" s="19">
        <v>32945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53.345226910577971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0.73075653302161614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113.99801915137211</v>
      </c>
      <c r="AE74" s="19">
        <v>311.30228306720858</v>
      </c>
      <c r="AF74" s="19">
        <v>0</v>
      </c>
      <c r="AG74" s="19">
        <v>0</v>
      </c>
      <c r="AH74" s="19">
        <v>1017.2130939660896</v>
      </c>
      <c r="AI74" s="19">
        <v>678.8728191770814</v>
      </c>
      <c r="AJ74" s="19">
        <v>0</v>
      </c>
      <c r="AK74" s="19">
        <v>2167.4238769421136</v>
      </c>
      <c r="AL74" s="19">
        <v>17.538156792518784</v>
      </c>
      <c r="AM74" s="19">
        <v>0</v>
      </c>
      <c r="AN74" s="19">
        <v>882.75389189011253</v>
      </c>
      <c r="AO74" s="19">
        <v>0</v>
      </c>
      <c r="AP74" s="19">
        <v>0</v>
      </c>
      <c r="AQ74" s="19">
        <v>293.76412627468977</v>
      </c>
      <c r="AR74" s="19">
        <v>362.45524037872167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5899.3974910835077</v>
      </c>
      <c r="BU74" s="19">
        <v>45.60250891649244</v>
      </c>
      <c r="BV74" s="19">
        <v>0</v>
      </c>
      <c r="BW74" s="19">
        <v>0</v>
      </c>
      <c r="BX74" s="19">
        <v>0</v>
      </c>
      <c r="BY74" s="19">
        <v>0</v>
      </c>
      <c r="BZ74" s="19">
        <v>-360</v>
      </c>
      <c r="CA74" s="19">
        <v>-314.39749108350753</v>
      </c>
      <c r="CB74" s="19">
        <v>5585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264.58285853372149</v>
      </c>
      <c r="E75" s="19">
        <v>406.10392240059582</v>
      </c>
      <c r="F75" s="19">
        <v>34.183831851902006</v>
      </c>
      <c r="G75" s="19">
        <v>44.43898140747261</v>
      </c>
      <c r="H75" s="19">
        <v>916.81037026801187</v>
      </c>
      <c r="I75" s="19">
        <v>516.17586096372031</v>
      </c>
      <c r="J75" s="19">
        <v>131.2659143113037</v>
      </c>
      <c r="K75" s="19">
        <v>1360.5165077057</v>
      </c>
      <c r="L75" s="19">
        <v>74.520753437146382</v>
      </c>
      <c r="M75" s="19">
        <v>1258.6486887870321</v>
      </c>
      <c r="N75" s="19">
        <v>2421.5826483887386</v>
      </c>
      <c r="O75" s="19">
        <v>19.826622474103168</v>
      </c>
      <c r="P75" s="19">
        <v>61.53089733342361</v>
      </c>
      <c r="Q75" s="19">
        <v>56.061484237119281</v>
      </c>
      <c r="R75" s="19">
        <v>45.806334681548684</v>
      </c>
      <c r="S75" s="19">
        <v>257.06241552630308</v>
      </c>
      <c r="T75" s="19">
        <v>82.724873081602865</v>
      </c>
      <c r="U75" s="19">
        <v>19.826622474103168</v>
      </c>
      <c r="V75" s="19">
        <v>198.94990137806977</v>
      </c>
      <c r="W75" s="19">
        <v>32.816478577825926</v>
      </c>
      <c r="X75" s="19">
        <v>314.49125303749855</v>
      </c>
      <c r="Y75" s="19">
        <v>590.01293776382875</v>
      </c>
      <c r="Z75" s="19">
        <v>568.13528537861134</v>
      </c>
      <c r="AA75" s="19">
        <v>99.133112370515818</v>
      </c>
      <c r="AB75" s="19">
        <v>112.80664511127665</v>
      </c>
      <c r="AC75" s="19">
        <v>145.62312368910256</v>
      </c>
      <c r="AD75" s="19">
        <v>1631.9361326098017</v>
      </c>
      <c r="AE75" s="19">
        <v>118.27605820758097</v>
      </c>
      <c r="AF75" s="19">
        <v>6105.2323687497001</v>
      </c>
      <c r="AG75" s="19">
        <v>693.9317865936107</v>
      </c>
      <c r="AH75" s="19">
        <v>1736.5386580766219</v>
      </c>
      <c r="AI75" s="19">
        <v>4546.4496363029675</v>
      </c>
      <c r="AJ75" s="19">
        <v>3798.5073953833503</v>
      </c>
      <c r="AK75" s="19">
        <v>2169.9896459587394</v>
      </c>
      <c r="AL75" s="19">
        <v>1670.9057009209698</v>
      </c>
      <c r="AM75" s="19">
        <v>948.2594955717617</v>
      </c>
      <c r="AN75" s="19">
        <v>1992.2337203288489</v>
      </c>
      <c r="AO75" s="19">
        <v>1424.0984349502378</v>
      </c>
      <c r="AP75" s="19">
        <v>565.40057883045938</v>
      </c>
      <c r="AQ75" s="19">
        <v>19017.149335850125</v>
      </c>
      <c r="AR75" s="19">
        <v>203.73563783733593</v>
      </c>
      <c r="AS75" s="19">
        <v>775.9729830381757</v>
      </c>
      <c r="AT75" s="19">
        <v>67.683987066765965</v>
      </c>
      <c r="AU75" s="19">
        <v>0.68367663703804016</v>
      </c>
      <c r="AV75" s="19">
        <v>0</v>
      </c>
      <c r="AW75" s="19">
        <v>3.4183831851902005</v>
      </c>
      <c r="AX75" s="19">
        <v>96.398405822363657</v>
      </c>
      <c r="AY75" s="19">
        <v>1218.9954438388256</v>
      </c>
      <c r="AZ75" s="19">
        <v>0</v>
      </c>
      <c r="BA75" s="19">
        <v>6.8367663703804009</v>
      </c>
      <c r="BB75" s="19">
        <v>17.091915925951003</v>
      </c>
      <c r="BC75" s="19">
        <v>2.0510299111141204</v>
      </c>
      <c r="BD75" s="19">
        <v>0</v>
      </c>
      <c r="BE75" s="19">
        <v>210.5724042077164</v>
      </c>
      <c r="BF75" s="19">
        <v>0</v>
      </c>
      <c r="BG75" s="19">
        <v>21.877652385217285</v>
      </c>
      <c r="BH75" s="19">
        <v>0</v>
      </c>
      <c r="BI75" s="19">
        <v>0</v>
      </c>
      <c r="BJ75" s="19">
        <v>140.15371059279821</v>
      </c>
      <c r="BK75" s="19">
        <v>62.898250607499698</v>
      </c>
      <c r="BL75" s="19">
        <v>833.40182054937111</v>
      </c>
      <c r="BM75" s="19">
        <v>62.898250607499698</v>
      </c>
      <c r="BN75" s="19">
        <v>0</v>
      </c>
      <c r="BO75" s="19">
        <v>57.428837511195375</v>
      </c>
      <c r="BP75" s="19">
        <v>0</v>
      </c>
      <c r="BQ75" s="19">
        <v>0</v>
      </c>
      <c r="BR75" s="19">
        <v>67.683987066765965</v>
      </c>
      <c r="BS75" s="19">
        <v>0</v>
      </c>
      <c r="BT75" s="19">
        <v>60302.330416666271</v>
      </c>
      <c r="BU75" s="19">
        <v>3521.3460389532802</v>
      </c>
      <c r="BV75" s="19">
        <v>0</v>
      </c>
      <c r="BW75" s="19">
        <v>0</v>
      </c>
      <c r="BX75" s="19">
        <v>10374.792967052261</v>
      </c>
      <c r="BY75" s="19">
        <v>6599.5305773282034</v>
      </c>
      <c r="BZ75" s="19">
        <v>3889</v>
      </c>
      <c r="CA75" s="19">
        <v>24384.669583333744</v>
      </c>
      <c r="CB75" s="19">
        <v>84687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56.755868476951775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2948.286231627189</v>
      </c>
      <c r="AH76" s="19">
        <v>118.94580946765436</v>
      </c>
      <c r="AI76" s="19">
        <v>19.321146715558069</v>
      </c>
      <c r="AJ76" s="19">
        <v>7.64795390824173</v>
      </c>
      <c r="AK76" s="19">
        <v>71.447990458574083</v>
      </c>
      <c r="AL76" s="19">
        <v>1.0063097247686488</v>
      </c>
      <c r="AM76" s="19">
        <v>6.8429061284268151</v>
      </c>
      <c r="AN76" s="19">
        <v>87.750207999826259</v>
      </c>
      <c r="AO76" s="19">
        <v>27.170362568753539</v>
      </c>
      <c r="AP76" s="19">
        <v>0</v>
      </c>
      <c r="AQ76" s="19">
        <v>0</v>
      </c>
      <c r="AR76" s="19">
        <v>0</v>
      </c>
      <c r="AS76" s="19">
        <v>6.4403822385193497</v>
      </c>
      <c r="AT76" s="19">
        <v>0</v>
      </c>
      <c r="AU76" s="19">
        <v>0</v>
      </c>
      <c r="AV76" s="19">
        <v>0</v>
      </c>
      <c r="AW76" s="19">
        <v>38.441031486162387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81.913611596168025</v>
      </c>
      <c r="BD76" s="19">
        <v>0</v>
      </c>
      <c r="BE76" s="19">
        <v>0</v>
      </c>
      <c r="BF76" s="19">
        <v>0</v>
      </c>
      <c r="BG76" s="19">
        <v>2.0126194495372975</v>
      </c>
      <c r="BH76" s="19">
        <v>0</v>
      </c>
      <c r="BI76" s="19">
        <v>0</v>
      </c>
      <c r="BJ76" s="19">
        <v>0</v>
      </c>
      <c r="BK76" s="19">
        <v>0</v>
      </c>
      <c r="BL76" s="19">
        <v>16.302217541252119</v>
      </c>
      <c r="BM76" s="19">
        <v>6.6416441834730851</v>
      </c>
      <c r="BN76" s="19">
        <v>0</v>
      </c>
      <c r="BO76" s="19">
        <v>0.60378583486118964</v>
      </c>
      <c r="BP76" s="19">
        <v>0.20126194495372968</v>
      </c>
      <c r="BQ76" s="19">
        <v>2.6164052843984886</v>
      </c>
      <c r="BR76" s="19">
        <v>24.755219229308768</v>
      </c>
      <c r="BS76" s="19">
        <v>0</v>
      </c>
      <c r="BT76" s="19">
        <v>3525.1029658645771</v>
      </c>
      <c r="BU76" s="19">
        <v>322.89703413542247</v>
      </c>
      <c r="BV76" s="19">
        <v>0</v>
      </c>
      <c r="BW76" s="19">
        <v>0</v>
      </c>
      <c r="BX76" s="19">
        <v>0</v>
      </c>
      <c r="BY76" s="19">
        <v>0</v>
      </c>
      <c r="BZ76" s="19">
        <v>-58</v>
      </c>
      <c r="CA76" s="19">
        <v>264.89703413542247</v>
      </c>
      <c r="CB76" s="19">
        <v>3790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0.42832750379668405</v>
      </c>
      <c r="E77" s="19">
        <v>0</v>
      </c>
      <c r="F77" s="19">
        <v>0</v>
      </c>
      <c r="G77" s="19">
        <v>0</v>
      </c>
      <c r="H77" s="19">
        <v>26.556305235394412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1825.531821181467</v>
      </c>
      <c r="AH77" s="19">
        <v>0</v>
      </c>
      <c r="AI77" s="19">
        <v>10.279860091120419</v>
      </c>
      <c r="AJ77" s="19">
        <v>0</v>
      </c>
      <c r="AK77" s="19">
        <v>0.8566550075933681</v>
      </c>
      <c r="AL77" s="19">
        <v>8.5665500759336801</v>
      </c>
      <c r="AM77" s="19">
        <v>0</v>
      </c>
      <c r="AN77" s="19">
        <v>60.822505539129153</v>
      </c>
      <c r="AO77" s="19">
        <v>10.279860091120419</v>
      </c>
      <c r="AP77" s="19">
        <v>6.4249125569502619</v>
      </c>
      <c r="AQ77" s="19">
        <v>0</v>
      </c>
      <c r="AR77" s="19">
        <v>1.2849825113900524</v>
      </c>
      <c r="AS77" s="19">
        <v>45.4027154024485</v>
      </c>
      <c r="AT77" s="19">
        <v>0</v>
      </c>
      <c r="AU77" s="19">
        <v>0</v>
      </c>
      <c r="AV77" s="19">
        <v>0</v>
      </c>
      <c r="AW77" s="19">
        <v>17.561427655664048</v>
      </c>
      <c r="AX77" s="19">
        <v>0.42832750379668405</v>
      </c>
      <c r="AY77" s="19">
        <v>0</v>
      </c>
      <c r="AZ77" s="19">
        <v>0</v>
      </c>
      <c r="BA77" s="19">
        <v>145.20302378707592</v>
      </c>
      <c r="BB77" s="19">
        <v>4.7116025417635248</v>
      </c>
      <c r="BC77" s="19">
        <v>1007.426288929801</v>
      </c>
      <c r="BD77" s="19">
        <v>219.73200944769897</v>
      </c>
      <c r="BE77" s="19">
        <v>0.42832750379668405</v>
      </c>
      <c r="BF77" s="19">
        <v>144.34636877948256</v>
      </c>
      <c r="BG77" s="19">
        <v>188.89242917433774</v>
      </c>
      <c r="BH77" s="19">
        <v>65.962435584689345</v>
      </c>
      <c r="BI77" s="19">
        <v>23.986340212614301</v>
      </c>
      <c r="BJ77" s="19">
        <v>230.44019704261601</v>
      </c>
      <c r="BK77" s="19">
        <v>16.70477264807068</v>
      </c>
      <c r="BL77" s="19">
        <v>210.30880436417189</v>
      </c>
      <c r="BM77" s="19">
        <v>517.84795209019103</v>
      </c>
      <c r="BN77" s="19">
        <v>63.820798065705922</v>
      </c>
      <c r="BO77" s="19">
        <v>64.677453073299304</v>
      </c>
      <c r="BP77" s="19">
        <v>42.83275037966839</v>
      </c>
      <c r="BQ77" s="19">
        <v>2.14163751898342</v>
      </c>
      <c r="BR77" s="19">
        <v>215.87706191352873</v>
      </c>
      <c r="BS77" s="19">
        <v>0</v>
      </c>
      <c r="BT77" s="19">
        <v>5179.7645034133002</v>
      </c>
      <c r="BU77" s="19">
        <v>391.91408734602464</v>
      </c>
      <c r="BV77" s="19">
        <v>0</v>
      </c>
      <c r="BW77" s="19">
        <v>0</v>
      </c>
      <c r="BX77" s="19">
        <v>6932.9089764531282</v>
      </c>
      <c r="BY77" s="19">
        <v>6801.4124327875479</v>
      </c>
      <c r="BZ77" s="19">
        <v>165</v>
      </c>
      <c r="CA77" s="19">
        <v>14291.235496586694</v>
      </c>
      <c r="CB77" s="19">
        <v>19471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5238.4147083746166</v>
      </c>
      <c r="AH78" s="19">
        <v>3.5915085225391601</v>
      </c>
      <c r="AI78" s="19">
        <v>0</v>
      </c>
      <c r="AJ78" s="19">
        <v>119.71695075130533</v>
      </c>
      <c r="AK78" s="19">
        <v>0</v>
      </c>
      <c r="AL78" s="19">
        <v>12.370751577634888</v>
      </c>
      <c r="AM78" s="19">
        <v>12.370751577634888</v>
      </c>
      <c r="AN78" s="19">
        <v>1.1971695075130533</v>
      </c>
      <c r="AO78" s="19">
        <v>0</v>
      </c>
      <c r="AP78" s="19">
        <v>0</v>
      </c>
      <c r="AQ78" s="19">
        <v>5.1877345325565658</v>
      </c>
      <c r="AR78" s="19">
        <v>0</v>
      </c>
      <c r="AS78" s="19">
        <v>7.9811300500870219</v>
      </c>
      <c r="AT78" s="19">
        <v>1.5962260100174042</v>
      </c>
      <c r="AU78" s="19">
        <v>0</v>
      </c>
      <c r="AV78" s="19">
        <v>5.5867910350609149</v>
      </c>
      <c r="AW78" s="19">
        <v>11.971695075130532</v>
      </c>
      <c r="AX78" s="19">
        <v>0</v>
      </c>
      <c r="AY78" s="19">
        <v>0</v>
      </c>
      <c r="AZ78" s="19">
        <v>0</v>
      </c>
      <c r="BA78" s="19">
        <v>55.4688538481048</v>
      </c>
      <c r="BB78" s="19">
        <v>128.09713730389674</v>
      </c>
      <c r="BC78" s="19">
        <v>0</v>
      </c>
      <c r="BD78" s="19">
        <v>67.041492420730989</v>
      </c>
      <c r="BE78" s="19">
        <v>0</v>
      </c>
      <c r="BF78" s="19">
        <v>56.266966853113502</v>
      </c>
      <c r="BG78" s="19">
        <v>67.041492420730989</v>
      </c>
      <c r="BH78" s="19">
        <v>1.1971695075130533</v>
      </c>
      <c r="BI78" s="19">
        <v>0</v>
      </c>
      <c r="BJ78" s="19">
        <v>546.70740843096098</v>
      </c>
      <c r="BK78" s="19">
        <v>67.440548923235355</v>
      </c>
      <c r="BL78" s="19">
        <v>9.5773560601044263</v>
      </c>
      <c r="BM78" s="19">
        <v>2.3943390150261066</v>
      </c>
      <c r="BN78" s="19">
        <v>1.1971695075130533</v>
      </c>
      <c r="BO78" s="19">
        <v>0.39905650250435104</v>
      </c>
      <c r="BP78" s="19">
        <v>1.1971695075130533</v>
      </c>
      <c r="BQ78" s="19">
        <v>41.501876260452526</v>
      </c>
      <c r="BR78" s="19">
        <v>231.45277145252365</v>
      </c>
      <c r="BS78" s="19">
        <v>0</v>
      </c>
      <c r="BT78" s="19">
        <v>6696.9662250280217</v>
      </c>
      <c r="BU78" s="19">
        <v>1579.8021966974136</v>
      </c>
      <c r="BV78" s="19">
        <v>0</v>
      </c>
      <c r="BW78" s="19">
        <v>0</v>
      </c>
      <c r="BX78" s="19">
        <v>16180.94306354643</v>
      </c>
      <c r="BY78" s="19">
        <v>8083.288514728134</v>
      </c>
      <c r="BZ78" s="19">
        <v>1516</v>
      </c>
      <c r="CA78" s="19">
        <v>27360.033774971973</v>
      </c>
      <c r="CB78" s="19">
        <v>34057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100.03422615655096</v>
      </c>
      <c r="I79" s="19">
        <v>0</v>
      </c>
      <c r="J79" s="19">
        <v>0</v>
      </c>
      <c r="K79" s="19">
        <v>7.8891345549330421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101.92761844973492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803.11389769218374</v>
      </c>
      <c r="AH79" s="19">
        <v>14.516007581076797</v>
      </c>
      <c r="AI79" s="19">
        <v>240.14525585216188</v>
      </c>
      <c r="AJ79" s="19">
        <v>70.055514847805412</v>
      </c>
      <c r="AK79" s="19">
        <v>0.63113076439464333</v>
      </c>
      <c r="AL79" s="19">
        <v>11.991484523498222</v>
      </c>
      <c r="AM79" s="19">
        <v>17.040530638655376</v>
      </c>
      <c r="AN79" s="19">
        <v>91.829526219420629</v>
      </c>
      <c r="AO79" s="19">
        <v>1.8933922931839302</v>
      </c>
      <c r="AP79" s="19">
        <v>1.2622615287892867</v>
      </c>
      <c r="AQ79" s="19">
        <v>259.07917878400104</v>
      </c>
      <c r="AR79" s="19">
        <v>0</v>
      </c>
      <c r="AS79" s="19">
        <v>35.974453570494688</v>
      </c>
      <c r="AT79" s="19">
        <v>0</v>
      </c>
      <c r="AU79" s="19">
        <v>0</v>
      </c>
      <c r="AV79" s="19">
        <v>0</v>
      </c>
      <c r="AW79" s="19">
        <v>10.729222994708941</v>
      </c>
      <c r="AX79" s="19">
        <v>0</v>
      </c>
      <c r="AY79" s="19">
        <v>0</v>
      </c>
      <c r="AZ79" s="19">
        <v>0</v>
      </c>
      <c r="BA79" s="19">
        <v>17.040530638655376</v>
      </c>
      <c r="BB79" s="19">
        <v>0</v>
      </c>
      <c r="BC79" s="19">
        <v>6.6268730261437572</v>
      </c>
      <c r="BD79" s="19">
        <v>0</v>
      </c>
      <c r="BE79" s="19">
        <v>0</v>
      </c>
      <c r="BF79" s="19">
        <v>0</v>
      </c>
      <c r="BG79" s="19">
        <v>498.90886925396558</v>
      </c>
      <c r="BH79" s="19">
        <v>1.5778269109866085</v>
      </c>
      <c r="BI79" s="19">
        <v>0</v>
      </c>
      <c r="BJ79" s="19">
        <v>0</v>
      </c>
      <c r="BK79" s="19">
        <v>0</v>
      </c>
      <c r="BL79" s="19">
        <v>20.827315225023227</v>
      </c>
      <c r="BM79" s="19">
        <v>47.334807329598256</v>
      </c>
      <c r="BN79" s="19">
        <v>0</v>
      </c>
      <c r="BO79" s="19">
        <v>115.81249526641703</v>
      </c>
      <c r="BP79" s="19">
        <v>62.481945675069703</v>
      </c>
      <c r="BQ79" s="19">
        <v>0</v>
      </c>
      <c r="BR79" s="19">
        <v>11.360353759103576</v>
      </c>
      <c r="BS79" s="19">
        <v>0</v>
      </c>
      <c r="BT79" s="19">
        <v>2550.0838535365569</v>
      </c>
      <c r="BU79" s="19">
        <v>754.22907106104856</v>
      </c>
      <c r="BV79" s="19">
        <v>0</v>
      </c>
      <c r="BW79" s="19">
        <v>0</v>
      </c>
      <c r="BX79" s="19">
        <v>2141.7422489732226</v>
      </c>
      <c r="BY79" s="19">
        <v>4079.9448264291732</v>
      </c>
      <c r="BZ79" s="19">
        <v>3</v>
      </c>
      <c r="CA79" s="19">
        <v>6978.9161464634444</v>
      </c>
      <c r="CB79" s="19">
        <v>9529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27.227650729432995</v>
      </c>
      <c r="E80" s="19">
        <v>66.435467779816506</v>
      </c>
      <c r="F80" s="19">
        <v>3.2673180875319598</v>
      </c>
      <c r="G80" s="19">
        <v>18.514802496014436</v>
      </c>
      <c r="H80" s="19">
        <v>111.6333679906753</v>
      </c>
      <c r="I80" s="19">
        <v>17.970249481425775</v>
      </c>
      <c r="J80" s="19">
        <v>8.168295218829897</v>
      </c>
      <c r="K80" s="19">
        <v>27.227650729432995</v>
      </c>
      <c r="L80" s="19">
        <v>17.42569646683712</v>
      </c>
      <c r="M80" s="19">
        <v>38.663264035794853</v>
      </c>
      <c r="N80" s="19">
        <v>12.524719335539176</v>
      </c>
      <c r="O80" s="19">
        <v>1.6336590437659799</v>
      </c>
      <c r="P80" s="19">
        <v>31.584074846142276</v>
      </c>
      <c r="Q80" s="19">
        <v>3.2673180875319598</v>
      </c>
      <c r="R80" s="19">
        <v>5.4455301458865994</v>
      </c>
      <c r="S80" s="19">
        <v>13.069272350127839</v>
      </c>
      <c r="T80" s="19">
        <v>34.851392933674241</v>
      </c>
      <c r="U80" s="19">
        <v>3.2673180875319598</v>
      </c>
      <c r="V80" s="19">
        <v>2.7227650729432997</v>
      </c>
      <c r="W80" s="19">
        <v>3.2673180875319598</v>
      </c>
      <c r="X80" s="19">
        <v>68.069126823582494</v>
      </c>
      <c r="Y80" s="19">
        <v>11.980166320950516</v>
      </c>
      <c r="Z80" s="19">
        <v>3.8118711021206191</v>
      </c>
      <c r="AA80" s="19">
        <v>5.4455301458865994</v>
      </c>
      <c r="AB80" s="19">
        <v>45.742453225447427</v>
      </c>
      <c r="AC80" s="19">
        <v>84.405717261242287</v>
      </c>
      <c r="AD80" s="19">
        <v>15.247484408482476</v>
      </c>
      <c r="AE80" s="19">
        <v>46.287006240036099</v>
      </c>
      <c r="AF80" s="19">
        <v>22.871226612723714</v>
      </c>
      <c r="AG80" s="19">
        <v>1216.531434591066</v>
      </c>
      <c r="AH80" s="19">
        <v>5400.3322456757396</v>
      </c>
      <c r="AI80" s="19">
        <v>2037.1728275761761</v>
      </c>
      <c r="AJ80" s="19">
        <v>793.41374225567768</v>
      </c>
      <c r="AK80" s="19">
        <v>840.24530151030217</v>
      </c>
      <c r="AL80" s="19">
        <v>201.48461539780408</v>
      </c>
      <c r="AM80" s="19">
        <v>154.65305614317941</v>
      </c>
      <c r="AN80" s="19">
        <v>1362.4716425008273</v>
      </c>
      <c r="AO80" s="19">
        <v>3272.2190646632562</v>
      </c>
      <c r="AP80" s="19">
        <v>139.40557173469696</v>
      </c>
      <c r="AQ80" s="19">
        <v>7591.6135763805087</v>
      </c>
      <c r="AR80" s="19">
        <v>277.72203744021652</v>
      </c>
      <c r="AS80" s="19">
        <v>499.89966739238974</v>
      </c>
      <c r="AT80" s="19">
        <v>765.64153851165554</v>
      </c>
      <c r="AU80" s="19">
        <v>12.524719335539176</v>
      </c>
      <c r="AV80" s="19">
        <v>0.54455301458866001</v>
      </c>
      <c r="AW80" s="19">
        <v>43.564241167092796</v>
      </c>
      <c r="AX80" s="19">
        <v>20.148461539780413</v>
      </c>
      <c r="AY80" s="19">
        <v>13.613825364716497</v>
      </c>
      <c r="AZ80" s="19">
        <v>4.9009771312979389</v>
      </c>
      <c r="BA80" s="19">
        <v>43.019688152504138</v>
      </c>
      <c r="BB80" s="19">
        <v>676.87939713370429</v>
      </c>
      <c r="BC80" s="19">
        <v>7.6237422042412382</v>
      </c>
      <c r="BD80" s="19">
        <v>31.584074846142276</v>
      </c>
      <c r="BE80" s="19">
        <v>256.48446987125885</v>
      </c>
      <c r="BF80" s="19">
        <v>349.05848235133112</v>
      </c>
      <c r="BG80" s="19">
        <v>35.940498962851549</v>
      </c>
      <c r="BH80" s="19">
        <v>22.326673598135056</v>
      </c>
      <c r="BI80" s="19">
        <v>20.148461539780413</v>
      </c>
      <c r="BJ80" s="19">
        <v>365.39507278899072</v>
      </c>
      <c r="BK80" s="19">
        <v>1.08910602917732</v>
      </c>
      <c r="BL80" s="19">
        <v>70.247338881937139</v>
      </c>
      <c r="BM80" s="19">
        <v>43.019688152504138</v>
      </c>
      <c r="BN80" s="19">
        <v>0</v>
      </c>
      <c r="BO80" s="19">
        <v>4.9009771312979389</v>
      </c>
      <c r="BP80" s="19">
        <v>1.6336590437659799</v>
      </c>
      <c r="BQ80" s="19">
        <v>41.38602910873815</v>
      </c>
      <c r="BR80" s="19">
        <v>399.70191270807641</v>
      </c>
      <c r="BS80" s="19">
        <v>0</v>
      </c>
      <c r="BT80" s="19">
        <v>27770.570084977899</v>
      </c>
      <c r="BU80" s="19">
        <v>4339.9754236191957</v>
      </c>
      <c r="BV80" s="19">
        <v>0</v>
      </c>
      <c r="BW80" s="19">
        <v>0</v>
      </c>
      <c r="BX80" s="19">
        <v>2133.0141581437811</v>
      </c>
      <c r="BY80" s="19">
        <v>9453.4403332591373</v>
      </c>
      <c r="BZ80" s="19">
        <v>1066</v>
      </c>
      <c r="CA80" s="19">
        <v>16992.42991502212</v>
      </c>
      <c r="CB80" s="19">
        <v>44763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2.7806425544641065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0.46344042574401761</v>
      </c>
      <c r="AG81" s="19">
        <v>0</v>
      </c>
      <c r="AH81" s="19">
        <v>482.90492362526641</v>
      </c>
      <c r="AI81" s="19">
        <v>5.5612851089282129</v>
      </c>
      <c r="AJ81" s="19">
        <v>8.3419276633923189</v>
      </c>
      <c r="AK81" s="19">
        <v>0</v>
      </c>
      <c r="AL81" s="19">
        <v>0.92688085148803523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1.3903212772320532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0.92688085148803523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192.79121710951139</v>
      </c>
      <c r="BS81" s="19">
        <v>0</v>
      </c>
      <c r="BT81" s="19">
        <v>696.08751946751454</v>
      </c>
      <c r="BU81" s="19">
        <v>402.21023545665656</v>
      </c>
      <c r="BV81" s="19">
        <v>0</v>
      </c>
      <c r="BW81" s="19">
        <v>0</v>
      </c>
      <c r="BX81" s="19">
        <v>14299.917776757411</v>
      </c>
      <c r="BY81" s="19">
        <v>509.78446831841939</v>
      </c>
      <c r="BZ81" s="19">
        <v>20</v>
      </c>
      <c r="CA81" s="19">
        <v>15231.912480532488</v>
      </c>
      <c r="CB81" s="19">
        <v>15928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1725.7657109044842</v>
      </c>
      <c r="AJ82" s="19">
        <v>0</v>
      </c>
      <c r="AK82" s="19">
        <v>0</v>
      </c>
      <c r="AL82" s="19">
        <v>0</v>
      </c>
      <c r="AM82" s="19">
        <v>0</v>
      </c>
      <c r="AN82" s="19">
        <v>661.78580811258973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2387.551519017074</v>
      </c>
      <c r="BU82" s="19">
        <v>1446.2423598192929</v>
      </c>
      <c r="BV82" s="19">
        <v>0</v>
      </c>
      <c r="BW82" s="19">
        <v>0</v>
      </c>
      <c r="BX82" s="19">
        <v>154.3705389216606</v>
      </c>
      <c r="BY82" s="19">
        <v>14456.835582241971</v>
      </c>
      <c r="BZ82" s="19">
        <v>73</v>
      </c>
      <c r="CA82" s="19">
        <v>16130.448480982926</v>
      </c>
      <c r="CB82" s="19">
        <v>18518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80.882930578916614</v>
      </c>
      <c r="H83" s="19">
        <v>1252.8600879468918</v>
      </c>
      <c r="I83" s="19">
        <v>727.94637521024947</v>
      </c>
      <c r="J83" s="19">
        <v>189.27706203501572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4.401792140349202</v>
      </c>
      <c r="AF83" s="19">
        <v>0</v>
      </c>
      <c r="AG83" s="19">
        <v>0</v>
      </c>
      <c r="AH83" s="19">
        <v>0</v>
      </c>
      <c r="AI83" s="19">
        <v>1313.934953894237</v>
      </c>
      <c r="AJ83" s="19">
        <v>0</v>
      </c>
      <c r="AK83" s="19">
        <v>0</v>
      </c>
      <c r="AL83" s="19">
        <v>0</v>
      </c>
      <c r="AM83" s="19">
        <v>0</v>
      </c>
      <c r="AN83" s="19">
        <v>559.57782584189238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3.3013441052619021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4132.1823717528141</v>
      </c>
      <c r="BU83" s="19">
        <v>4772.9999284257237</v>
      </c>
      <c r="BV83" s="19">
        <v>0</v>
      </c>
      <c r="BW83" s="19">
        <v>0</v>
      </c>
      <c r="BX83" s="19">
        <v>0</v>
      </c>
      <c r="BY83" s="19">
        <v>8148.8176998214631</v>
      </c>
      <c r="BZ83" s="19">
        <v>162</v>
      </c>
      <c r="CA83" s="19">
        <v>13083.817628247185</v>
      </c>
      <c r="CB83" s="19">
        <v>17216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5.9115512328499147</v>
      </c>
      <c r="E84" s="19">
        <v>16.25676589033727</v>
      </c>
      <c r="F84" s="19">
        <v>6.4041805022540741</v>
      </c>
      <c r="G84" s="19">
        <v>29.06512689484541</v>
      </c>
      <c r="H84" s="19">
        <v>1217.2869246976782</v>
      </c>
      <c r="I84" s="19">
        <v>1389.7071689891336</v>
      </c>
      <c r="J84" s="19">
        <v>222.66842977068009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39.902970821736922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47.785039132203487</v>
      </c>
      <c r="AC84" s="19">
        <v>0.98525853880831893</v>
      </c>
      <c r="AD84" s="19">
        <v>0</v>
      </c>
      <c r="AE84" s="19">
        <v>8.8673268492748694</v>
      </c>
      <c r="AF84" s="19">
        <v>31.528273241866206</v>
      </c>
      <c r="AG84" s="19">
        <v>37.439824474716119</v>
      </c>
      <c r="AH84" s="19">
        <v>351.73729835456993</v>
      </c>
      <c r="AI84" s="19">
        <v>10831.439746389256</v>
      </c>
      <c r="AJ84" s="19">
        <v>1195.6112368438951</v>
      </c>
      <c r="AK84" s="19">
        <v>17.734653698549739</v>
      </c>
      <c r="AL84" s="19">
        <v>360.60462520384471</v>
      </c>
      <c r="AM84" s="19">
        <v>0</v>
      </c>
      <c r="AN84" s="19">
        <v>4523.3219516689933</v>
      </c>
      <c r="AO84" s="19">
        <v>9.3599561186790297</v>
      </c>
      <c r="AP84" s="19">
        <v>50.740814748628438</v>
      </c>
      <c r="AQ84" s="19">
        <v>2757.7386501244846</v>
      </c>
      <c r="AR84" s="19">
        <v>214.29373219080941</v>
      </c>
      <c r="AS84" s="19">
        <v>300.99648360594148</v>
      </c>
      <c r="AT84" s="19">
        <v>31.035643972462044</v>
      </c>
      <c r="AU84" s="19">
        <v>102.95951730546933</v>
      </c>
      <c r="AV84" s="19">
        <v>0</v>
      </c>
      <c r="AW84" s="19">
        <v>125.62046369806065</v>
      </c>
      <c r="AX84" s="19">
        <v>4.926292694041595</v>
      </c>
      <c r="AY84" s="19">
        <v>0</v>
      </c>
      <c r="AZ84" s="19">
        <v>0</v>
      </c>
      <c r="BA84" s="19">
        <v>0</v>
      </c>
      <c r="BB84" s="19">
        <v>40.395600091141091</v>
      </c>
      <c r="BC84" s="19">
        <v>0</v>
      </c>
      <c r="BD84" s="19">
        <v>2.4631463470207975</v>
      </c>
      <c r="BE84" s="19">
        <v>0</v>
      </c>
      <c r="BF84" s="19">
        <v>0</v>
      </c>
      <c r="BG84" s="19">
        <v>2.9557756164249573</v>
      </c>
      <c r="BH84" s="19">
        <v>0.98525853880831893</v>
      </c>
      <c r="BI84" s="19">
        <v>0</v>
      </c>
      <c r="BJ84" s="19">
        <v>660.12322100157371</v>
      </c>
      <c r="BK84" s="19">
        <v>0</v>
      </c>
      <c r="BL84" s="19">
        <v>46.799780593395155</v>
      </c>
      <c r="BM84" s="19">
        <v>7.3894390410623947</v>
      </c>
      <c r="BN84" s="19">
        <v>0</v>
      </c>
      <c r="BO84" s="19">
        <v>71.431244063603131</v>
      </c>
      <c r="BP84" s="19">
        <v>0</v>
      </c>
      <c r="BQ84" s="19">
        <v>2.4631463470207975</v>
      </c>
      <c r="BR84" s="19">
        <v>0</v>
      </c>
      <c r="BS84" s="19">
        <v>0</v>
      </c>
      <c r="BT84" s="19">
        <v>24766.936519294115</v>
      </c>
      <c r="BU84" s="19">
        <v>8493.877472806178</v>
      </c>
      <c r="BV84" s="19">
        <v>0</v>
      </c>
      <c r="BW84" s="19">
        <v>0</v>
      </c>
      <c r="BX84" s="19">
        <v>2323.239634510016</v>
      </c>
      <c r="BY84" s="19">
        <v>37932.946373389685</v>
      </c>
      <c r="BZ84" s="19">
        <v>1544</v>
      </c>
      <c r="CA84" s="19">
        <v>50294.063480705881</v>
      </c>
      <c r="CB84" s="19">
        <v>75061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960.41356439074514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80.325498112680492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12.971819570991883</v>
      </c>
      <c r="BH85" s="19">
        <v>0</v>
      </c>
      <c r="BI85" s="19">
        <v>0</v>
      </c>
      <c r="BJ85" s="19">
        <v>0</v>
      </c>
      <c r="BK85" s="19">
        <v>0</v>
      </c>
      <c r="BL85" s="19">
        <v>10.976155021608516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1064.6870370960264</v>
      </c>
      <c r="BU85" s="19">
        <v>7398.6644277189725</v>
      </c>
      <c r="BV85" s="19">
        <v>0</v>
      </c>
      <c r="BW85" s="19">
        <v>0</v>
      </c>
      <c r="BX85" s="19">
        <v>65358.013992305263</v>
      </c>
      <c r="BY85" s="19">
        <v>28707.634542879736</v>
      </c>
      <c r="BZ85" s="19">
        <v>4847</v>
      </c>
      <c r="CA85" s="19">
        <v>106311.31296290396</v>
      </c>
      <c r="CB85" s="19">
        <v>107376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41.537979612641834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15.303466173078569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5083.6657153998131</v>
      </c>
      <c r="AK86" s="19">
        <v>24.777040470698637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158.1358171218119</v>
      </c>
      <c r="AS86" s="19">
        <v>0</v>
      </c>
      <c r="AT86" s="19">
        <v>377.48549893593804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5700.9055177139826</v>
      </c>
      <c r="BU86" s="19">
        <v>6364.1642858146161</v>
      </c>
      <c r="BV86" s="19">
        <v>0</v>
      </c>
      <c r="BW86" s="19">
        <v>0</v>
      </c>
      <c r="BX86" s="19">
        <v>967.03331484167904</v>
      </c>
      <c r="BY86" s="19">
        <v>39595.89688162972</v>
      </c>
      <c r="BZ86" s="19">
        <v>2696</v>
      </c>
      <c r="CA86" s="19">
        <v>49623.094482286011</v>
      </c>
      <c r="CB86" s="19">
        <v>55324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35571.851377100604</v>
      </c>
      <c r="AK87" s="19">
        <v>9407.2395220140752</v>
      </c>
      <c r="AL87" s="19">
        <v>18.232302756025408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9739.8218722877791</v>
      </c>
      <c r="AS87" s="19">
        <v>0</v>
      </c>
      <c r="AT87" s="19">
        <v>7411.1167202768083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35.835905417015454</v>
      </c>
      <c r="BH87" s="19">
        <v>0</v>
      </c>
      <c r="BI87" s="19">
        <v>118.1956178666475</v>
      </c>
      <c r="BJ87" s="19">
        <v>0</v>
      </c>
      <c r="BK87" s="19">
        <v>0</v>
      </c>
      <c r="BL87" s="19">
        <v>774.55851708356215</v>
      </c>
      <c r="BM87" s="19">
        <v>229.47553468790593</v>
      </c>
      <c r="BN87" s="19">
        <v>0</v>
      </c>
      <c r="BO87" s="19">
        <v>93.04761406523312</v>
      </c>
      <c r="BP87" s="19">
        <v>0</v>
      </c>
      <c r="BQ87" s="19">
        <v>0</v>
      </c>
      <c r="BR87" s="19">
        <v>0</v>
      </c>
      <c r="BS87" s="19">
        <v>0</v>
      </c>
      <c r="BT87" s="19">
        <v>63399.374983555666</v>
      </c>
      <c r="BU87" s="19">
        <v>11400.625016444339</v>
      </c>
      <c r="BV87" s="19">
        <v>0</v>
      </c>
      <c r="BW87" s="19">
        <v>0</v>
      </c>
      <c r="BX87" s="19">
        <v>0</v>
      </c>
      <c r="BY87" s="19">
        <v>0</v>
      </c>
      <c r="BZ87" s="19">
        <v>6105</v>
      </c>
      <c r="CA87" s="19">
        <v>17505.625016444341</v>
      </c>
      <c r="CB87" s="19">
        <v>80905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6794.0190517324281</v>
      </c>
      <c r="AM88" s="19">
        <v>0</v>
      </c>
      <c r="AN88" s="19">
        <v>775.21108665647421</v>
      </c>
      <c r="AO88" s="19">
        <v>0</v>
      </c>
      <c r="AP88" s="19">
        <v>0</v>
      </c>
      <c r="AQ88" s="19">
        <v>0</v>
      </c>
      <c r="AR88" s="19">
        <v>75.692301383889031</v>
      </c>
      <c r="AS88" s="19">
        <v>0</v>
      </c>
      <c r="AT88" s="19">
        <v>679.19870436415852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93.980374201472955</v>
      </c>
      <c r="BM88" s="19">
        <v>0.50800202271066441</v>
      </c>
      <c r="BN88" s="19">
        <v>0</v>
      </c>
      <c r="BO88" s="19">
        <v>0</v>
      </c>
      <c r="BP88" s="19">
        <v>0</v>
      </c>
      <c r="BQ88" s="19">
        <v>0</v>
      </c>
      <c r="BR88" s="19">
        <v>36.576145635167833</v>
      </c>
      <c r="BS88" s="19">
        <v>0</v>
      </c>
      <c r="BT88" s="19">
        <v>8455.1856659962978</v>
      </c>
      <c r="BU88" s="19">
        <v>9102.9938773839731</v>
      </c>
      <c r="BV88" s="19">
        <v>0</v>
      </c>
      <c r="BW88" s="19">
        <v>0</v>
      </c>
      <c r="BX88" s="19">
        <v>9472.713717485758</v>
      </c>
      <c r="BY88" s="19">
        <v>7720.1067391339684</v>
      </c>
      <c r="BZ88" s="19">
        <v>2861</v>
      </c>
      <c r="CA88" s="19">
        <v>29156.814334003702</v>
      </c>
      <c r="CB88" s="19">
        <v>37612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345.09350281562905</v>
      </c>
      <c r="AL89" s="19">
        <v>0</v>
      </c>
      <c r="AM89" s="19">
        <v>1278.6622420115939</v>
      </c>
      <c r="AN89" s="19">
        <v>0</v>
      </c>
      <c r="AO89" s="19">
        <v>0</v>
      </c>
      <c r="AP89" s="19">
        <v>0</v>
      </c>
      <c r="AQ89" s="19">
        <v>0.51893759821899144</v>
      </c>
      <c r="AR89" s="19">
        <v>7.7840639732848675</v>
      </c>
      <c r="AS89" s="19">
        <v>48.780134232585176</v>
      </c>
      <c r="AT89" s="19">
        <v>0</v>
      </c>
      <c r="AU89" s="19">
        <v>0</v>
      </c>
      <c r="AV89" s="19">
        <v>0</v>
      </c>
      <c r="AW89" s="19">
        <v>20.757503928759647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74.208076545315748</v>
      </c>
      <c r="BM89" s="19">
        <v>51.374822223680141</v>
      </c>
      <c r="BN89" s="19">
        <v>0</v>
      </c>
      <c r="BO89" s="19">
        <v>18.681753535883686</v>
      </c>
      <c r="BP89" s="19">
        <v>12.973439955474783</v>
      </c>
      <c r="BQ89" s="19">
        <v>5.7083135804089036</v>
      </c>
      <c r="BR89" s="19">
        <v>0</v>
      </c>
      <c r="BS89" s="19">
        <v>0</v>
      </c>
      <c r="BT89" s="19">
        <v>1864.5427904008354</v>
      </c>
      <c r="BU89" s="19">
        <v>789.93992011355749</v>
      </c>
      <c r="BV89" s="19">
        <v>0</v>
      </c>
      <c r="BW89" s="19">
        <v>0</v>
      </c>
      <c r="BX89" s="19">
        <v>22633.463346321303</v>
      </c>
      <c r="BY89" s="19">
        <v>6304.0539431643047</v>
      </c>
      <c r="BZ89" s="19">
        <v>1010</v>
      </c>
      <c r="CA89" s="19">
        <v>30737.457209599168</v>
      </c>
      <c r="CB89" s="19">
        <v>32602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2.1175064193616726</v>
      </c>
      <c r="E90" s="19">
        <v>0.70583547312055783</v>
      </c>
      <c r="F90" s="19">
        <v>5.6466837849644627</v>
      </c>
      <c r="G90" s="19">
        <v>0</v>
      </c>
      <c r="H90" s="19">
        <v>19.410475510815324</v>
      </c>
      <c r="I90" s="19">
        <v>15.175462672091985</v>
      </c>
      <c r="J90" s="19">
        <v>1.4116709462411157</v>
      </c>
      <c r="K90" s="19">
        <v>4.2350128387233452</v>
      </c>
      <c r="L90" s="19">
        <v>3.1762596290425087</v>
      </c>
      <c r="M90" s="19">
        <v>6.7054369946452974</v>
      </c>
      <c r="N90" s="19">
        <v>2.8233418924822313</v>
      </c>
      <c r="O90" s="19">
        <v>0</v>
      </c>
      <c r="P90" s="19">
        <v>4.9408483118439017</v>
      </c>
      <c r="Q90" s="19">
        <v>633.84025486226062</v>
      </c>
      <c r="R90" s="19">
        <v>131.28539800042364</v>
      </c>
      <c r="S90" s="19">
        <v>3.5291773656027869</v>
      </c>
      <c r="T90" s="19">
        <v>0.70583547312055783</v>
      </c>
      <c r="U90" s="19">
        <v>0</v>
      </c>
      <c r="V90" s="19">
        <v>1.7645886828013935</v>
      </c>
      <c r="W90" s="19">
        <v>0.70583547312055783</v>
      </c>
      <c r="X90" s="19">
        <v>44.820552543155401</v>
      </c>
      <c r="Y90" s="19">
        <v>17.998804564574204</v>
      </c>
      <c r="Z90" s="19">
        <v>0</v>
      </c>
      <c r="AA90" s="19">
        <v>23.292570612978395</v>
      </c>
      <c r="AB90" s="19">
        <v>0.70583547312055783</v>
      </c>
      <c r="AC90" s="19">
        <v>65.64269900021182</v>
      </c>
      <c r="AD90" s="19">
        <v>3.882095102163067</v>
      </c>
      <c r="AE90" s="19">
        <v>0.35291773656027892</v>
      </c>
      <c r="AF90" s="19">
        <v>1.7645886828013935</v>
      </c>
      <c r="AG90" s="19">
        <v>10.234614360248086</v>
      </c>
      <c r="AH90" s="19">
        <v>1.0587532096808363</v>
      </c>
      <c r="AI90" s="19">
        <v>281.27543603854224</v>
      </c>
      <c r="AJ90" s="19">
        <v>189.16390679630939</v>
      </c>
      <c r="AK90" s="19">
        <v>16.234215881772823</v>
      </c>
      <c r="AL90" s="19">
        <v>2.4704241559219509</v>
      </c>
      <c r="AM90" s="19">
        <v>291.51005039879038</v>
      </c>
      <c r="AN90" s="19">
        <v>49.055565381878743</v>
      </c>
      <c r="AO90" s="19">
        <v>23.998406086098957</v>
      </c>
      <c r="AP90" s="19">
        <v>18.351722301134501</v>
      </c>
      <c r="AQ90" s="19">
        <v>412.20791630240552</v>
      </c>
      <c r="AR90" s="19">
        <v>11.293367569928925</v>
      </c>
      <c r="AS90" s="19">
        <v>145.75502519939519</v>
      </c>
      <c r="AT90" s="19">
        <v>50.114318591559588</v>
      </c>
      <c r="AU90" s="19">
        <v>50.467236328119853</v>
      </c>
      <c r="AV90" s="19">
        <v>0.70583547312055783</v>
      </c>
      <c r="AW90" s="19">
        <v>60.701850688367941</v>
      </c>
      <c r="AX90" s="19">
        <v>1.4116709462411157</v>
      </c>
      <c r="AY90" s="19">
        <v>2.8233418924822313</v>
      </c>
      <c r="AZ90" s="19">
        <v>0.70583547312055783</v>
      </c>
      <c r="BA90" s="19">
        <v>28.233418924822296</v>
      </c>
      <c r="BB90" s="19">
        <v>1.0587532096808363</v>
      </c>
      <c r="BC90" s="19">
        <v>38.468033285070376</v>
      </c>
      <c r="BD90" s="19">
        <v>140.81417688755116</v>
      </c>
      <c r="BE90" s="19">
        <v>54.34933143028293</v>
      </c>
      <c r="BF90" s="19">
        <v>109.4044983336864</v>
      </c>
      <c r="BG90" s="19">
        <v>198.69268568343696</v>
      </c>
      <c r="BH90" s="19">
        <v>138.34375273162928</v>
      </c>
      <c r="BI90" s="19">
        <v>253.74785258684034</v>
      </c>
      <c r="BJ90" s="19">
        <v>92.817364715353307</v>
      </c>
      <c r="BK90" s="19">
        <v>9.8816966236878034</v>
      </c>
      <c r="BL90" s="19">
        <v>430.55963860354012</v>
      </c>
      <c r="BM90" s="19">
        <v>488.79106513598606</v>
      </c>
      <c r="BN90" s="19">
        <v>12.705038516170035</v>
      </c>
      <c r="BO90" s="19">
        <v>1095.4566542831055</v>
      </c>
      <c r="BP90" s="19">
        <v>4540.9925163211065</v>
      </c>
      <c r="BQ90" s="19">
        <v>77.994819779821611</v>
      </c>
      <c r="BR90" s="19">
        <v>52.231825010921234</v>
      </c>
      <c r="BS90" s="19">
        <v>0</v>
      </c>
      <c r="BT90" s="19">
        <v>10380.72230318404</v>
      </c>
      <c r="BU90" s="19">
        <v>1076.4829152802663</v>
      </c>
      <c r="BV90" s="19">
        <v>0</v>
      </c>
      <c r="BW90" s="19">
        <v>0</v>
      </c>
      <c r="BX90" s="19">
        <v>8879.4102518566178</v>
      </c>
      <c r="BY90" s="19">
        <v>2181.3845296790837</v>
      </c>
      <c r="BZ90" s="19">
        <v>1484</v>
      </c>
      <c r="CA90" s="19">
        <v>13621.277696815958</v>
      </c>
      <c r="CB90" s="19">
        <v>24002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65.250645994832041</v>
      </c>
      <c r="E91" s="19">
        <v>26.769495792751606</v>
      </c>
      <c r="F91" s="19">
        <v>106.24143642748295</v>
      </c>
      <c r="G91" s="19">
        <v>732.81494732657529</v>
      </c>
      <c r="H91" s="19">
        <v>1653.0163652024119</v>
      </c>
      <c r="I91" s="19">
        <v>1150.2517723447957</v>
      </c>
      <c r="J91" s="19">
        <v>457.59106870734774</v>
      </c>
      <c r="K91" s="19">
        <v>661.70847412707883</v>
      </c>
      <c r="L91" s="19">
        <v>503.60113960113961</v>
      </c>
      <c r="M91" s="19">
        <v>368.91711389385807</v>
      </c>
      <c r="N91" s="19">
        <v>287.77207977207973</v>
      </c>
      <c r="O91" s="19">
        <v>12.548201152852316</v>
      </c>
      <c r="P91" s="19">
        <v>218.3387000596303</v>
      </c>
      <c r="Q91" s="19">
        <v>321.2339495130193</v>
      </c>
      <c r="R91" s="19">
        <v>125.48201152852315</v>
      </c>
      <c r="S91" s="19">
        <v>331.27251043530117</v>
      </c>
      <c r="T91" s="19">
        <v>1734.9979460677134</v>
      </c>
      <c r="U91" s="19">
        <v>1074.1260186841582</v>
      </c>
      <c r="V91" s="19">
        <v>406.56171735241497</v>
      </c>
      <c r="W91" s="19">
        <v>357.20545948452923</v>
      </c>
      <c r="X91" s="19">
        <v>865.8258795468098</v>
      </c>
      <c r="Y91" s="19">
        <v>462.61034916848871</v>
      </c>
      <c r="Z91" s="19">
        <v>116.27999734976478</v>
      </c>
      <c r="AA91" s="19">
        <v>447.55250778506587</v>
      </c>
      <c r="AB91" s="19">
        <v>400.70589014775067</v>
      </c>
      <c r="AC91" s="19">
        <v>1934.9326177698269</v>
      </c>
      <c r="AD91" s="19">
        <v>6113.4836016696481</v>
      </c>
      <c r="AE91" s="19">
        <v>1252.3104750546611</v>
      </c>
      <c r="AF91" s="19">
        <v>511.13006029285094</v>
      </c>
      <c r="AG91" s="19">
        <v>56.885178559597165</v>
      </c>
      <c r="AH91" s="19">
        <v>363.06128668919365</v>
      </c>
      <c r="AI91" s="19">
        <v>1229.7237129795271</v>
      </c>
      <c r="AJ91" s="19">
        <v>181.53064334459683</v>
      </c>
      <c r="AK91" s="19">
        <v>598.96746836281716</v>
      </c>
      <c r="AL91" s="19">
        <v>262.67567746637513</v>
      </c>
      <c r="AM91" s="19">
        <v>494.39912542238119</v>
      </c>
      <c r="AN91" s="19">
        <v>486.03365798714634</v>
      </c>
      <c r="AO91" s="19">
        <v>860.80659908566884</v>
      </c>
      <c r="AP91" s="19">
        <v>792.20976611674291</v>
      </c>
      <c r="AQ91" s="19">
        <v>1929.0767905651626</v>
      </c>
      <c r="AR91" s="19">
        <v>516.14934075399185</v>
      </c>
      <c r="AS91" s="19">
        <v>2782.3544689591204</v>
      </c>
      <c r="AT91" s="19">
        <v>558.81322467368977</v>
      </c>
      <c r="AU91" s="19">
        <v>609.84257602862249</v>
      </c>
      <c r="AV91" s="19">
        <v>349.67653879281789</v>
      </c>
      <c r="AW91" s="19">
        <v>2144.0693036506991</v>
      </c>
      <c r="AX91" s="19">
        <v>5.855827204664414</v>
      </c>
      <c r="AY91" s="19">
        <v>189.8961107798317</v>
      </c>
      <c r="AZ91" s="19">
        <v>655.01610017889084</v>
      </c>
      <c r="BA91" s="19">
        <v>104.56834294043597</v>
      </c>
      <c r="BB91" s="19">
        <v>647.48717948717945</v>
      </c>
      <c r="BC91" s="19">
        <v>506.9473265752336</v>
      </c>
      <c r="BD91" s="19">
        <v>254.31021003114026</v>
      </c>
      <c r="BE91" s="19">
        <v>71.106473199496463</v>
      </c>
      <c r="BF91" s="19">
        <v>551.28430398197838</v>
      </c>
      <c r="BG91" s="19">
        <v>172.32862916583846</v>
      </c>
      <c r="BH91" s="19">
        <v>102.0587027098655</v>
      </c>
      <c r="BI91" s="19">
        <v>677.60286225402501</v>
      </c>
      <c r="BJ91" s="19">
        <v>710.22818525144112</v>
      </c>
      <c r="BK91" s="19">
        <v>168.98244219174452</v>
      </c>
      <c r="BL91" s="19">
        <v>733.65149407009881</v>
      </c>
      <c r="BM91" s="19">
        <v>96.202875505201092</v>
      </c>
      <c r="BN91" s="19">
        <v>0</v>
      </c>
      <c r="BO91" s="19">
        <v>642.46789902603859</v>
      </c>
      <c r="BP91" s="19">
        <v>355.53236599748226</v>
      </c>
      <c r="BQ91" s="19">
        <v>315.37812230835488</v>
      </c>
      <c r="BR91" s="19">
        <v>347.16689856224735</v>
      </c>
      <c r="BS91" s="19">
        <v>0</v>
      </c>
      <c r="BT91" s="19">
        <v>44224.880143112699</v>
      </c>
      <c r="BU91" s="19">
        <v>1558</v>
      </c>
      <c r="BV91" s="19">
        <v>0</v>
      </c>
      <c r="BW91" s="19">
        <v>0</v>
      </c>
      <c r="BX91" s="19">
        <v>104.56834294043597</v>
      </c>
      <c r="BY91" s="19">
        <v>6174.5515139468625</v>
      </c>
      <c r="BZ91" s="19">
        <v>0</v>
      </c>
      <c r="CA91" s="19">
        <v>7837.1198568872987</v>
      </c>
      <c r="CB91" s="19">
        <v>52062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4571.4270716284254</v>
      </c>
      <c r="E92" s="19">
        <v>2889.1352828120939</v>
      </c>
      <c r="F92" s="19">
        <v>239.38076167795157</v>
      </c>
      <c r="G92" s="19">
        <v>532.60148705509653</v>
      </c>
      <c r="H92" s="19">
        <v>154.89343402690986</v>
      </c>
      <c r="I92" s="19">
        <v>765.35579166237812</v>
      </c>
      <c r="J92" s="19">
        <v>209.56170485993687</v>
      </c>
      <c r="K92" s="19">
        <v>860.61111205325858</v>
      </c>
      <c r="L92" s="19">
        <v>51.355042297692037</v>
      </c>
      <c r="M92" s="19">
        <v>1640.0481249908103</v>
      </c>
      <c r="N92" s="19">
        <v>426.57817392437744</v>
      </c>
      <c r="O92" s="19">
        <v>43.900278093188362</v>
      </c>
      <c r="P92" s="19">
        <v>1112.4164807387165</v>
      </c>
      <c r="Q92" s="19">
        <v>121.76114867356016</v>
      </c>
      <c r="R92" s="19">
        <v>188.85402651409331</v>
      </c>
      <c r="S92" s="19">
        <v>478.76152335590314</v>
      </c>
      <c r="T92" s="19">
        <v>1470.2451625548931</v>
      </c>
      <c r="U92" s="19">
        <v>112.64977020138899</v>
      </c>
      <c r="V92" s="19">
        <v>76.204256312704317</v>
      </c>
      <c r="W92" s="19">
        <v>73.719334911203106</v>
      </c>
      <c r="X92" s="19">
        <v>3092.0705306013606</v>
      </c>
      <c r="Y92" s="19">
        <v>442.31600946721852</v>
      </c>
      <c r="Z92" s="19">
        <v>128.38760574423011</v>
      </c>
      <c r="AA92" s="19">
        <v>175.60111237275345</v>
      </c>
      <c r="AB92" s="19">
        <v>1389.0710634391862</v>
      </c>
      <c r="AC92" s="19">
        <v>2512.2555369177412</v>
      </c>
      <c r="AD92" s="19">
        <v>2532.1349081297508</v>
      </c>
      <c r="AE92" s="19">
        <v>1481.0131552947319</v>
      </c>
      <c r="AF92" s="19">
        <v>828.30713383374257</v>
      </c>
      <c r="AG92" s="19">
        <v>105.1950059968853</v>
      </c>
      <c r="AH92" s="19">
        <v>428.2347881920449</v>
      </c>
      <c r="AI92" s="19">
        <v>453.91230934089094</v>
      </c>
      <c r="AJ92" s="19">
        <v>442.31600946721852</v>
      </c>
      <c r="AK92" s="19">
        <v>1043.6669886305158</v>
      </c>
      <c r="AL92" s="19">
        <v>197.13709785243074</v>
      </c>
      <c r="AM92" s="19">
        <v>239.38076167795157</v>
      </c>
      <c r="AN92" s="19">
        <v>123.41776294122764</v>
      </c>
      <c r="AO92" s="19">
        <v>41499.844019338168</v>
      </c>
      <c r="AP92" s="19">
        <v>2320.9165890021463</v>
      </c>
      <c r="AQ92" s="19">
        <v>432.37632386121356</v>
      </c>
      <c r="AR92" s="19">
        <v>975.74580365614872</v>
      </c>
      <c r="AS92" s="19">
        <v>10387.799765408965</v>
      </c>
      <c r="AT92" s="19">
        <v>976.57411078998257</v>
      </c>
      <c r="AU92" s="19">
        <v>35.617206754850933</v>
      </c>
      <c r="AV92" s="19">
        <v>27.334135416513504</v>
      </c>
      <c r="AW92" s="19">
        <v>678.38354260983499</v>
      </c>
      <c r="AX92" s="19">
        <v>785.23516287438781</v>
      </c>
      <c r="AY92" s="19">
        <v>999.76671053732741</v>
      </c>
      <c r="AZ92" s="19">
        <v>142.46882701940373</v>
      </c>
      <c r="BA92" s="19">
        <v>263.40166855913014</v>
      </c>
      <c r="BB92" s="19">
        <v>1481.8414624285654</v>
      </c>
      <c r="BC92" s="19">
        <v>287.42257544030866</v>
      </c>
      <c r="BD92" s="19">
        <v>1722.8788383741846</v>
      </c>
      <c r="BE92" s="19">
        <v>283.28103977113989</v>
      </c>
      <c r="BF92" s="19">
        <v>588.09806502195727</v>
      </c>
      <c r="BG92" s="19">
        <v>189.68233364792704</v>
      </c>
      <c r="BH92" s="19">
        <v>122.5894558073939</v>
      </c>
      <c r="BI92" s="19">
        <v>91.942091855545428</v>
      </c>
      <c r="BJ92" s="19">
        <v>3386.1195631123396</v>
      </c>
      <c r="BK92" s="19">
        <v>56.324885100694495</v>
      </c>
      <c r="BL92" s="19">
        <v>3854.1130937284042</v>
      </c>
      <c r="BM92" s="19">
        <v>1146.3770732258999</v>
      </c>
      <c r="BN92" s="19">
        <v>1263.9966862302911</v>
      </c>
      <c r="BO92" s="19">
        <v>767.01240593004559</v>
      </c>
      <c r="BP92" s="19">
        <v>978.23072505764981</v>
      </c>
      <c r="BQ92" s="19">
        <v>504.43904450474929</v>
      </c>
      <c r="BR92" s="19">
        <v>2113.0114984098773</v>
      </c>
      <c r="BS92" s="19">
        <v>0</v>
      </c>
      <c r="BT92" s="19">
        <v>109996.70245171951</v>
      </c>
      <c r="BU92" s="19">
        <v>964.29481625675135</v>
      </c>
      <c r="BV92" s="19">
        <v>0</v>
      </c>
      <c r="BW92" s="19">
        <v>0</v>
      </c>
      <c r="BX92" s="19">
        <v>53449.002732023742</v>
      </c>
      <c r="BY92" s="19">
        <v>0</v>
      </c>
      <c r="BZ92" s="19">
        <v>0</v>
      </c>
      <c r="CA92" s="19">
        <v>54413.297548280498</v>
      </c>
      <c r="CB92" s="19">
        <v>164410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1.843104311010344</v>
      </c>
      <c r="E93" s="19">
        <v>0.921552155505172</v>
      </c>
      <c r="F93" s="19">
        <v>0.921552155505172</v>
      </c>
      <c r="G93" s="19">
        <v>26.725012509649989</v>
      </c>
      <c r="H93" s="19">
        <v>22.117251732124128</v>
      </c>
      <c r="I93" s="19">
        <v>138.23282332577583</v>
      </c>
      <c r="J93" s="19">
        <v>30.411221131670676</v>
      </c>
      <c r="K93" s="19">
        <v>102.29228926107409</v>
      </c>
      <c r="L93" s="19">
        <v>49.763816397279292</v>
      </c>
      <c r="M93" s="19">
        <v>176.93801385699302</v>
      </c>
      <c r="N93" s="19">
        <v>295.81824191716021</v>
      </c>
      <c r="O93" s="19">
        <v>0.921552155505172</v>
      </c>
      <c r="P93" s="19">
        <v>56.214681485815497</v>
      </c>
      <c r="Q93" s="19">
        <v>20.274147421113785</v>
      </c>
      <c r="R93" s="19">
        <v>18.431043110103442</v>
      </c>
      <c r="S93" s="19">
        <v>118.88022806016718</v>
      </c>
      <c r="T93" s="19">
        <v>244.2113212088706</v>
      </c>
      <c r="U93" s="19">
        <v>9.2155215550517209</v>
      </c>
      <c r="V93" s="19">
        <v>207.34923498866374</v>
      </c>
      <c r="W93" s="19">
        <v>13.82328233257758</v>
      </c>
      <c r="X93" s="19">
        <v>400.87518764474987</v>
      </c>
      <c r="Y93" s="19">
        <v>212.87854792169475</v>
      </c>
      <c r="Z93" s="19">
        <v>82.939693995465475</v>
      </c>
      <c r="AA93" s="19">
        <v>49.763816397279292</v>
      </c>
      <c r="AB93" s="19">
        <v>405.48294842227574</v>
      </c>
      <c r="AC93" s="19">
        <v>556.61750192512386</v>
      </c>
      <c r="AD93" s="19">
        <v>3289.0196429979592</v>
      </c>
      <c r="AE93" s="19">
        <v>1432.0920496550373</v>
      </c>
      <c r="AF93" s="19">
        <v>120.72333237117755</v>
      </c>
      <c r="AG93" s="19">
        <v>21.195699576618956</v>
      </c>
      <c r="AH93" s="19">
        <v>48.842264241774124</v>
      </c>
      <c r="AI93" s="19">
        <v>80.175037528949957</v>
      </c>
      <c r="AJ93" s="19">
        <v>93.998319861527548</v>
      </c>
      <c r="AK93" s="19">
        <v>264.48546862998438</v>
      </c>
      <c r="AL93" s="19">
        <v>119.80178021567237</v>
      </c>
      <c r="AM93" s="19">
        <v>47.920712086268949</v>
      </c>
      <c r="AN93" s="19">
        <v>16.587938799093099</v>
      </c>
      <c r="AO93" s="19">
        <v>43.312951308743088</v>
      </c>
      <c r="AP93" s="19">
        <v>476.44246439617388</v>
      </c>
      <c r="AQ93" s="19">
        <v>238.68200827583959</v>
      </c>
      <c r="AR93" s="19">
        <v>296.7397940726654</v>
      </c>
      <c r="AS93" s="19">
        <v>2203.4312038128664</v>
      </c>
      <c r="AT93" s="19">
        <v>219.32941301023098</v>
      </c>
      <c r="AU93" s="19">
        <v>9.2155215550517209</v>
      </c>
      <c r="AV93" s="19">
        <v>6.4508650885362044</v>
      </c>
      <c r="AW93" s="19">
        <v>425.75709584338949</v>
      </c>
      <c r="AX93" s="19">
        <v>234.07424749831372</v>
      </c>
      <c r="AY93" s="19">
        <v>704.06584680595142</v>
      </c>
      <c r="AZ93" s="19">
        <v>35.940534064701716</v>
      </c>
      <c r="BA93" s="19">
        <v>40.54829484222757</v>
      </c>
      <c r="BB93" s="19">
        <v>38.705190531217227</v>
      </c>
      <c r="BC93" s="19">
        <v>59.900890107836183</v>
      </c>
      <c r="BD93" s="19">
        <v>331.7587759818619</v>
      </c>
      <c r="BE93" s="19">
        <v>189.8397440340654</v>
      </c>
      <c r="BF93" s="19">
        <v>304.11221131670675</v>
      </c>
      <c r="BG93" s="19">
        <v>54.371577174805154</v>
      </c>
      <c r="BH93" s="19">
        <v>22.117251732124128</v>
      </c>
      <c r="BI93" s="19">
        <v>35.01898190919654</v>
      </c>
      <c r="BJ93" s="19">
        <v>2801.5185527357226</v>
      </c>
      <c r="BK93" s="19">
        <v>23.960356043134475</v>
      </c>
      <c r="BL93" s="19">
        <v>7807.3898614398186</v>
      </c>
      <c r="BM93" s="19">
        <v>971.31597190245134</v>
      </c>
      <c r="BN93" s="19">
        <v>141.9190319477965</v>
      </c>
      <c r="BO93" s="19">
        <v>1001.727193034122</v>
      </c>
      <c r="BP93" s="19">
        <v>1036.7461749433185</v>
      </c>
      <c r="BQ93" s="19">
        <v>66.351755196372395</v>
      </c>
      <c r="BR93" s="19">
        <v>1365.7402944586649</v>
      </c>
      <c r="BS93" s="19">
        <v>0</v>
      </c>
      <c r="BT93" s="19">
        <v>29965.189888406174</v>
      </c>
      <c r="BU93" s="19">
        <v>4.8378887117530684</v>
      </c>
      <c r="BV93" s="19">
        <v>0</v>
      </c>
      <c r="BW93" s="19">
        <v>0</v>
      </c>
      <c r="BX93" s="19">
        <v>18008.972222882072</v>
      </c>
      <c r="BY93" s="19">
        <v>0</v>
      </c>
      <c r="BZ93" s="19">
        <v>0</v>
      </c>
      <c r="CA93" s="19">
        <v>18013.810111593826</v>
      </c>
      <c r="CB93" s="19">
        <v>47979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13.277877132775872</v>
      </c>
      <c r="E94" s="19">
        <v>27.504174060750021</v>
      </c>
      <c r="F94" s="19">
        <v>1.8968395903965531</v>
      </c>
      <c r="G94" s="19">
        <v>0.94841979519827657</v>
      </c>
      <c r="H94" s="19">
        <v>264.60912286031913</v>
      </c>
      <c r="I94" s="19">
        <v>223.82707166679327</v>
      </c>
      <c r="J94" s="19">
        <v>23.710494879956912</v>
      </c>
      <c r="K94" s="19">
        <v>0</v>
      </c>
      <c r="L94" s="19">
        <v>0</v>
      </c>
      <c r="M94" s="19">
        <v>3.7936791807931063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7.5873583615862126</v>
      </c>
      <c r="U94" s="19">
        <v>0</v>
      </c>
      <c r="V94" s="19">
        <v>0</v>
      </c>
      <c r="W94" s="19">
        <v>17.071556313568976</v>
      </c>
      <c r="X94" s="19">
        <v>55.956767916698318</v>
      </c>
      <c r="Y94" s="19">
        <v>0</v>
      </c>
      <c r="Z94" s="19">
        <v>0</v>
      </c>
      <c r="AA94" s="19">
        <v>0</v>
      </c>
      <c r="AB94" s="19">
        <v>0</v>
      </c>
      <c r="AC94" s="19">
        <v>3.7936791807931063</v>
      </c>
      <c r="AD94" s="19">
        <v>17.071556313568976</v>
      </c>
      <c r="AE94" s="19">
        <v>9.4841979519827664</v>
      </c>
      <c r="AF94" s="19">
        <v>29.40101365114657</v>
      </c>
      <c r="AG94" s="19">
        <v>55.008348121500042</v>
      </c>
      <c r="AH94" s="19">
        <v>2.8452593855948298</v>
      </c>
      <c r="AI94" s="19">
        <v>51.214668940706929</v>
      </c>
      <c r="AJ94" s="19">
        <v>238.05336859476739</v>
      </c>
      <c r="AK94" s="19">
        <v>19.916815699163806</v>
      </c>
      <c r="AL94" s="19">
        <v>255.1249249083364</v>
      </c>
      <c r="AM94" s="19">
        <v>8.5357781567844881</v>
      </c>
      <c r="AN94" s="19">
        <v>0</v>
      </c>
      <c r="AO94" s="19">
        <v>0</v>
      </c>
      <c r="AP94" s="19">
        <v>0</v>
      </c>
      <c r="AQ94" s="19">
        <v>21815.552129150758</v>
      </c>
      <c r="AR94" s="19">
        <v>495.07513309350037</v>
      </c>
      <c r="AS94" s="19">
        <v>444.80888394799166</v>
      </c>
      <c r="AT94" s="19">
        <v>18.019976108767256</v>
      </c>
      <c r="AU94" s="19">
        <v>4.7420989759913832</v>
      </c>
      <c r="AV94" s="19">
        <v>1.8968395903965531</v>
      </c>
      <c r="AW94" s="19">
        <v>220.98181228119844</v>
      </c>
      <c r="AX94" s="19">
        <v>192.52921842525012</v>
      </c>
      <c r="AY94" s="19">
        <v>0</v>
      </c>
      <c r="AZ94" s="19">
        <v>12.329457337577594</v>
      </c>
      <c r="BA94" s="19">
        <v>213.3944539196122</v>
      </c>
      <c r="BB94" s="19">
        <v>1.8968395903965531</v>
      </c>
      <c r="BC94" s="19">
        <v>649.66755971081943</v>
      </c>
      <c r="BD94" s="19">
        <v>357.55426278975028</v>
      </c>
      <c r="BE94" s="19">
        <v>274.0933208123019</v>
      </c>
      <c r="BF94" s="19">
        <v>39.833631398327611</v>
      </c>
      <c r="BG94" s="19">
        <v>134.67561091815526</v>
      </c>
      <c r="BH94" s="19">
        <v>0</v>
      </c>
      <c r="BI94" s="19">
        <v>146.05664846053457</v>
      </c>
      <c r="BJ94" s="19">
        <v>1292.6961808552508</v>
      </c>
      <c r="BK94" s="19">
        <v>0</v>
      </c>
      <c r="BL94" s="19">
        <v>2597.7218190480794</v>
      </c>
      <c r="BM94" s="19">
        <v>664.84227643399186</v>
      </c>
      <c r="BN94" s="19">
        <v>278.83541978829328</v>
      </c>
      <c r="BO94" s="19">
        <v>1084.9922457068285</v>
      </c>
      <c r="BP94" s="19">
        <v>0</v>
      </c>
      <c r="BQ94" s="19">
        <v>5.6905187711896597</v>
      </c>
      <c r="BR94" s="19">
        <v>275.99016040269851</v>
      </c>
      <c r="BS94" s="19">
        <v>0</v>
      </c>
      <c r="BT94" s="19">
        <v>32554.509470180838</v>
      </c>
      <c r="BU94" s="19">
        <v>269</v>
      </c>
      <c r="BV94" s="19">
        <v>0</v>
      </c>
      <c r="BW94" s="19">
        <v>0</v>
      </c>
      <c r="BX94" s="19">
        <v>0</v>
      </c>
      <c r="BY94" s="19">
        <v>242151.49052981916</v>
      </c>
      <c r="BZ94" s="19">
        <v>0</v>
      </c>
      <c r="CA94" s="19">
        <v>242420.49052981916</v>
      </c>
      <c r="CB94" s="19">
        <v>274975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1732.4185566720935</v>
      </c>
      <c r="I95" s="19">
        <v>838.81552798517941</v>
      </c>
      <c r="J95" s="19">
        <v>90.682759782181549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65.178233593442997</v>
      </c>
      <c r="AE95" s="19">
        <v>32.116810756189302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3479.950906641217</v>
      </c>
      <c r="AQ95" s="19">
        <v>8561.9639027676421</v>
      </c>
      <c r="AR95" s="19">
        <v>0</v>
      </c>
      <c r="AS95" s="19">
        <v>0</v>
      </c>
      <c r="AT95" s="19">
        <v>307.94353842699149</v>
      </c>
      <c r="AU95" s="19">
        <v>0</v>
      </c>
      <c r="AV95" s="19">
        <v>0</v>
      </c>
      <c r="AW95" s="19">
        <v>241.82069275248415</v>
      </c>
      <c r="AX95" s="19">
        <v>0</v>
      </c>
      <c r="AY95" s="19">
        <v>0</v>
      </c>
      <c r="AZ95" s="19">
        <v>0</v>
      </c>
      <c r="BA95" s="19">
        <v>0</v>
      </c>
      <c r="BB95" s="19">
        <v>875.65539914669057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6395.0237888059282</v>
      </c>
      <c r="BM95" s="19">
        <v>8.5015087295795198</v>
      </c>
      <c r="BN95" s="19">
        <v>0</v>
      </c>
      <c r="BO95" s="19">
        <v>0</v>
      </c>
      <c r="BP95" s="19">
        <v>0</v>
      </c>
      <c r="BQ95" s="19">
        <v>0</v>
      </c>
      <c r="BR95" s="19">
        <v>87.848923538988373</v>
      </c>
      <c r="BS95" s="19">
        <v>0</v>
      </c>
      <c r="BT95" s="19">
        <v>22717.920549598606</v>
      </c>
      <c r="BU95" s="19">
        <v>0</v>
      </c>
      <c r="BV95" s="19">
        <v>0</v>
      </c>
      <c r="BW95" s="19">
        <v>0</v>
      </c>
      <c r="BX95" s="19">
        <v>0</v>
      </c>
      <c r="BY95" s="19">
        <v>111893.07945040139</v>
      </c>
      <c r="BZ95" s="19">
        <v>0</v>
      </c>
      <c r="CA95" s="19">
        <v>111893.07945040139</v>
      </c>
      <c r="CB95" s="19">
        <v>134611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39.338981209948955</v>
      </c>
      <c r="E96" s="19">
        <v>99.786684044748569</v>
      </c>
      <c r="F96" s="19">
        <v>4.7974367329206036</v>
      </c>
      <c r="G96" s="19">
        <v>2.8784620397523621</v>
      </c>
      <c r="H96" s="19">
        <v>181.34310850439883</v>
      </c>
      <c r="I96" s="19">
        <v>8.6353861192570864</v>
      </c>
      <c r="J96" s="19">
        <v>76.758987726729657</v>
      </c>
      <c r="K96" s="19">
        <v>0</v>
      </c>
      <c r="L96" s="19">
        <v>4.7974367329206036</v>
      </c>
      <c r="M96" s="19">
        <v>0.95948734658412083</v>
      </c>
      <c r="N96" s="19">
        <v>0</v>
      </c>
      <c r="O96" s="19">
        <v>0</v>
      </c>
      <c r="P96" s="19">
        <v>23.027696318018897</v>
      </c>
      <c r="Q96" s="19">
        <v>0</v>
      </c>
      <c r="R96" s="19">
        <v>0</v>
      </c>
      <c r="S96" s="19">
        <v>0</v>
      </c>
      <c r="T96" s="19">
        <v>6.7164114260888459</v>
      </c>
      <c r="U96" s="19">
        <v>16.311284891930054</v>
      </c>
      <c r="V96" s="19">
        <v>15.351797545345933</v>
      </c>
      <c r="W96" s="19">
        <v>0</v>
      </c>
      <c r="X96" s="19">
        <v>0</v>
      </c>
      <c r="Y96" s="19">
        <v>1.9189746931682417</v>
      </c>
      <c r="Z96" s="19">
        <v>0</v>
      </c>
      <c r="AA96" s="19">
        <v>0</v>
      </c>
      <c r="AB96" s="19">
        <v>0</v>
      </c>
      <c r="AC96" s="19">
        <v>16.311284891930054</v>
      </c>
      <c r="AD96" s="19">
        <v>13.432822852177692</v>
      </c>
      <c r="AE96" s="19">
        <v>881.768871510807</v>
      </c>
      <c r="AF96" s="19">
        <v>15.351797545345933</v>
      </c>
      <c r="AG96" s="19">
        <v>0</v>
      </c>
      <c r="AH96" s="19">
        <v>6.7164114260888459</v>
      </c>
      <c r="AI96" s="19">
        <v>21.108721624850659</v>
      </c>
      <c r="AJ96" s="19">
        <v>0</v>
      </c>
      <c r="AK96" s="19">
        <v>7.6758987726729666</v>
      </c>
      <c r="AL96" s="19">
        <v>0</v>
      </c>
      <c r="AM96" s="19">
        <v>2.8784620397523621</v>
      </c>
      <c r="AN96" s="19">
        <v>0</v>
      </c>
      <c r="AO96" s="19">
        <v>0</v>
      </c>
      <c r="AP96" s="19">
        <v>0</v>
      </c>
      <c r="AQ96" s="19">
        <v>19129.299228847616</v>
      </c>
      <c r="AR96" s="19">
        <v>13.432822852177692</v>
      </c>
      <c r="AS96" s="19">
        <v>27.825133050939503</v>
      </c>
      <c r="AT96" s="19">
        <v>6.7164114260888459</v>
      </c>
      <c r="AU96" s="19">
        <v>0</v>
      </c>
      <c r="AV96" s="19">
        <v>0</v>
      </c>
      <c r="AW96" s="19">
        <v>483.58162267839685</v>
      </c>
      <c r="AX96" s="19">
        <v>30.703595090691866</v>
      </c>
      <c r="AY96" s="19">
        <v>261.94004561746499</v>
      </c>
      <c r="AZ96" s="19">
        <v>0</v>
      </c>
      <c r="BA96" s="19">
        <v>0</v>
      </c>
      <c r="BB96" s="19">
        <v>3314.0692951015531</v>
      </c>
      <c r="BC96" s="19">
        <v>0</v>
      </c>
      <c r="BD96" s="19">
        <v>922.06734006734007</v>
      </c>
      <c r="BE96" s="19">
        <v>676.43857934180517</v>
      </c>
      <c r="BF96" s="19">
        <v>127.61181709568805</v>
      </c>
      <c r="BG96" s="19">
        <v>470.14879982621915</v>
      </c>
      <c r="BH96" s="19">
        <v>2.8784620397523621</v>
      </c>
      <c r="BI96" s="19">
        <v>1.9189746931682417</v>
      </c>
      <c r="BJ96" s="19">
        <v>530.5965026610188</v>
      </c>
      <c r="BK96" s="19">
        <v>6.7164114260888459</v>
      </c>
      <c r="BL96" s="19">
        <v>1227.1843162810906</v>
      </c>
      <c r="BM96" s="19">
        <v>173.66720973172585</v>
      </c>
      <c r="BN96" s="19">
        <v>0</v>
      </c>
      <c r="BO96" s="19">
        <v>1220.4679048550017</v>
      </c>
      <c r="BP96" s="19">
        <v>0</v>
      </c>
      <c r="BQ96" s="19">
        <v>54.690778755294886</v>
      </c>
      <c r="BR96" s="19">
        <v>6.7164114260888459</v>
      </c>
      <c r="BS96" s="19">
        <v>0</v>
      </c>
      <c r="BT96" s="19">
        <v>30136.538068860649</v>
      </c>
      <c r="BU96" s="19">
        <v>2267</v>
      </c>
      <c r="BV96" s="19">
        <v>0</v>
      </c>
      <c r="BW96" s="19">
        <v>0</v>
      </c>
      <c r="BX96" s="19">
        <v>0</v>
      </c>
      <c r="BY96" s="19">
        <v>75871.461931139362</v>
      </c>
      <c r="BZ96" s="19">
        <v>0</v>
      </c>
      <c r="CA96" s="19">
        <v>78138.461931139362</v>
      </c>
      <c r="CB96" s="19">
        <v>108275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134.99597184359359</v>
      </c>
      <c r="E97" s="19">
        <v>33.259877120885378</v>
      </c>
      <c r="F97" s="19">
        <v>21.521096960572894</v>
      </c>
      <c r="G97" s="19">
        <v>49.889815681328074</v>
      </c>
      <c r="H97" s="19">
        <v>36.194572160963503</v>
      </c>
      <c r="I97" s="19">
        <v>597.69955649591077</v>
      </c>
      <c r="J97" s="19">
        <v>46.955120641249948</v>
      </c>
      <c r="K97" s="19">
        <v>4.8911584001302026</v>
      </c>
      <c r="L97" s="19">
        <v>12.760956048885166</v>
      </c>
      <c r="M97" s="19">
        <v>9.7823168002604053</v>
      </c>
      <c r="N97" s="19">
        <v>21.521096960572894</v>
      </c>
      <c r="O97" s="19">
        <v>0</v>
      </c>
      <c r="P97" s="19">
        <v>3.9129267201041626</v>
      </c>
      <c r="Q97" s="19">
        <v>0</v>
      </c>
      <c r="R97" s="19">
        <v>2.9346950400781218</v>
      </c>
      <c r="S97" s="19">
        <v>0</v>
      </c>
      <c r="T97" s="19">
        <v>0</v>
      </c>
      <c r="U97" s="19">
        <v>0</v>
      </c>
      <c r="V97" s="19">
        <v>0</v>
      </c>
      <c r="W97" s="19">
        <v>2.9346950400781218</v>
      </c>
      <c r="X97" s="19">
        <v>0</v>
      </c>
      <c r="Y97" s="19">
        <v>10.467823184479617</v>
      </c>
      <c r="Z97" s="19">
        <v>0</v>
      </c>
      <c r="AA97" s="19">
        <v>29.346950400781218</v>
      </c>
      <c r="AB97" s="19">
        <v>150.64767872401026</v>
      </c>
      <c r="AC97" s="19">
        <v>210.31981120559874</v>
      </c>
      <c r="AD97" s="19">
        <v>2.9346950400781218</v>
      </c>
      <c r="AE97" s="19">
        <v>34.238108800911419</v>
      </c>
      <c r="AF97" s="19">
        <v>0.97823168002604066</v>
      </c>
      <c r="AG97" s="19">
        <v>240.64499328640599</v>
      </c>
      <c r="AH97" s="19">
        <v>21.521096960572894</v>
      </c>
      <c r="AI97" s="19">
        <v>1795.0551328477845</v>
      </c>
      <c r="AJ97" s="19">
        <v>9157.8040744880709</v>
      </c>
      <c r="AK97" s="19">
        <v>1922.4665346227782</v>
      </c>
      <c r="AL97" s="19">
        <v>1694.1528801801339</v>
      </c>
      <c r="AM97" s="19">
        <v>24.455792000651016</v>
      </c>
      <c r="AN97" s="19">
        <v>224.18621641287552</v>
      </c>
      <c r="AO97" s="19">
        <v>180.97286080481751</v>
      </c>
      <c r="AP97" s="19">
        <v>499.87638849330676</v>
      </c>
      <c r="AQ97" s="19">
        <v>423.57431745127559</v>
      </c>
      <c r="AR97" s="19">
        <v>3290.0376553502219</v>
      </c>
      <c r="AS97" s="19">
        <v>1961.3545184522113</v>
      </c>
      <c r="AT97" s="19">
        <v>5943.7205573371893</v>
      </c>
      <c r="AU97" s="19">
        <v>0</v>
      </c>
      <c r="AV97" s="19">
        <v>0</v>
      </c>
      <c r="AW97" s="19">
        <v>250.42731008666641</v>
      </c>
      <c r="AX97" s="19">
        <v>0</v>
      </c>
      <c r="AY97" s="19">
        <v>70.432680961874922</v>
      </c>
      <c r="AZ97" s="19">
        <v>5.8693900801562435</v>
      </c>
      <c r="BA97" s="19">
        <v>39.129267201041621</v>
      </c>
      <c r="BB97" s="19">
        <v>21.521096960572894</v>
      </c>
      <c r="BC97" s="19">
        <v>1.9564633600520813</v>
      </c>
      <c r="BD97" s="19">
        <v>95.86670464255198</v>
      </c>
      <c r="BE97" s="19">
        <v>12.717011840338527</v>
      </c>
      <c r="BF97" s="19">
        <v>0</v>
      </c>
      <c r="BG97" s="19">
        <v>88.857084635874912</v>
      </c>
      <c r="BH97" s="19">
        <v>12.717011840338527</v>
      </c>
      <c r="BI97" s="19">
        <v>578.7136329109311</v>
      </c>
      <c r="BJ97" s="19">
        <v>49.889815681328074</v>
      </c>
      <c r="BK97" s="19">
        <v>110.54017984294259</v>
      </c>
      <c r="BL97" s="19">
        <v>1399.4663424301809</v>
      </c>
      <c r="BM97" s="19">
        <v>257.15120178812487</v>
      </c>
      <c r="BN97" s="19">
        <v>0</v>
      </c>
      <c r="BO97" s="19">
        <v>635.22387336189809</v>
      </c>
      <c r="BP97" s="19">
        <v>417.70492737111931</v>
      </c>
      <c r="BQ97" s="19">
        <v>30.325182080807259</v>
      </c>
      <c r="BR97" s="19">
        <v>26.708800509765613</v>
      </c>
      <c r="BS97" s="19">
        <v>0</v>
      </c>
      <c r="BT97" s="19">
        <v>32903.228151225361</v>
      </c>
      <c r="BU97" s="19">
        <v>6260.8224463634006</v>
      </c>
      <c r="BV97" s="19">
        <v>0</v>
      </c>
      <c r="BW97" s="19">
        <v>0</v>
      </c>
      <c r="BX97" s="19">
        <v>61063.456098783347</v>
      </c>
      <c r="BY97" s="19">
        <v>22931.493303627896</v>
      </c>
      <c r="BZ97" s="19">
        <v>0</v>
      </c>
      <c r="CA97" s="19">
        <v>90255.771848774646</v>
      </c>
      <c r="CB97" s="19">
        <v>123159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7287.7941685293272</v>
      </c>
      <c r="E98" s="19">
        <v>5470.2219080745635</v>
      </c>
      <c r="F98" s="19">
        <v>553.57817380069582</v>
      </c>
      <c r="G98" s="19">
        <v>585.76862169880314</v>
      </c>
      <c r="H98" s="19">
        <v>1894.1492849217004</v>
      </c>
      <c r="I98" s="19">
        <v>1259.8124784922227</v>
      </c>
      <c r="J98" s="19">
        <v>412.38600189075657</v>
      </c>
      <c r="K98" s="19">
        <v>15014.752225052702</v>
      </c>
      <c r="L98" s="19">
        <v>836.0440375933573</v>
      </c>
      <c r="M98" s="19">
        <v>15235.96558255715</v>
      </c>
      <c r="N98" s="19">
        <v>3235.1849370607561</v>
      </c>
      <c r="O98" s="19">
        <v>1225.3154264730838</v>
      </c>
      <c r="P98" s="19">
        <v>4030.2547099497237</v>
      </c>
      <c r="Q98" s="19">
        <v>5084.2428495422901</v>
      </c>
      <c r="R98" s="19">
        <v>3659.5325888617863</v>
      </c>
      <c r="S98" s="19">
        <v>1552.3943178355312</v>
      </c>
      <c r="T98" s="19">
        <v>4361.4887697055556</v>
      </c>
      <c r="U98" s="19">
        <v>1262.4712769248829</v>
      </c>
      <c r="V98" s="19">
        <v>10533.748297840142</v>
      </c>
      <c r="W98" s="19">
        <v>664.40433500489917</v>
      </c>
      <c r="X98" s="19">
        <v>5797.6576455508357</v>
      </c>
      <c r="Y98" s="19">
        <v>3245.5230644107178</v>
      </c>
      <c r="Z98" s="19">
        <v>1907.373929980929</v>
      </c>
      <c r="AA98" s="19">
        <v>2615.6398515598585</v>
      </c>
      <c r="AB98" s="19">
        <v>5743.5806881586477</v>
      </c>
      <c r="AC98" s="19">
        <v>4780.3831058185488</v>
      </c>
      <c r="AD98" s="19">
        <v>4450.8774057678938</v>
      </c>
      <c r="AE98" s="19">
        <v>2976.9962150386568</v>
      </c>
      <c r="AF98" s="19">
        <v>4903.7119213853193</v>
      </c>
      <c r="AG98" s="19">
        <v>6571.3120764313335</v>
      </c>
      <c r="AH98" s="19">
        <v>5205.4741008590781</v>
      </c>
      <c r="AI98" s="19">
        <v>9082.0149011928152</v>
      </c>
      <c r="AJ98" s="19">
        <v>4835.7866003704303</v>
      </c>
      <c r="AK98" s="19">
        <v>4175.034083312783</v>
      </c>
      <c r="AL98" s="19">
        <v>1235.1352000513032</v>
      </c>
      <c r="AM98" s="19">
        <v>4561.3729735880961</v>
      </c>
      <c r="AN98" s="19">
        <v>3139.6696879503165</v>
      </c>
      <c r="AO98" s="19">
        <v>2010.6446596945786</v>
      </c>
      <c r="AP98" s="19">
        <v>788.99345519363351</v>
      </c>
      <c r="AQ98" s="19">
        <v>25039.734398369565</v>
      </c>
      <c r="AR98" s="19">
        <v>1266.2972136708172</v>
      </c>
      <c r="AS98" s="19">
        <v>10706.309610540138</v>
      </c>
      <c r="AT98" s="19">
        <v>6628.6260149533746</v>
      </c>
      <c r="AU98" s="19">
        <v>192.53377660560929</v>
      </c>
      <c r="AV98" s="19">
        <v>773.4148260982289</v>
      </c>
      <c r="AW98" s="19">
        <v>466.66821770655599</v>
      </c>
      <c r="AX98" s="19">
        <v>553.87028722186506</v>
      </c>
      <c r="AY98" s="19">
        <v>9139.8573199052007</v>
      </c>
      <c r="AZ98" s="19">
        <v>1621.3277212370949</v>
      </c>
      <c r="BA98" s="19">
        <v>812.30529275180379</v>
      </c>
      <c r="BB98" s="19">
        <v>3675.3590422336124</v>
      </c>
      <c r="BC98" s="19">
        <v>1085.7344041654853</v>
      </c>
      <c r="BD98" s="19">
        <v>2528.6786925747842</v>
      </c>
      <c r="BE98" s="19">
        <v>857.19365394551858</v>
      </c>
      <c r="BF98" s="19">
        <v>1182.6897950978741</v>
      </c>
      <c r="BG98" s="19">
        <v>1164.2838240199083</v>
      </c>
      <c r="BH98" s="19">
        <v>2310.2113025585704</v>
      </c>
      <c r="BI98" s="19">
        <v>599.37028878789818</v>
      </c>
      <c r="BJ98" s="19">
        <v>2885.0647150404898</v>
      </c>
      <c r="BK98" s="19">
        <v>262.39230566405433</v>
      </c>
      <c r="BL98" s="19">
        <v>4094.4039506023901</v>
      </c>
      <c r="BM98" s="19">
        <v>3334.7608353030637</v>
      </c>
      <c r="BN98" s="19">
        <v>756.30747332235421</v>
      </c>
      <c r="BO98" s="19">
        <v>3487.5114436009085</v>
      </c>
      <c r="BP98" s="19">
        <v>8127.6312467799635</v>
      </c>
      <c r="BQ98" s="19">
        <v>377.76434042225162</v>
      </c>
      <c r="BR98" s="19">
        <v>2370.8903777300579</v>
      </c>
      <c r="BS98" s="19">
        <v>0</v>
      </c>
      <c r="BT98" s="19">
        <v>258487.88392903516</v>
      </c>
      <c r="BU98" s="19">
        <v>40324.549075629897</v>
      </c>
      <c r="BV98" s="19">
        <v>1928.4336100162022</v>
      </c>
      <c r="BW98" s="19">
        <v>0</v>
      </c>
      <c r="BX98" s="19">
        <v>241109.67809841793</v>
      </c>
      <c r="BY98" s="19">
        <v>37314.455286900848</v>
      </c>
      <c r="BZ98" s="19">
        <v>0</v>
      </c>
      <c r="CA98" s="19">
        <v>320677.11607096484</v>
      </c>
      <c r="CB98" s="19">
        <v>579165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3465.3721705961198</v>
      </c>
      <c r="E99" s="19">
        <v>1276.0285495175749</v>
      </c>
      <c r="F99" s="19">
        <v>426.4033020820562</v>
      </c>
      <c r="G99" s="19">
        <v>709.54433202881387</v>
      </c>
      <c r="H99" s="19">
        <v>3408.7980978210735</v>
      </c>
      <c r="I99" s="19">
        <v>2293.609589546696</v>
      </c>
      <c r="J99" s="19">
        <v>364.68790406247695</v>
      </c>
      <c r="K99" s="19">
        <v>6242.2666071046215</v>
      </c>
      <c r="L99" s="19">
        <v>2537.9820571594128</v>
      </c>
      <c r="M99" s="19">
        <v>9273.384771039724</v>
      </c>
      <c r="N99" s="19">
        <v>2100.3230475656696</v>
      </c>
      <c r="O99" s="19">
        <v>227.10351253012354</v>
      </c>
      <c r="P99" s="19">
        <v>983.51336537047041</v>
      </c>
      <c r="Q99" s="19">
        <v>529.71011037346648</v>
      </c>
      <c r="R99" s="19">
        <v>717.49391959112882</v>
      </c>
      <c r="S99" s="19">
        <v>421.66848514550395</v>
      </c>
      <c r="T99" s="19">
        <v>1877.3659640289122</v>
      </c>
      <c r="U99" s="19">
        <v>292.61349706964296</v>
      </c>
      <c r="V99" s="19">
        <v>3318.4396358599597</v>
      </c>
      <c r="W99" s="19">
        <v>903.22967611263391</v>
      </c>
      <c r="X99" s="19">
        <v>4172.4375793353829</v>
      </c>
      <c r="Y99" s="19">
        <v>1461.9025646546313</v>
      </c>
      <c r="Z99" s="19">
        <v>965.74839641694416</v>
      </c>
      <c r="AA99" s="19">
        <v>1606.7837939811561</v>
      </c>
      <c r="AB99" s="19">
        <v>2083.8162060313921</v>
      </c>
      <c r="AC99" s="19">
        <v>2272.1775022274542</v>
      </c>
      <c r="AD99" s="19">
        <v>4081.8339951644102</v>
      </c>
      <c r="AE99" s="19">
        <v>907.70361261870062</v>
      </c>
      <c r="AF99" s="19">
        <v>1921.3722532395677</v>
      </c>
      <c r="AG99" s="19">
        <v>1292.1953009271031</v>
      </c>
      <c r="AH99" s="19">
        <v>1287.622462809059</v>
      </c>
      <c r="AI99" s="19">
        <v>1772.0815079156769</v>
      </c>
      <c r="AJ99" s="19">
        <v>4186.3942413928817</v>
      </c>
      <c r="AK99" s="19">
        <v>1627.3131691924264</v>
      </c>
      <c r="AL99" s="19">
        <v>703.49266300592262</v>
      </c>
      <c r="AM99" s="19">
        <v>1116.707079210707</v>
      </c>
      <c r="AN99" s="19">
        <v>309.120610163994</v>
      </c>
      <c r="AO99" s="19">
        <v>1947.4232708414652</v>
      </c>
      <c r="AP99" s="19">
        <v>298.55878749338518</v>
      </c>
      <c r="AQ99" s="19">
        <v>4300.0542847188854</v>
      </c>
      <c r="AR99" s="19">
        <v>1074.0253405389433</v>
      </c>
      <c r="AS99" s="19">
        <v>20605.665186509475</v>
      </c>
      <c r="AT99" s="19">
        <v>21339.532281695887</v>
      </c>
      <c r="AU99" s="19">
        <v>105.54002078336083</v>
      </c>
      <c r="AV99" s="19">
        <v>151.37406463647349</v>
      </c>
      <c r="AW99" s="19">
        <v>2758.2690481688924</v>
      </c>
      <c r="AX99" s="19">
        <v>50.485943872788852</v>
      </c>
      <c r="AY99" s="19">
        <v>1360.3682137696928</v>
      </c>
      <c r="AZ99" s="19">
        <v>424.6237192138301</v>
      </c>
      <c r="BA99" s="19">
        <v>98.114385110646452</v>
      </c>
      <c r="BB99" s="19">
        <v>192.29519883414076</v>
      </c>
      <c r="BC99" s="19">
        <v>133.49126891893118</v>
      </c>
      <c r="BD99" s="19">
        <v>448.1859468024781</v>
      </c>
      <c r="BE99" s="19">
        <v>87.035532274486854</v>
      </c>
      <c r="BF99" s="19">
        <v>330.10510112559922</v>
      </c>
      <c r="BG99" s="19">
        <v>266.40963456390119</v>
      </c>
      <c r="BH99" s="19">
        <v>97.482851338332409</v>
      </c>
      <c r="BI99" s="19">
        <v>263.01793798346665</v>
      </c>
      <c r="BJ99" s="19">
        <v>213.35445301433896</v>
      </c>
      <c r="BK99" s="19">
        <v>56.937203992980209</v>
      </c>
      <c r="BL99" s="19">
        <v>623.21471518689475</v>
      </c>
      <c r="BM99" s="19">
        <v>201.92357464970848</v>
      </c>
      <c r="BN99" s="19">
        <v>19.175533758501778</v>
      </c>
      <c r="BO99" s="19">
        <v>340.91952369325628</v>
      </c>
      <c r="BP99" s="19">
        <v>247.75123064068208</v>
      </c>
      <c r="BQ99" s="19">
        <v>55.573964166366309</v>
      </c>
      <c r="BR99" s="19">
        <v>183.89233561721937</v>
      </c>
      <c r="BS99" s="19">
        <v>0</v>
      </c>
      <c r="BT99" s="19">
        <v>131413.04208680851</v>
      </c>
      <c r="BU99" s="19">
        <v>8024.9927923275272</v>
      </c>
      <c r="BV99" s="19">
        <v>72.954251662099836</v>
      </c>
      <c r="BW99" s="19">
        <v>0</v>
      </c>
      <c r="BX99" s="19">
        <v>14527.044683482243</v>
      </c>
      <c r="BY99" s="19">
        <v>3291.9661857196293</v>
      </c>
      <c r="BZ99" s="19">
        <v>0</v>
      </c>
      <c r="CA99" s="19">
        <v>25916.957913191498</v>
      </c>
      <c r="CB99" s="19">
        <v>157330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4.4204113783333971</v>
      </c>
      <c r="E100" s="19">
        <v>1.7681645513333588</v>
      </c>
      <c r="F100" s="19">
        <v>22.102056891666987</v>
      </c>
      <c r="G100" s="19">
        <v>10.608987308000152</v>
      </c>
      <c r="H100" s="19">
        <v>203.33892340333625</v>
      </c>
      <c r="I100" s="19">
        <v>221.90465119233653</v>
      </c>
      <c r="J100" s="19">
        <v>55.697183367000804</v>
      </c>
      <c r="K100" s="19">
        <v>39.783702405000575</v>
      </c>
      <c r="L100" s="19">
        <v>33.595126475333814</v>
      </c>
      <c r="M100" s="19">
        <v>70.726582053334354</v>
      </c>
      <c r="N100" s="19">
        <v>11.493069583666832</v>
      </c>
      <c r="O100" s="19">
        <v>0</v>
      </c>
      <c r="P100" s="19">
        <v>1.7681645513333588</v>
      </c>
      <c r="Q100" s="19">
        <v>81.335569361334493</v>
      </c>
      <c r="R100" s="19">
        <v>5.3044936540000762</v>
      </c>
      <c r="S100" s="19">
        <v>346.5602520613383</v>
      </c>
      <c r="T100" s="19">
        <v>0.88408227566667941</v>
      </c>
      <c r="U100" s="19">
        <v>0</v>
      </c>
      <c r="V100" s="19">
        <v>0</v>
      </c>
      <c r="W100" s="19">
        <v>30.058797372667097</v>
      </c>
      <c r="X100" s="19">
        <v>113.16253128533496</v>
      </c>
      <c r="Y100" s="19">
        <v>95.480885772001386</v>
      </c>
      <c r="Z100" s="19">
        <v>8.8408227566667943</v>
      </c>
      <c r="AA100" s="19">
        <v>62.769841572334236</v>
      </c>
      <c r="AB100" s="19">
        <v>111.39436673400161</v>
      </c>
      <c r="AC100" s="19">
        <v>195.38218292233614</v>
      </c>
      <c r="AD100" s="19">
        <v>53.044936540000762</v>
      </c>
      <c r="AE100" s="19">
        <v>9.7249050323334725</v>
      </c>
      <c r="AF100" s="19">
        <v>222.78873346800322</v>
      </c>
      <c r="AG100" s="19">
        <v>2.6522468270000381</v>
      </c>
      <c r="AH100" s="19">
        <v>40.667784680667246</v>
      </c>
      <c r="AI100" s="19">
        <v>398.72110632567239</v>
      </c>
      <c r="AJ100" s="19">
        <v>0</v>
      </c>
      <c r="AK100" s="19">
        <v>216.60015753833645</v>
      </c>
      <c r="AL100" s="19">
        <v>1.7681645513333588</v>
      </c>
      <c r="AM100" s="19">
        <v>7.9567404810001126</v>
      </c>
      <c r="AN100" s="19">
        <v>30.058797372667097</v>
      </c>
      <c r="AO100" s="19">
        <v>0</v>
      </c>
      <c r="AP100" s="19">
        <v>7.0726582053334353</v>
      </c>
      <c r="AQ100" s="19">
        <v>64.5380061236676</v>
      </c>
      <c r="AR100" s="19">
        <v>0</v>
      </c>
      <c r="AS100" s="19">
        <v>32.711044199667136</v>
      </c>
      <c r="AT100" s="19">
        <v>93.712721220668016</v>
      </c>
      <c r="AU100" s="19">
        <v>0</v>
      </c>
      <c r="AV100" s="19">
        <v>0</v>
      </c>
      <c r="AW100" s="19">
        <v>26.522468270000381</v>
      </c>
      <c r="AX100" s="19">
        <v>13.261234135000191</v>
      </c>
      <c r="AY100" s="19">
        <v>43.320031507667288</v>
      </c>
      <c r="AZ100" s="19">
        <v>0</v>
      </c>
      <c r="BA100" s="19">
        <v>67.190252950667627</v>
      </c>
      <c r="BB100" s="19">
        <v>11.493069583666832</v>
      </c>
      <c r="BC100" s="19">
        <v>115.81477811233502</v>
      </c>
      <c r="BD100" s="19">
        <v>179.46870196033592</v>
      </c>
      <c r="BE100" s="19">
        <v>17.681645513333589</v>
      </c>
      <c r="BF100" s="19">
        <v>7.0726582053334353</v>
      </c>
      <c r="BG100" s="19">
        <v>510.99955533534063</v>
      </c>
      <c r="BH100" s="19">
        <v>24.754303718667021</v>
      </c>
      <c r="BI100" s="19">
        <v>14.145316410666871</v>
      </c>
      <c r="BJ100" s="19">
        <v>151.17806913900219</v>
      </c>
      <c r="BK100" s="19">
        <v>21.217974616000305</v>
      </c>
      <c r="BL100" s="19">
        <v>1778.773538641359</v>
      </c>
      <c r="BM100" s="19">
        <v>999.01297150334767</v>
      </c>
      <c r="BN100" s="19">
        <v>589.68287786967517</v>
      </c>
      <c r="BO100" s="19">
        <v>580.84205511300831</v>
      </c>
      <c r="BP100" s="19">
        <v>0</v>
      </c>
      <c r="BQ100" s="19">
        <v>5.3044936540000762</v>
      </c>
      <c r="BR100" s="19">
        <v>1548.0280646923557</v>
      </c>
      <c r="BS100" s="19">
        <v>0</v>
      </c>
      <c r="BT100" s="19">
        <v>9616.1629124264728</v>
      </c>
      <c r="BU100" s="19">
        <v>269</v>
      </c>
      <c r="BV100" s="19">
        <v>0</v>
      </c>
      <c r="BW100" s="19">
        <v>0</v>
      </c>
      <c r="BX100" s="19">
        <v>59970.837087573527</v>
      </c>
      <c r="BY100" s="19">
        <v>0</v>
      </c>
      <c r="BZ100" s="19">
        <v>0</v>
      </c>
      <c r="CA100" s="19">
        <v>60239.837087573527</v>
      </c>
      <c r="CB100" s="19">
        <v>69856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22.633777960990912</v>
      </c>
      <c r="E101" s="19">
        <v>20.188498554265308</v>
      </c>
      <c r="F101" s="19">
        <v>1.7219251383151251</v>
      </c>
      <c r="G101" s="19">
        <v>2.3336461365475829</v>
      </c>
      <c r="H101" s="19">
        <v>2910.7840311556761</v>
      </c>
      <c r="I101" s="19">
        <v>3.1830586271218153</v>
      </c>
      <c r="J101" s="19">
        <v>7.0588144078396615</v>
      </c>
      <c r="K101" s="19">
        <v>715.03238970480254</v>
      </c>
      <c r="L101" s="19">
        <v>97.148795969164169</v>
      </c>
      <c r="M101" s="19">
        <v>331.5552465937717</v>
      </c>
      <c r="N101" s="19">
        <v>10.767212460169629</v>
      </c>
      <c r="O101" s="19">
        <v>3.300801459800879</v>
      </c>
      <c r="P101" s="19">
        <v>14.736191815146984</v>
      </c>
      <c r="Q101" s="19">
        <v>14.498493834702789</v>
      </c>
      <c r="R101" s="19">
        <v>7.5865111896866519</v>
      </c>
      <c r="S101" s="19">
        <v>79.886379058037761</v>
      </c>
      <c r="T101" s="19">
        <v>678.75534120131067</v>
      </c>
      <c r="U101" s="19">
        <v>17.634970998001574</v>
      </c>
      <c r="V101" s="19">
        <v>60.106207597464319</v>
      </c>
      <c r="W101" s="19">
        <v>16.49256613296604</v>
      </c>
      <c r="X101" s="19">
        <v>528.0300550281687</v>
      </c>
      <c r="Y101" s="19">
        <v>16.886104995921826</v>
      </c>
      <c r="Z101" s="19">
        <v>29.06210405261783</v>
      </c>
      <c r="AA101" s="19">
        <v>4.8733735121283859</v>
      </c>
      <c r="AB101" s="19">
        <v>42.929042753560246</v>
      </c>
      <c r="AC101" s="19">
        <v>87.526402414123993</v>
      </c>
      <c r="AD101" s="19">
        <v>247.01918901653559</v>
      </c>
      <c r="AE101" s="19">
        <v>22.238823432264489</v>
      </c>
      <c r="AF101" s="19">
        <v>35.448437726760417</v>
      </c>
      <c r="AG101" s="19">
        <v>62.375303915924718</v>
      </c>
      <c r="AH101" s="19">
        <v>43.47303436029113</v>
      </c>
      <c r="AI101" s="19">
        <v>206.07010270624099</v>
      </c>
      <c r="AJ101" s="19">
        <v>171.82901217284325</v>
      </c>
      <c r="AK101" s="19">
        <v>77.776027280909446</v>
      </c>
      <c r="AL101" s="19">
        <v>111.83746033892231</v>
      </c>
      <c r="AM101" s="19">
        <v>8.1965659106854076</v>
      </c>
      <c r="AN101" s="19">
        <v>10.327722853120864</v>
      </c>
      <c r="AO101" s="19">
        <v>7.0469646652350724</v>
      </c>
      <c r="AP101" s="19">
        <v>2.2362499304589916</v>
      </c>
      <c r="AQ101" s="19">
        <v>74.717208512146044</v>
      </c>
      <c r="AR101" s="19">
        <v>6.7563916112391542</v>
      </c>
      <c r="AS101" s="19">
        <v>529.194147390941</v>
      </c>
      <c r="AT101" s="19">
        <v>418.18673067707192</v>
      </c>
      <c r="AU101" s="19">
        <v>758.94873893283852</v>
      </c>
      <c r="AV101" s="19">
        <v>2.4179031881740132</v>
      </c>
      <c r="AW101" s="19">
        <v>33.472520992997119</v>
      </c>
      <c r="AX101" s="19">
        <v>0.88372985228096601</v>
      </c>
      <c r="AY101" s="19">
        <v>31.663572399070368</v>
      </c>
      <c r="AZ101" s="19">
        <v>1.4241787427843522</v>
      </c>
      <c r="BA101" s="19">
        <v>2.5318160480689675</v>
      </c>
      <c r="BB101" s="19">
        <v>0.80229391968260888</v>
      </c>
      <c r="BC101" s="19">
        <v>10.043647810821493</v>
      </c>
      <c r="BD101" s="19">
        <v>2.0910066932468059</v>
      </c>
      <c r="BE101" s="19">
        <v>1.8902496372402675</v>
      </c>
      <c r="BF101" s="19">
        <v>1.8571871026925948</v>
      </c>
      <c r="BG101" s="19">
        <v>3.3272217150960284</v>
      </c>
      <c r="BH101" s="19">
        <v>1.4742942275571207</v>
      </c>
      <c r="BI101" s="19">
        <v>0.69933128248331178</v>
      </c>
      <c r="BJ101" s="19">
        <v>143.63642130466707</v>
      </c>
      <c r="BK101" s="19">
        <v>0.95669911545100783</v>
      </c>
      <c r="BL101" s="19">
        <v>5.779227759887851</v>
      </c>
      <c r="BM101" s="19">
        <v>3.1875601946216898</v>
      </c>
      <c r="BN101" s="19">
        <v>0.42115540562672227</v>
      </c>
      <c r="BO101" s="19">
        <v>3.4075411034326799</v>
      </c>
      <c r="BP101" s="19">
        <v>6.0389450244029979</v>
      </c>
      <c r="BQ101" s="19">
        <v>1.0159679145862914</v>
      </c>
      <c r="BR101" s="19">
        <v>2.9099192862412879</v>
      </c>
      <c r="BS101" s="19">
        <v>0</v>
      </c>
      <c r="BT101" s="19">
        <v>8780.3224449078461</v>
      </c>
      <c r="BU101" s="19">
        <v>6578.5513236608376</v>
      </c>
      <c r="BV101" s="19">
        <v>1.7782624689475044</v>
      </c>
      <c r="BW101" s="19">
        <v>0</v>
      </c>
      <c r="BX101" s="19">
        <v>1188.1061765549402</v>
      </c>
      <c r="BY101" s="19">
        <v>80.241792407428179</v>
      </c>
      <c r="BZ101" s="19">
        <v>0</v>
      </c>
      <c r="CA101" s="19">
        <v>7848.6775550921539</v>
      </c>
      <c r="CB101" s="19">
        <v>16629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0.76871434424937746</v>
      </c>
      <c r="E102" s="19">
        <v>0</v>
      </c>
      <c r="F102" s="19">
        <v>3.8435717212468874</v>
      </c>
      <c r="G102" s="19">
        <v>6.1497147539950197</v>
      </c>
      <c r="H102" s="19">
        <v>849.42935039556221</v>
      </c>
      <c r="I102" s="19">
        <v>6.1497147539950197</v>
      </c>
      <c r="J102" s="19">
        <v>14.605572540738171</v>
      </c>
      <c r="K102" s="19">
        <v>146.05572540738171</v>
      </c>
      <c r="L102" s="19">
        <v>6.9184290982443981</v>
      </c>
      <c r="M102" s="19">
        <v>128.37529548964602</v>
      </c>
      <c r="N102" s="19">
        <v>30.748573769975099</v>
      </c>
      <c r="O102" s="19">
        <v>19.986572950483815</v>
      </c>
      <c r="P102" s="19">
        <v>24.598859015980079</v>
      </c>
      <c r="Q102" s="19">
        <v>20.755287294733193</v>
      </c>
      <c r="R102" s="19">
        <v>33.823431146972609</v>
      </c>
      <c r="S102" s="19">
        <v>23.061430327481325</v>
      </c>
      <c r="T102" s="19">
        <v>57.65357581870331</v>
      </c>
      <c r="U102" s="19">
        <v>18.449144261985062</v>
      </c>
      <c r="V102" s="19">
        <v>23.061430327481325</v>
      </c>
      <c r="W102" s="19">
        <v>3.0748573769975098</v>
      </c>
      <c r="X102" s="19">
        <v>166.04229835786555</v>
      </c>
      <c r="Y102" s="19">
        <v>147.59315409588049</v>
      </c>
      <c r="Z102" s="19">
        <v>6.9184290982443981</v>
      </c>
      <c r="AA102" s="19">
        <v>76.102720080688371</v>
      </c>
      <c r="AB102" s="19">
        <v>27.673716392977592</v>
      </c>
      <c r="AC102" s="19">
        <v>78.40886311343651</v>
      </c>
      <c r="AD102" s="19">
        <v>57.65357581870331</v>
      </c>
      <c r="AE102" s="19">
        <v>8.4558577867431524</v>
      </c>
      <c r="AF102" s="19">
        <v>33.054716802723235</v>
      </c>
      <c r="AG102" s="19">
        <v>182.95401393135185</v>
      </c>
      <c r="AH102" s="19">
        <v>109.92615122766099</v>
      </c>
      <c r="AI102" s="19">
        <v>146.05572540738171</v>
      </c>
      <c r="AJ102" s="19">
        <v>192.94730040659377</v>
      </c>
      <c r="AK102" s="19">
        <v>75.334005736439011</v>
      </c>
      <c r="AL102" s="19">
        <v>23.8301446717307</v>
      </c>
      <c r="AM102" s="19">
        <v>23.8301446717307</v>
      </c>
      <c r="AN102" s="19">
        <v>27.673716392977592</v>
      </c>
      <c r="AO102" s="19">
        <v>250.60087622529704</v>
      </c>
      <c r="AP102" s="19">
        <v>34.592145491221984</v>
      </c>
      <c r="AQ102" s="19">
        <v>1031.6146499826646</v>
      </c>
      <c r="AR102" s="19">
        <v>159.89258360387052</v>
      </c>
      <c r="AS102" s="19">
        <v>1562.7962618589845</v>
      </c>
      <c r="AT102" s="19">
        <v>151.43672581712735</v>
      </c>
      <c r="AU102" s="19">
        <v>61.497147539950198</v>
      </c>
      <c r="AV102" s="19">
        <v>8.4558577867431524</v>
      </c>
      <c r="AW102" s="19">
        <v>424.33031802565631</v>
      </c>
      <c r="AX102" s="19">
        <v>41.510574589466387</v>
      </c>
      <c r="AY102" s="19">
        <v>32.28600245847386</v>
      </c>
      <c r="AZ102" s="19">
        <v>17.68042991773568</v>
      </c>
      <c r="BA102" s="19">
        <v>106.08257950641408</v>
      </c>
      <c r="BB102" s="19">
        <v>146.05572540738171</v>
      </c>
      <c r="BC102" s="19">
        <v>350.53374097771615</v>
      </c>
      <c r="BD102" s="19">
        <v>1708.0832729221167</v>
      </c>
      <c r="BE102" s="19">
        <v>33.054716802723235</v>
      </c>
      <c r="BF102" s="19">
        <v>448.92917704163648</v>
      </c>
      <c r="BG102" s="19">
        <v>219.08358811107257</v>
      </c>
      <c r="BH102" s="19">
        <v>330.54716802723232</v>
      </c>
      <c r="BI102" s="19">
        <v>50.735146720458914</v>
      </c>
      <c r="BJ102" s="19">
        <v>227.53944589781574</v>
      </c>
      <c r="BK102" s="19">
        <v>16.911715573486305</v>
      </c>
      <c r="BL102" s="19">
        <v>740.27191351215049</v>
      </c>
      <c r="BM102" s="19">
        <v>212.93387335707757</v>
      </c>
      <c r="BN102" s="19">
        <v>1095.417940555363</v>
      </c>
      <c r="BO102" s="19">
        <v>264.43773442178588</v>
      </c>
      <c r="BP102" s="19">
        <v>0</v>
      </c>
      <c r="BQ102" s="19">
        <v>55.347432785955185</v>
      </c>
      <c r="BR102" s="19">
        <v>5943.6993097361865</v>
      </c>
      <c r="BS102" s="19">
        <v>0</v>
      </c>
      <c r="BT102" s="19">
        <v>18528.321839442746</v>
      </c>
      <c r="BU102" s="19">
        <v>4361</v>
      </c>
      <c r="BV102" s="19">
        <v>0</v>
      </c>
      <c r="BW102" s="19">
        <v>0</v>
      </c>
      <c r="BX102" s="19">
        <v>5860.6781605572542</v>
      </c>
      <c r="BY102" s="19">
        <v>0</v>
      </c>
      <c r="BZ102" s="19">
        <v>0</v>
      </c>
      <c r="CA102" s="19">
        <v>10221.678160557254</v>
      </c>
      <c r="CB102" s="19">
        <v>28750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495.36334550042812</v>
      </c>
      <c r="E103" s="19">
        <v>36.203025250476919</v>
      </c>
      <c r="F103" s="19">
        <v>95.364066513451391</v>
      </c>
      <c r="G103" s="19">
        <v>22.958016012497559</v>
      </c>
      <c r="H103" s="19">
        <v>1736.8622114070267</v>
      </c>
      <c r="I103" s="19">
        <v>1976.1553783065208</v>
      </c>
      <c r="J103" s="19">
        <v>389.40327159659324</v>
      </c>
      <c r="K103" s="19">
        <v>1606.1781202589639</v>
      </c>
      <c r="L103" s="19">
        <v>1586.7521067099274</v>
      </c>
      <c r="M103" s="19">
        <v>1914.3453351959504</v>
      </c>
      <c r="N103" s="19">
        <v>1494.037042044072</v>
      </c>
      <c r="O103" s="19">
        <v>22.958016012497559</v>
      </c>
      <c r="P103" s="19">
        <v>88.300061586529068</v>
      </c>
      <c r="Q103" s="19">
        <v>4.4150030793264534</v>
      </c>
      <c r="R103" s="19">
        <v>50.331035104321572</v>
      </c>
      <c r="S103" s="19">
        <v>124.50308683700599</v>
      </c>
      <c r="T103" s="19">
        <v>605.73842248358949</v>
      </c>
      <c r="U103" s="19">
        <v>122.73708560527542</v>
      </c>
      <c r="V103" s="19">
        <v>425.60629684707015</v>
      </c>
      <c r="W103" s="19">
        <v>370.86025866342209</v>
      </c>
      <c r="X103" s="19">
        <v>672.84646928935149</v>
      </c>
      <c r="Y103" s="19">
        <v>255.18717798506901</v>
      </c>
      <c r="Z103" s="19">
        <v>241.94216874708965</v>
      </c>
      <c r="AA103" s="19">
        <v>352.31724573025099</v>
      </c>
      <c r="AB103" s="19">
        <v>125.38608745287129</v>
      </c>
      <c r="AC103" s="19">
        <v>158.05711023988704</v>
      </c>
      <c r="AD103" s="19">
        <v>1847.2372883901883</v>
      </c>
      <c r="AE103" s="19">
        <v>78.587054812010877</v>
      </c>
      <c r="AF103" s="19">
        <v>597.79141694080181</v>
      </c>
      <c r="AG103" s="19">
        <v>441.50030793264534</v>
      </c>
      <c r="AH103" s="19">
        <v>618.10043110570359</v>
      </c>
      <c r="AI103" s="19">
        <v>231.34616135670615</v>
      </c>
      <c r="AJ103" s="19">
        <v>3003.0850945578541</v>
      </c>
      <c r="AK103" s="19">
        <v>479.46933441485282</v>
      </c>
      <c r="AL103" s="19">
        <v>197.79213795382512</v>
      </c>
      <c r="AM103" s="19">
        <v>126.26908806873659</v>
      </c>
      <c r="AN103" s="19">
        <v>81.236056659606746</v>
      </c>
      <c r="AO103" s="19">
        <v>42.384029561533957</v>
      </c>
      <c r="AP103" s="19">
        <v>7.9470055427876165</v>
      </c>
      <c r="AQ103" s="19">
        <v>264.90018475958721</v>
      </c>
      <c r="AR103" s="19">
        <v>254.30417736920373</v>
      </c>
      <c r="AS103" s="19">
        <v>5593.8089015066171</v>
      </c>
      <c r="AT103" s="19">
        <v>5279.4606822585729</v>
      </c>
      <c r="AU103" s="19">
        <v>2184.5435236507292</v>
      </c>
      <c r="AV103" s="19">
        <v>2843.2619830862359</v>
      </c>
      <c r="AW103" s="19">
        <v>1837.5242816156701</v>
      </c>
      <c r="AX103" s="19">
        <v>1.7660012317305815</v>
      </c>
      <c r="AY103" s="19">
        <v>22.958016012497559</v>
      </c>
      <c r="AZ103" s="19">
        <v>17.660012317305814</v>
      </c>
      <c r="BA103" s="19">
        <v>32.671022787015758</v>
      </c>
      <c r="BB103" s="19">
        <v>90.066062818259653</v>
      </c>
      <c r="BC103" s="19">
        <v>10.596007390383489</v>
      </c>
      <c r="BD103" s="19">
        <v>122.73708560527542</v>
      </c>
      <c r="BE103" s="19">
        <v>0.88300061586529077</v>
      </c>
      <c r="BF103" s="19">
        <v>36.203025250476919</v>
      </c>
      <c r="BG103" s="19">
        <v>79.470055427876162</v>
      </c>
      <c r="BH103" s="19">
        <v>133.33309299565889</v>
      </c>
      <c r="BI103" s="19">
        <v>19.426013549036394</v>
      </c>
      <c r="BJ103" s="19">
        <v>86.534060354798484</v>
      </c>
      <c r="BK103" s="19">
        <v>23.841016628362848</v>
      </c>
      <c r="BL103" s="19">
        <v>1346.5759391945685</v>
      </c>
      <c r="BM103" s="19">
        <v>79.470055427876162</v>
      </c>
      <c r="BN103" s="19">
        <v>0</v>
      </c>
      <c r="BO103" s="19">
        <v>101.54507082450843</v>
      </c>
      <c r="BP103" s="19">
        <v>0</v>
      </c>
      <c r="BQ103" s="19">
        <v>1.7660012317305815</v>
      </c>
      <c r="BR103" s="19">
        <v>856.51059738933202</v>
      </c>
      <c r="BS103" s="19">
        <v>0</v>
      </c>
      <c r="BT103" s="19">
        <v>44049.368723055886</v>
      </c>
      <c r="BU103" s="19">
        <v>5197</v>
      </c>
      <c r="BV103" s="19">
        <v>0</v>
      </c>
      <c r="BW103" s="19">
        <v>0</v>
      </c>
      <c r="BX103" s="19">
        <v>14734.631276944107</v>
      </c>
      <c r="BY103" s="19">
        <v>0</v>
      </c>
      <c r="BZ103" s="19">
        <v>0</v>
      </c>
      <c r="CA103" s="19">
        <v>19931.631276944107</v>
      </c>
      <c r="CB103" s="19">
        <v>63981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0.92443729903536975</v>
      </c>
      <c r="E104" s="19">
        <v>0</v>
      </c>
      <c r="F104" s="19">
        <v>0.92443729903536975</v>
      </c>
      <c r="G104" s="19">
        <v>4.622186495176849</v>
      </c>
      <c r="H104" s="19">
        <v>17.564308681672028</v>
      </c>
      <c r="I104" s="19">
        <v>0</v>
      </c>
      <c r="J104" s="19">
        <v>2.773311897106109</v>
      </c>
      <c r="K104" s="19">
        <v>60.088424437299039</v>
      </c>
      <c r="L104" s="19">
        <v>62.861736334405144</v>
      </c>
      <c r="M104" s="19">
        <v>104.46141479099678</v>
      </c>
      <c r="N104" s="19">
        <v>20.337620578778136</v>
      </c>
      <c r="O104" s="19">
        <v>4.622186495176849</v>
      </c>
      <c r="P104" s="19">
        <v>68.408360128617375</v>
      </c>
      <c r="Q104" s="19">
        <v>75.80385852090032</v>
      </c>
      <c r="R104" s="19">
        <v>80.426045016077168</v>
      </c>
      <c r="S104" s="19">
        <v>13.866559485530548</v>
      </c>
      <c r="T104" s="19">
        <v>111.85691318327974</v>
      </c>
      <c r="U104" s="19">
        <v>48.070739549839224</v>
      </c>
      <c r="V104" s="19">
        <v>27.733118971061096</v>
      </c>
      <c r="W104" s="19">
        <v>12.017684887459806</v>
      </c>
      <c r="X104" s="19">
        <v>36.977491961414792</v>
      </c>
      <c r="Y104" s="19">
        <v>275.48231511254022</v>
      </c>
      <c r="Z104" s="19">
        <v>11.093247588424436</v>
      </c>
      <c r="AA104" s="19">
        <v>79.501607717041807</v>
      </c>
      <c r="AB104" s="19">
        <v>61.937299035369776</v>
      </c>
      <c r="AC104" s="19">
        <v>87.821543408360128</v>
      </c>
      <c r="AD104" s="19">
        <v>16.639871382636656</v>
      </c>
      <c r="AE104" s="19">
        <v>8.319935691318328</v>
      </c>
      <c r="AF104" s="19">
        <v>73.030546623794208</v>
      </c>
      <c r="AG104" s="19">
        <v>136.81672025723475</v>
      </c>
      <c r="AH104" s="19">
        <v>70.257234726688111</v>
      </c>
      <c r="AI104" s="19">
        <v>59.163987138263664</v>
      </c>
      <c r="AJ104" s="19">
        <v>161.77652733118973</v>
      </c>
      <c r="AK104" s="19">
        <v>127.57234726688102</v>
      </c>
      <c r="AL104" s="19">
        <v>81.350482315112544</v>
      </c>
      <c r="AM104" s="19">
        <v>103.53697749196141</v>
      </c>
      <c r="AN104" s="19">
        <v>10.168810289389068</v>
      </c>
      <c r="AO104" s="19">
        <v>324.47749196141478</v>
      </c>
      <c r="AP104" s="19">
        <v>11.093247588424436</v>
      </c>
      <c r="AQ104" s="19">
        <v>307.83762057877811</v>
      </c>
      <c r="AR104" s="19">
        <v>408.60128617363347</v>
      </c>
      <c r="AS104" s="19">
        <v>2542.2025723472666</v>
      </c>
      <c r="AT104" s="19">
        <v>122.02572347266882</v>
      </c>
      <c r="AU104" s="19">
        <v>8.319935691318328</v>
      </c>
      <c r="AV104" s="19">
        <v>8.319935691318328</v>
      </c>
      <c r="AW104" s="19">
        <v>971.58360128617369</v>
      </c>
      <c r="AX104" s="19">
        <v>41.59967845659164</v>
      </c>
      <c r="AY104" s="19">
        <v>143.28778135048231</v>
      </c>
      <c r="AZ104" s="19">
        <v>67.483922829581985</v>
      </c>
      <c r="BA104" s="19">
        <v>32.355305466237944</v>
      </c>
      <c r="BB104" s="19">
        <v>452.9742765273312</v>
      </c>
      <c r="BC104" s="19">
        <v>84.123794212218655</v>
      </c>
      <c r="BD104" s="19">
        <v>4049.0353697749197</v>
      </c>
      <c r="BE104" s="19">
        <v>127.57234726688102</v>
      </c>
      <c r="BF104" s="19">
        <v>326.32636655948556</v>
      </c>
      <c r="BG104" s="19">
        <v>118.32797427652733</v>
      </c>
      <c r="BH104" s="19">
        <v>50.844051446945336</v>
      </c>
      <c r="BI104" s="19">
        <v>136.81672025723475</v>
      </c>
      <c r="BJ104" s="19">
        <v>471.46302250803859</v>
      </c>
      <c r="BK104" s="19">
        <v>32.355305466237944</v>
      </c>
      <c r="BL104" s="19">
        <v>1396.8247588424438</v>
      </c>
      <c r="BM104" s="19">
        <v>140.51446945337622</v>
      </c>
      <c r="BN104" s="19">
        <v>286.57556270096461</v>
      </c>
      <c r="BO104" s="19">
        <v>179.34083601286176</v>
      </c>
      <c r="BP104" s="19">
        <v>173.79421221864951</v>
      </c>
      <c r="BQ104" s="19">
        <v>41.59967845659164</v>
      </c>
      <c r="BR104" s="19">
        <v>344.8151125401929</v>
      </c>
      <c r="BS104" s="19">
        <v>0</v>
      </c>
      <c r="BT104" s="19">
        <v>15521.302250803858</v>
      </c>
      <c r="BU104" s="19">
        <v>3</v>
      </c>
      <c r="BV104" s="19">
        <v>0</v>
      </c>
      <c r="BW104" s="19">
        <v>0</v>
      </c>
      <c r="BX104" s="19">
        <v>1728.6977491961416</v>
      </c>
      <c r="BY104" s="19">
        <v>0</v>
      </c>
      <c r="BZ104" s="19">
        <v>0</v>
      </c>
      <c r="CA104" s="19">
        <v>1731.6977491961416</v>
      </c>
      <c r="CB104" s="19">
        <v>17253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2.0411195704145055</v>
      </c>
      <c r="E105" s="19">
        <v>0.51027989260362638</v>
      </c>
      <c r="F105" s="19">
        <v>2.0411195704145055</v>
      </c>
      <c r="G105" s="19">
        <v>5.1027989260362645</v>
      </c>
      <c r="H105" s="19">
        <v>80.113943138769343</v>
      </c>
      <c r="I105" s="19">
        <v>32.657913126632089</v>
      </c>
      <c r="J105" s="19">
        <v>5.6130788186398908</v>
      </c>
      <c r="K105" s="19">
        <v>104.60737798374343</v>
      </c>
      <c r="L105" s="19">
        <v>16.328956563316044</v>
      </c>
      <c r="M105" s="19">
        <v>103.07653830593254</v>
      </c>
      <c r="N105" s="19">
        <v>23.472875059766821</v>
      </c>
      <c r="O105" s="19">
        <v>15.818676670712422</v>
      </c>
      <c r="P105" s="19">
        <v>15.308396778108794</v>
      </c>
      <c r="Q105" s="19">
        <v>9.6953179594689036</v>
      </c>
      <c r="R105" s="19">
        <v>13.777557100297912</v>
      </c>
      <c r="S105" s="19">
        <v>3.5719592482253857</v>
      </c>
      <c r="T105" s="19">
        <v>33.168193019235716</v>
      </c>
      <c r="U105" s="19">
        <v>6.1233587112435179</v>
      </c>
      <c r="V105" s="19">
        <v>12.756997315090663</v>
      </c>
      <c r="W105" s="19">
        <v>5.1027989260362645</v>
      </c>
      <c r="X105" s="19">
        <v>57.661627864209805</v>
      </c>
      <c r="Y105" s="19">
        <v>59.702747434624293</v>
      </c>
      <c r="Z105" s="19">
        <v>15.818676670712422</v>
      </c>
      <c r="AA105" s="19">
        <v>81.644782816580232</v>
      </c>
      <c r="AB105" s="19">
        <v>45.414910441722753</v>
      </c>
      <c r="AC105" s="19">
        <v>35.719592482253852</v>
      </c>
      <c r="AD105" s="19">
        <v>76.541983890543975</v>
      </c>
      <c r="AE105" s="19">
        <v>11.73643752988341</v>
      </c>
      <c r="AF105" s="19">
        <v>73.480304534922226</v>
      </c>
      <c r="AG105" s="19">
        <v>64.805546360660571</v>
      </c>
      <c r="AH105" s="19">
        <v>58.171907756813411</v>
      </c>
      <c r="AI105" s="19">
        <v>153.08396778108795</v>
      </c>
      <c r="AJ105" s="19">
        <v>83.685902386994726</v>
      </c>
      <c r="AK105" s="19">
        <v>48.476589797344509</v>
      </c>
      <c r="AL105" s="19">
        <v>25.513994630181326</v>
      </c>
      <c r="AM105" s="19">
        <v>44.904630549119126</v>
      </c>
      <c r="AN105" s="19">
        <v>18.880356026334177</v>
      </c>
      <c r="AO105" s="19">
        <v>70.418625179300463</v>
      </c>
      <c r="AP105" s="19">
        <v>7.6541983890543968</v>
      </c>
      <c r="AQ105" s="19">
        <v>661.83302070690354</v>
      </c>
      <c r="AR105" s="19">
        <v>187.78300047813457</v>
      </c>
      <c r="AS105" s="19">
        <v>993.51495089926061</v>
      </c>
      <c r="AT105" s="19">
        <v>89.298981205634632</v>
      </c>
      <c r="AU105" s="19">
        <v>2.5513994630181323</v>
      </c>
      <c r="AV105" s="19">
        <v>36.740152267461113</v>
      </c>
      <c r="AW105" s="19">
        <v>78.072823568354849</v>
      </c>
      <c r="AX105" s="19">
        <v>0</v>
      </c>
      <c r="AY105" s="19">
        <v>12.756997315090663</v>
      </c>
      <c r="AZ105" s="19">
        <v>55.110228401191648</v>
      </c>
      <c r="BA105" s="19">
        <v>67.86722571628232</v>
      </c>
      <c r="BB105" s="19">
        <v>54.599948508588028</v>
      </c>
      <c r="BC105" s="19">
        <v>177.577402626062</v>
      </c>
      <c r="BD105" s="19">
        <v>461.80330280628198</v>
      </c>
      <c r="BE105" s="19">
        <v>22.452315274559563</v>
      </c>
      <c r="BF105" s="19">
        <v>112.77185626540142</v>
      </c>
      <c r="BG105" s="19">
        <v>133.69333186215013</v>
      </c>
      <c r="BH105" s="19">
        <v>55.110228401191648</v>
      </c>
      <c r="BI105" s="19">
        <v>60.213027327227934</v>
      </c>
      <c r="BJ105" s="19">
        <v>66.336386038471431</v>
      </c>
      <c r="BK105" s="19">
        <v>20.411195704145058</v>
      </c>
      <c r="BL105" s="19">
        <v>1018.5186656368385</v>
      </c>
      <c r="BM105" s="19">
        <v>166.86152488138586</v>
      </c>
      <c r="BN105" s="19">
        <v>130.12137261392473</v>
      </c>
      <c r="BO105" s="19">
        <v>170.43348412961123</v>
      </c>
      <c r="BP105" s="19">
        <v>0</v>
      </c>
      <c r="BQ105" s="19">
        <v>61.743867005038808</v>
      </c>
      <c r="BR105" s="19">
        <v>3813.3216374269009</v>
      </c>
      <c r="BS105" s="19">
        <v>0</v>
      </c>
      <c r="BT105" s="19">
        <v>10235.704365736143</v>
      </c>
      <c r="BU105" s="19">
        <v>3560</v>
      </c>
      <c r="BV105" s="19">
        <v>0</v>
      </c>
      <c r="BW105" s="19">
        <v>0</v>
      </c>
      <c r="BX105" s="19">
        <v>3638.2956342638563</v>
      </c>
      <c r="BY105" s="19">
        <v>0</v>
      </c>
      <c r="BZ105" s="19">
        <v>0</v>
      </c>
      <c r="CA105" s="19">
        <v>7198.2956342638563</v>
      </c>
      <c r="CB105" s="19">
        <v>17434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0.86185727014054547</v>
      </c>
      <c r="E106" s="19">
        <v>0</v>
      </c>
      <c r="F106" s="19">
        <v>1.7237145402810909</v>
      </c>
      <c r="G106" s="19">
        <v>0.86185727014054547</v>
      </c>
      <c r="H106" s="19">
        <v>76.705297042508548</v>
      </c>
      <c r="I106" s="19">
        <v>0</v>
      </c>
      <c r="J106" s="19">
        <v>3.4474290805621819</v>
      </c>
      <c r="K106" s="19">
        <v>1.7237145402810909</v>
      </c>
      <c r="L106" s="19">
        <v>0</v>
      </c>
      <c r="M106" s="19">
        <v>53.435150748713824</v>
      </c>
      <c r="N106" s="19">
        <v>0.86185727014054547</v>
      </c>
      <c r="O106" s="19">
        <v>0</v>
      </c>
      <c r="P106" s="19">
        <v>5.1711436208432735</v>
      </c>
      <c r="Q106" s="19">
        <v>1.7237145402810909</v>
      </c>
      <c r="R106" s="19">
        <v>0</v>
      </c>
      <c r="S106" s="19">
        <v>0</v>
      </c>
      <c r="T106" s="19">
        <v>3.4474290805621819</v>
      </c>
      <c r="U106" s="19">
        <v>7.7567154312649089</v>
      </c>
      <c r="V106" s="19">
        <v>0</v>
      </c>
      <c r="W106" s="19">
        <v>0.86185727014054547</v>
      </c>
      <c r="X106" s="19">
        <v>47.402149857730002</v>
      </c>
      <c r="Y106" s="19">
        <v>62.915580720259825</v>
      </c>
      <c r="Z106" s="19">
        <v>0.86185727014054547</v>
      </c>
      <c r="AA106" s="19">
        <v>131.0023050613629</v>
      </c>
      <c r="AB106" s="19">
        <v>6.0330008909838186</v>
      </c>
      <c r="AC106" s="19">
        <v>0</v>
      </c>
      <c r="AD106" s="19">
        <v>16.375288132670363</v>
      </c>
      <c r="AE106" s="19">
        <v>27.579432644497455</v>
      </c>
      <c r="AF106" s="19">
        <v>15.513430862529818</v>
      </c>
      <c r="AG106" s="19">
        <v>0.86185727014054547</v>
      </c>
      <c r="AH106" s="19">
        <v>0</v>
      </c>
      <c r="AI106" s="19">
        <v>56.020722559135457</v>
      </c>
      <c r="AJ106" s="19">
        <v>250.80046561089875</v>
      </c>
      <c r="AK106" s="19">
        <v>6.0330008909838186</v>
      </c>
      <c r="AL106" s="19">
        <v>0</v>
      </c>
      <c r="AM106" s="19">
        <v>0</v>
      </c>
      <c r="AN106" s="19">
        <v>29.303147184778549</v>
      </c>
      <c r="AO106" s="19">
        <v>106.87030149742765</v>
      </c>
      <c r="AP106" s="19">
        <v>0.86185727014054547</v>
      </c>
      <c r="AQ106" s="19">
        <v>0</v>
      </c>
      <c r="AR106" s="19">
        <v>97.389871525881631</v>
      </c>
      <c r="AS106" s="19">
        <v>249.93860834075821</v>
      </c>
      <c r="AT106" s="19">
        <v>6.8948581611243638</v>
      </c>
      <c r="AU106" s="19">
        <v>0</v>
      </c>
      <c r="AV106" s="19">
        <v>625.70837812203604</v>
      </c>
      <c r="AW106" s="19">
        <v>11.204144511827092</v>
      </c>
      <c r="AX106" s="19">
        <v>118.07444600925474</v>
      </c>
      <c r="AY106" s="19">
        <v>0</v>
      </c>
      <c r="AZ106" s="19">
        <v>0</v>
      </c>
      <c r="BA106" s="19">
        <v>224.08289023654183</v>
      </c>
      <c r="BB106" s="19">
        <v>33.612433535481273</v>
      </c>
      <c r="BC106" s="19">
        <v>3.4474290805621819</v>
      </c>
      <c r="BD106" s="19">
        <v>2073.6285919581524</v>
      </c>
      <c r="BE106" s="19">
        <v>34.47429080562182</v>
      </c>
      <c r="BF106" s="19">
        <v>613.64237634006838</v>
      </c>
      <c r="BG106" s="19">
        <v>0.86185727014054547</v>
      </c>
      <c r="BH106" s="19">
        <v>123.24558963009801</v>
      </c>
      <c r="BI106" s="19">
        <v>0</v>
      </c>
      <c r="BJ106" s="19">
        <v>648.97852441583075</v>
      </c>
      <c r="BK106" s="19">
        <v>3.4474290805621819</v>
      </c>
      <c r="BL106" s="19">
        <v>6719.9011352858333</v>
      </c>
      <c r="BM106" s="19">
        <v>1346.2210559595321</v>
      </c>
      <c r="BN106" s="19">
        <v>104.28472968700602</v>
      </c>
      <c r="BO106" s="19">
        <v>2940.6570057195413</v>
      </c>
      <c r="BP106" s="19">
        <v>1689.2402494754692</v>
      </c>
      <c r="BQ106" s="19">
        <v>22.408289023654184</v>
      </c>
      <c r="BR106" s="19">
        <v>6056.2710372776128</v>
      </c>
      <c r="BS106" s="19">
        <v>0</v>
      </c>
      <c r="BT106" s="19">
        <v>24664.631356882128</v>
      </c>
      <c r="BU106" s="19">
        <v>2496</v>
      </c>
      <c r="BV106" s="19">
        <v>0</v>
      </c>
      <c r="BW106" s="19">
        <v>0</v>
      </c>
      <c r="BX106" s="19">
        <v>125268.36864311786</v>
      </c>
      <c r="BY106" s="19">
        <v>0</v>
      </c>
      <c r="BZ106" s="19">
        <v>0</v>
      </c>
      <c r="CA106" s="19">
        <v>127764.36864311786</v>
      </c>
      <c r="CB106" s="19">
        <v>152429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101.71997855480156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1.9561534337461832</v>
      </c>
      <c r="AL107" s="19">
        <v>0</v>
      </c>
      <c r="AM107" s="19">
        <v>0</v>
      </c>
      <c r="AN107" s="19">
        <v>7.1725625904026735</v>
      </c>
      <c r="AO107" s="19">
        <v>58.684603012385523</v>
      </c>
      <c r="AP107" s="19">
        <v>3.2602557229103057</v>
      </c>
      <c r="AQ107" s="19">
        <v>0</v>
      </c>
      <c r="AR107" s="19">
        <v>0</v>
      </c>
      <c r="AS107" s="19">
        <v>139.53894494056112</v>
      </c>
      <c r="AT107" s="19">
        <v>0</v>
      </c>
      <c r="AU107" s="19">
        <v>0</v>
      </c>
      <c r="AV107" s="19">
        <v>0</v>
      </c>
      <c r="AW107" s="19">
        <v>0</v>
      </c>
      <c r="AX107" s="19">
        <v>41.731273253251914</v>
      </c>
      <c r="AY107" s="19">
        <v>0</v>
      </c>
      <c r="AZ107" s="19">
        <v>20.865636626625957</v>
      </c>
      <c r="BA107" s="19">
        <v>1.9561534337461832</v>
      </c>
      <c r="BB107" s="19">
        <v>108.89254114520421</v>
      </c>
      <c r="BC107" s="19">
        <v>0.65205114458206115</v>
      </c>
      <c r="BD107" s="19">
        <v>1470.375331032548</v>
      </c>
      <c r="BE107" s="19">
        <v>28.038199217028634</v>
      </c>
      <c r="BF107" s="19">
        <v>168.2291953021718</v>
      </c>
      <c r="BG107" s="19">
        <v>113.45689915727867</v>
      </c>
      <c r="BH107" s="19">
        <v>2078.0869977830289</v>
      </c>
      <c r="BI107" s="19">
        <v>14.345125180805347</v>
      </c>
      <c r="BJ107" s="19">
        <v>2.6082045783282446</v>
      </c>
      <c r="BK107" s="19">
        <v>0</v>
      </c>
      <c r="BL107" s="19">
        <v>871.79238030621582</v>
      </c>
      <c r="BM107" s="19">
        <v>2059.1775145901497</v>
      </c>
      <c r="BN107" s="19">
        <v>1139.133349584861</v>
      </c>
      <c r="BO107" s="19">
        <v>40.4271709640878</v>
      </c>
      <c r="BP107" s="19">
        <v>84.114597651085901</v>
      </c>
      <c r="BQ107" s="19">
        <v>0</v>
      </c>
      <c r="BR107" s="19">
        <v>145.40740524179969</v>
      </c>
      <c r="BS107" s="19">
        <v>0</v>
      </c>
      <c r="BT107" s="19">
        <v>8701.6225244476063</v>
      </c>
      <c r="BU107" s="19">
        <v>465.16257403751234</v>
      </c>
      <c r="BV107" s="19">
        <v>0</v>
      </c>
      <c r="BW107" s="19">
        <v>0</v>
      </c>
      <c r="BX107" s="19">
        <v>12021.214901514879</v>
      </c>
      <c r="BY107" s="19">
        <v>0</v>
      </c>
      <c r="BZ107" s="19">
        <v>55</v>
      </c>
      <c r="CA107" s="19">
        <v>12541.377475552392</v>
      </c>
      <c r="CB107" s="19">
        <v>21243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0.90821581134062845</v>
      </c>
      <c r="AU108" s="19">
        <v>0</v>
      </c>
      <c r="AV108" s="19">
        <v>0</v>
      </c>
      <c r="AW108" s="19">
        <v>0</v>
      </c>
      <c r="AX108" s="19">
        <v>3.6328632453625138</v>
      </c>
      <c r="AY108" s="19">
        <v>0</v>
      </c>
      <c r="AZ108" s="19">
        <v>11.806805547428169</v>
      </c>
      <c r="BA108" s="19">
        <v>3197.8278717303529</v>
      </c>
      <c r="BB108" s="19">
        <v>3437.5968459242786</v>
      </c>
      <c r="BC108" s="19">
        <v>0.90821581134062845</v>
      </c>
      <c r="BD108" s="19">
        <v>1.8164316226812569</v>
      </c>
      <c r="BE108" s="19">
        <v>0</v>
      </c>
      <c r="BF108" s="19">
        <v>0</v>
      </c>
      <c r="BG108" s="19">
        <v>0</v>
      </c>
      <c r="BH108" s="19">
        <v>22967.869652993155</v>
      </c>
      <c r="BI108" s="19">
        <v>0</v>
      </c>
      <c r="BJ108" s="19">
        <v>14.531452981450055</v>
      </c>
      <c r="BK108" s="19">
        <v>2.7246474340218851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52.676517057756456</v>
      </c>
      <c r="BR108" s="19">
        <v>0</v>
      </c>
      <c r="BS108" s="19">
        <v>0</v>
      </c>
      <c r="BT108" s="19">
        <v>29692.299520159166</v>
      </c>
      <c r="BU108" s="19">
        <v>37</v>
      </c>
      <c r="BV108" s="19">
        <v>0</v>
      </c>
      <c r="BW108" s="19">
        <v>0</v>
      </c>
      <c r="BX108" s="19">
        <v>1348.7004798408332</v>
      </c>
      <c r="BY108" s="19">
        <v>0</v>
      </c>
      <c r="BZ108" s="19">
        <v>0</v>
      </c>
      <c r="CA108" s="19">
        <v>1385.7004798408332</v>
      </c>
      <c r="CB108" s="19">
        <v>31078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5.6498516320474774</v>
      </c>
      <c r="E109" s="19">
        <v>3.228486646884273</v>
      </c>
      <c r="F109" s="19">
        <v>7.2640949554896146</v>
      </c>
      <c r="G109" s="19">
        <v>29.863501483679524</v>
      </c>
      <c r="H109" s="19">
        <v>395.48961424332344</v>
      </c>
      <c r="I109" s="19">
        <v>72.640949554896139</v>
      </c>
      <c r="J109" s="19">
        <v>18.563798219584569</v>
      </c>
      <c r="K109" s="19">
        <v>497.99406528189911</v>
      </c>
      <c r="L109" s="19">
        <v>180.79525222551928</v>
      </c>
      <c r="M109" s="19">
        <v>880.56973293768544</v>
      </c>
      <c r="N109" s="19">
        <v>300.24925816023745</v>
      </c>
      <c r="O109" s="19">
        <v>19.370919881305635</v>
      </c>
      <c r="P109" s="19">
        <v>207.43026706231453</v>
      </c>
      <c r="Q109" s="19">
        <v>426.96735905044505</v>
      </c>
      <c r="R109" s="19">
        <v>142.86053412462908</v>
      </c>
      <c r="S109" s="19">
        <v>64.569732937685458</v>
      </c>
      <c r="T109" s="19">
        <v>273.61424332344217</v>
      </c>
      <c r="U109" s="19">
        <v>341.41246290801183</v>
      </c>
      <c r="V109" s="19">
        <v>163.84569732937683</v>
      </c>
      <c r="W109" s="19">
        <v>76.676557863501486</v>
      </c>
      <c r="X109" s="19">
        <v>226.80118694362019</v>
      </c>
      <c r="Y109" s="19">
        <v>209.04451038575664</v>
      </c>
      <c r="Z109" s="19">
        <v>23.406528189910979</v>
      </c>
      <c r="AA109" s="19">
        <v>186.44510385756675</v>
      </c>
      <c r="AB109" s="19">
        <v>284.91394658753711</v>
      </c>
      <c r="AC109" s="19">
        <v>396.2967359050445</v>
      </c>
      <c r="AD109" s="19">
        <v>153.35311572700297</v>
      </c>
      <c r="AE109" s="19">
        <v>49.23442136498516</v>
      </c>
      <c r="AF109" s="19">
        <v>328.49851632047478</v>
      </c>
      <c r="AG109" s="19">
        <v>592.42729970326411</v>
      </c>
      <c r="AH109" s="19">
        <v>396.2967359050445</v>
      </c>
      <c r="AI109" s="19">
        <v>443.91691394658756</v>
      </c>
      <c r="AJ109" s="19">
        <v>1396.320474777448</v>
      </c>
      <c r="AK109" s="19">
        <v>1256.6884272997033</v>
      </c>
      <c r="AL109" s="19">
        <v>192.90207715133531</v>
      </c>
      <c r="AM109" s="19">
        <v>361.59050445103856</v>
      </c>
      <c r="AN109" s="19">
        <v>66.991097922848667</v>
      </c>
      <c r="AO109" s="19">
        <v>284.10682492581606</v>
      </c>
      <c r="AP109" s="19">
        <v>143.66765578635014</v>
      </c>
      <c r="AQ109" s="19">
        <v>1204.2255192878338</v>
      </c>
      <c r="AR109" s="19">
        <v>1028.2729970326411</v>
      </c>
      <c r="AS109" s="19">
        <v>4613.5074183976258</v>
      </c>
      <c r="AT109" s="19">
        <v>738.51632047477744</v>
      </c>
      <c r="AU109" s="19">
        <v>30.67062314540059</v>
      </c>
      <c r="AV109" s="19">
        <v>63.762611275964396</v>
      </c>
      <c r="AW109" s="19">
        <v>585.97032640949544</v>
      </c>
      <c r="AX109" s="19">
        <v>188.05934718100892</v>
      </c>
      <c r="AY109" s="19">
        <v>502.8367952522255</v>
      </c>
      <c r="AZ109" s="19">
        <v>192.90207715133531</v>
      </c>
      <c r="BA109" s="19">
        <v>285.72106824925817</v>
      </c>
      <c r="BB109" s="19">
        <v>22279.78635014837</v>
      </c>
      <c r="BC109" s="19">
        <v>992.759643916914</v>
      </c>
      <c r="BD109" s="19">
        <v>8625.709198813056</v>
      </c>
      <c r="BE109" s="19">
        <v>458.44510385756678</v>
      </c>
      <c r="BF109" s="19">
        <v>1827.3234421364987</v>
      </c>
      <c r="BG109" s="19">
        <v>344.64094955489611</v>
      </c>
      <c r="BH109" s="19">
        <v>1554.5163204747773</v>
      </c>
      <c r="BI109" s="19">
        <v>103.31157270029674</v>
      </c>
      <c r="BJ109" s="19">
        <v>1416.4985163204749</v>
      </c>
      <c r="BK109" s="19">
        <v>236.48664688427303</v>
      </c>
      <c r="BL109" s="19">
        <v>3711.1454005934715</v>
      </c>
      <c r="BM109" s="19">
        <v>741.74480712166167</v>
      </c>
      <c r="BN109" s="19">
        <v>901.55489614243345</v>
      </c>
      <c r="BO109" s="19">
        <v>309.12759643916917</v>
      </c>
      <c r="BP109" s="19">
        <v>785.32937685459945</v>
      </c>
      <c r="BQ109" s="19">
        <v>200.973293768546</v>
      </c>
      <c r="BR109" s="19">
        <v>1482.6824925816024</v>
      </c>
      <c r="BS109" s="19">
        <v>0</v>
      </c>
      <c r="BT109" s="19">
        <v>66508.43916913947</v>
      </c>
      <c r="BU109" s="19">
        <v>534</v>
      </c>
      <c r="BV109" s="19">
        <v>0</v>
      </c>
      <c r="BW109" s="19">
        <v>0</v>
      </c>
      <c r="BX109" s="19">
        <v>76291.56083086053</v>
      </c>
      <c r="BY109" s="19">
        <v>0</v>
      </c>
      <c r="BZ109" s="19">
        <v>0</v>
      </c>
      <c r="CA109" s="19">
        <v>76825.56083086053</v>
      </c>
      <c r="CB109" s="19">
        <v>143334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11.391133087219101</v>
      </c>
      <c r="E110" s="19">
        <v>7.0099280536732929</v>
      </c>
      <c r="F110" s="19">
        <v>0.87624100670916161</v>
      </c>
      <c r="G110" s="19">
        <v>0.87624100670916161</v>
      </c>
      <c r="H110" s="19">
        <v>32.420917248238972</v>
      </c>
      <c r="I110" s="19">
        <v>150.71345315397576</v>
      </c>
      <c r="J110" s="19">
        <v>16.648579127474072</v>
      </c>
      <c r="K110" s="19">
        <v>271.63471207984009</v>
      </c>
      <c r="L110" s="19">
        <v>9.6386510738007765</v>
      </c>
      <c r="M110" s="19">
        <v>434.61553932774416</v>
      </c>
      <c r="N110" s="19">
        <v>45.564532348876405</v>
      </c>
      <c r="O110" s="19">
        <v>28.915953221402329</v>
      </c>
      <c r="P110" s="19">
        <v>32.420917248238972</v>
      </c>
      <c r="Q110" s="19">
        <v>32.420917248238972</v>
      </c>
      <c r="R110" s="19">
        <v>9.6386510738007765</v>
      </c>
      <c r="S110" s="19">
        <v>7.0099280536732929</v>
      </c>
      <c r="T110" s="19">
        <v>94.634028724589442</v>
      </c>
      <c r="U110" s="19">
        <v>4.3812050335458075</v>
      </c>
      <c r="V110" s="19">
        <v>27.16347120798401</v>
      </c>
      <c r="W110" s="19">
        <v>1.7524820134183232</v>
      </c>
      <c r="X110" s="19">
        <v>220.81273369070871</v>
      </c>
      <c r="Y110" s="19">
        <v>138.44607906004754</v>
      </c>
      <c r="Z110" s="19">
        <v>11.391133087219101</v>
      </c>
      <c r="AA110" s="19">
        <v>230.45138476450947</v>
      </c>
      <c r="AB110" s="19">
        <v>89.37658268433448</v>
      </c>
      <c r="AC110" s="19">
        <v>62.213111476350477</v>
      </c>
      <c r="AD110" s="19">
        <v>113.03508986548184</v>
      </c>
      <c r="AE110" s="19">
        <v>14.019856107346586</v>
      </c>
      <c r="AF110" s="19">
        <v>70.975521543442085</v>
      </c>
      <c r="AG110" s="19">
        <v>142.82728409359333</v>
      </c>
      <c r="AH110" s="19">
        <v>226.07017973096367</v>
      </c>
      <c r="AI110" s="19">
        <v>136.69359704662921</v>
      </c>
      <c r="AJ110" s="19">
        <v>704.49776939416597</v>
      </c>
      <c r="AK110" s="19">
        <v>94.634028724589442</v>
      </c>
      <c r="AL110" s="19">
        <v>51.698219395840532</v>
      </c>
      <c r="AM110" s="19">
        <v>74.480485570278731</v>
      </c>
      <c r="AN110" s="19">
        <v>38.554604295203106</v>
      </c>
      <c r="AO110" s="19">
        <v>566.05169033411835</v>
      </c>
      <c r="AP110" s="19">
        <v>164.73330926132238</v>
      </c>
      <c r="AQ110" s="19">
        <v>362.76377677759291</v>
      </c>
      <c r="AR110" s="19">
        <v>319.82796744884399</v>
      </c>
      <c r="AS110" s="19">
        <v>4191.0607350899199</v>
      </c>
      <c r="AT110" s="19">
        <v>567.80417234753668</v>
      </c>
      <c r="AU110" s="19">
        <v>0.87624100670916161</v>
      </c>
      <c r="AV110" s="19">
        <v>538.01197811942529</v>
      </c>
      <c r="AW110" s="19">
        <v>610.73998167628565</v>
      </c>
      <c r="AX110" s="19">
        <v>46.440773355585563</v>
      </c>
      <c r="AY110" s="19">
        <v>51.698219395840532</v>
      </c>
      <c r="AZ110" s="19">
        <v>508.21978389131374</v>
      </c>
      <c r="BA110" s="19">
        <v>635.27472986414205</v>
      </c>
      <c r="BB110" s="19">
        <v>2260.7017973096372</v>
      </c>
      <c r="BC110" s="19">
        <v>4011.4313287145415</v>
      </c>
      <c r="BD110" s="19">
        <v>10039.969454873573</v>
      </c>
      <c r="BE110" s="19">
        <v>202.41167254981633</v>
      </c>
      <c r="BF110" s="19">
        <v>1290.7030028825948</v>
      </c>
      <c r="BG110" s="19">
        <v>30.668435234820652</v>
      </c>
      <c r="BH110" s="19">
        <v>1911.9578766393904</v>
      </c>
      <c r="BI110" s="19">
        <v>230.45138476450947</v>
      </c>
      <c r="BJ110" s="19">
        <v>594.96764355552068</v>
      </c>
      <c r="BK110" s="19">
        <v>97.262751744716923</v>
      </c>
      <c r="BL110" s="19">
        <v>6765.4568128014362</v>
      </c>
      <c r="BM110" s="19">
        <v>878.86972972928913</v>
      </c>
      <c r="BN110" s="19">
        <v>224.31769771754537</v>
      </c>
      <c r="BO110" s="19">
        <v>1349.4111503321087</v>
      </c>
      <c r="BP110" s="19">
        <v>0</v>
      </c>
      <c r="BQ110" s="19">
        <v>84.119136644079518</v>
      </c>
      <c r="BR110" s="19">
        <v>897.27079087018149</v>
      </c>
      <c r="BS110" s="19">
        <v>0</v>
      </c>
      <c r="BT110" s="19">
        <v>43073.37916680226</v>
      </c>
      <c r="BU110" s="19">
        <v>395.44344430258883</v>
      </c>
      <c r="BV110" s="19">
        <v>0</v>
      </c>
      <c r="BW110" s="19">
        <v>0</v>
      </c>
      <c r="BX110" s="19">
        <v>268.12974805300348</v>
      </c>
      <c r="BY110" s="19">
        <v>37985.047640842153</v>
      </c>
      <c r="BZ110" s="19">
        <v>0</v>
      </c>
      <c r="CA110" s="19">
        <v>38648.62083319774</v>
      </c>
      <c r="CB110" s="19">
        <v>81722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3400.3618692296254</v>
      </c>
      <c r="E111" s="19">
        <v>1317.9566351703909</v>
      </c>
      <c r="F111" s="19">
        <v>286.87916514592376</v>
      </c>
      <c r="G111" s="19">
        <v>486.85081849764117</v>
      </c>
      <c r="H111" s="19">
        <v>2890.7294699703962</v>
      </c>
      <c r="I111" s="19">
        <v>1824.2139854279033</v>
      </c>
      <c r="J111" s="19">
        <v>286.0354028954946</v>
      </c>
      <c r="K111" s="19">
        <v>3378.4240507184663</v>
      </c>
      <c r="L111" s="19">
        <v>1440.302161482623</v>
      </c>
      <c r="M111" s="19">
        <v>3059.4819200562338</v>
      </c>
      <c r="N111" s="19">
        <v>1095.2034010570853</v>
      </c>
      <c r="O111" s="19">
        <v>260.72253538261896</v>
      </c>
      <c r="P111" s="19">
        <v>718.0416751152386</v>
      </c>
      <c r="Q111" s="19">
        <v>810.85552266244906</v>
      </c>
      <c r="R111" s="19">
        <v>578.82090379442252</v>
      </c>
      <c r="S111" s="19">
        <v>384.75558619570944</v>
      </c>
      <c r="T111" s="19">
        <v>1448.7397839869147</v>
      </c>
      <c r="U111" s="19">
        <v>330.7548021682415</v>
      </c>
      <c r="V111" s="19">
        <v>2143.9998783405654</v>
      </c>
      <c r="W111" s="19">
        <v>575.44585479270586</v>
      </c>
      <c r="X111" s="19">
        <v>2495.0049745191072</v>
      </c>
      <c r="Y111" s="19">
        <v>960.20144098841536</v>
      </c>
      <c r="Z111" s="19">
        <v>522.28883301566702</v>
      </c>
      <c r="AA111" s="19">
        <v>658.13455533476622</v>
      </c>
      <c r="AB111" s="19">
        <v>1405.7079092150263</v>
      </c>
      <c r="AC111" s="19">
        <v>1594.7106533111644</v>
      </c>
      <c r="AD111" s="19">
        <v>2364.2218257025834</v>
      </c>
      <c r="AE111" s="19">
        <v>831.94957892317882</v>
      </c>
      <c r="AF111" s="19">
        <v>1352.5508874379875</v>
      </c>
      <c r="AG111" s="19">
        <v>1126.4226043229651</v>
      </c>
      <c r="AH111" s="19">
        <v>1196.4548711085879</v>
      </c>
      <c r="AI111" s="19">
        <v>1882.4335807075172</v>
      </c>
      <c r="AJ111" s="19">
        <v>2877.2292739635295</v>
      </c>
      <c r="AK111" s="19">
        <v>1262.2683266420643</v>
      </c>
      <c r="AL111" s="19">
        <v>739.13573137596825</v>
      </c>
      <c r="AM111" s="19">
        <v>749.26087838111846</v>
      </c>
      <c r="AN111" s="19">
        <v>427.78746096759807</v>
      </c>
      <c r="AO111" s="19">
        <v>3816.3366586912148</v>
      </c>
      <c r="AP111" s="19">
        <v>760.22978763669789</v>
      </c>
      <c r="AQ111" s="19">
        <v>7236.9488219311406</v>
      </c>
      <c r="AR111" s="19">
        <v>2070.5925625532259</v>
      </c>
      <c r="AS111" s="19">
        <v>14970.873609365073</v>
      </c>
      <c r="AT111" s="19">
        <v>5611.8627276045254</v>
      </c>
      <c r="AU111" s="19">
        <v>320.62965516309123</v>
      </c>
      <c r="AV111" s="19">
        <v>854.73115968476679</v>
      </c>
      <c r="AW111" s="19">
        <v>2014.0604917744704</v>
      </c>
      <c r="AX111" s="19">
        <v>351.8488584289712</v>
      </c>
      <c r="AY111" s="19">
        <v>1798.9011179150275</v>
      </c>
      <c r="AZ111" s="19">
        <v>460.69418873433642</v>
      </c>
      <c r="BA111" s="19">
        <v>621.85277856631114</v>
      </c>
      <c r="BB111" s="19">
        <v>4323.4377711991565</v>
      </c>
      <c r="BC111" s="19">
        <v>1322.1754464225369</v>
      </c>
      <c r="BD111" s="19">
        <v>43626.727158441136</v>
      </c>
      <c r="BE111" s="19">
        <v>13814.075564026658</v>
      </c>
      <c r="BF111" s="19">
        <v>2523.6928910336997</v>
      </c>
      <c r="BG111" s="19">
        <v>1042.0463792800465</v>
      </c>
      <c r="BH111" s="19">
        <v>481.78824499506607</v>
      </c>
      <c r="BI111" s="19">
        <v>811.69928491287828</v>
      </c>
      <c r="BJ111" s="19">
        <v>2664.6011868553737</v>
      </c>
      <c r="BK111" s="19">
        <v>565.32070778755565</v>
      </c>
      <c r="BL111" s="19">
        <v>32343.938345702041</v>
      </c>
      <c r="BM111" s="19">
        <v>196.59660435000066</v>
      </c>
      <c r="BN111" s="19">
        <v>793.13651540343619</v>
      </c>
      <c r="BO111" s="19">
        <v>210.94056260729687</v>
      </c>
      <c r="BP111" s="19">
        <v>2658.6948511023697</v>
      </c>
      <c r="BQ111" s="19">
        <v>491.91339200021628</v>
      </c>
      <c r="BR111" s="19">
        <v>1652.9302485907783</v>
      </c>
      <c r="BS111" s="19">
        <v>0</v>
      </c>
      <c r="BT111" s="19">
        <v>199577.61638076699</v>
      </c>
      <c r="BU111" s="19">
        <v>7327</v>
      </c>
      <c r="BV111" s="19">
        <v>2187</v>
      </c>
      <c r="BW111" s="19">
        <v>0</v>
      </c>
      <c r="BX111" s="19">
        <v>174936.38361923303</v>
      </c>
      <c r="BY111" s="19">
        <v>0</v>
      </c>
      <c r="BZ111" s="19">
        <v>0</v>
      </c>
      <c r="CA111" s="19">
        <v>184450.38361923303</v>
      </c>
      <c r="CB111" s="19">
        <v>384028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6.7890824765224869</v>
      </c>
      <c r="E112" s="19">
        <v>2.9096067756524948</v>
      </c>
      <c r="F112" s="19">
        <v>6.7890824765224869</v>
      </c>
      <c r="G112" s="19">
        <v>22.306985280002458</v>
      </c>
      <c r="H112" s="19">
        <v>183.30522686610715</v>
      </c>
      <c r="I112" s="19">
        <v>25.216592055654953</v>
      </c>
      <c r="J112" s="19">
        <v>12.608296027827476</v>
      </c>
      <c r="K112" s="19">
        <v>405.40521074091419</v>
      </c>
      <c r="L112" s="19">
        <v>152.26942125914721</v>
      </c>
      <c r="M112" s="19">
        <v>303.56897359307692</v>
      </c>
      <c r="N112" s="19">
        <v>52.3729219617449</v>
      </c>
      <c r="O112" s="19">
        <v>25.216592055654953</v>
      </c>
      <c r="P112" s="19">
        <v>248.28644485567952</v>
      </c>
      <c r="Q112" s="19">
        <v>264.77421658437697</v>
      </c>
      <c r="R112" s="19">
        <v>77.58951401739985</v>
      </c>
      <c r="S112" s="19">
        <v>24.246723130437452</v>
      </c>
      <c r="T112" s="19">
        <v>112.50479532522978</v>
      </c>
      <c r="U112" s="19">
        <v>49.463315186092409</v>
      </c>
      <c r="V112" s="19">
        <v>115.41440210088228</v>
      </c>
      <c r="W112" s="19">
        <v>96.986892521749809</v>
      </c>
      <c r="X112" s="19">
        <v>130.93230490436224</v>
      </c>
      <c r="Y112" s="19">
        <v>78.559382942617347</v>
      </c>
      <c r="Z112" s="19">
        <v>116.38427102609978</v>
      </c>
      <c r="AA112" s="19">
        <v>176.51614438958467</v>
      </c>
      <c r="AB112" s="19">
        <v>297.74976004177194</v>
      </c>
      <c r="AC112" s="19">
        <v>161.96811051132218</v>
      </c>
      <c r="AD112" s="19">
        <v>217.25063924871958</v>
      </c>
      <c r="AE112" s="19">
        <v>7.758951401739985</v>
      </c>
      <c r="AF112" s="19">
        <v>184.27509579132465</v>
      </c>
      <c r="AG112" s="19">
        <v>153.23929018436471</v>
      </c>
      <c r="AH112" s="19">
        <v>98.926630372184817</v>
      </c>
      <c r="AI112" s="19">
        <v>189.12444041741216</v>
      </c>
      <c r="AJ112" s="19">
        <v>129.96243597914474</v>
      </c>
      <c r="AK112" s="19">
        <v>196.88339181915211</v>
      </c>
      <c r="AL112" s="19">
        <v>53.342790886962398</v>
      </c>
      <c r="AM112" s="19">
        <v>180.39562009045463</v>
      </c>
      <c r="AN112" s="19">
        <v>38.794757008699925</v>
      </c>
      <c r="AO112" s="19">
        <v>683.75759227833623</v>
      </c>
      <c r="AP112" s="19">
        <v>239.55762452872204</v>
      </c>
      <c r="AQ112" s="19">
        <v>1236.5828796523101</v>
      </c>
      <c r="AR112" s="19">
        <v>3333.439495972541</v>
      </c>
      <c r="AS112" s="19">
        <v>24391.233600294858</v>
      </c>
      <c r="AT112" s="19">
        <v>934.95364390966824</v>
      </c>
      <c r="AU112" s="19">
        <v>56.252397662614889</v>
      </c>
      <c r="AV112" s="19">
        <v>104.7458439234898</v>
      </c>
      <c r="AW112" s="19">
        <v>1787.468429175849</v>
      </c>
      <c r="AX112" s="19">
        <v>855.42439204183336</v>
      </c>
      <c r="AY112" s="19">
        <v>3670.9538819482304</v>
      </c>
      <c r="AZ112" s="19">
        <v>302.59910466785942</v>
      </c>
      <c r="BA112" s="19">
        <v>428.68206494613418</v>
      </c>
      <c r="BB112" s="19">
        <v>2457.6478565011403</v>
      </c>
      <c r="BC112" s="19">
        <v>1022.2418471792431</v>
      </c>
      <c r="BD112" s="19">
        <v>5780.418794296289</v>
      </c>
      <c r="BE112" s="19">
        <v>1535.3025086192997</v>
      </c>
      <c r="BF112" s="19">
        <v>3180.2002057881764</v>
      </c>
      <c r="BG112" s="19">
        <v>742.91959671660356</v>
      </c>
      <c r="BH112" s="19">
        <v>715.76326681051353</v>
      </c>
      <c r="BI112" s="19">
        <v>849.60517849052837</v>
      </c>
      <c r="BJ112" s="19">
        <v>2358.7212261289555</v>
      </c>
      <c r="BK112" s="19">
        <v>201.73273644523962</v>
      </c>
      <c r="BL112" s="19">
        <v>1913.5513894541239</v>
      </c>
      <c r="BM112" s="19">
        <v>486.87420045918407</v>
      </c>
      <c r="BN112" s="19">
        <v>2857.2338536907496</v>
      </c>
      <c r="BO112" s="19">
        <v>314.23753177046939</v>
      </c>
      <c r="BP112" s="19">
        <v>1256.9501270818776</v>
      </c>
      <c r="BQ112" s="19">
        <v>2725.3316798611695</v>
      </c>
      <c r="BR112" s="19">
        <v>2173.4762614124134</v>
      </c>
      <c r="BS112" s="19">
        <v>0</v>
      </c>
      <c r="BT112" s="19">
        <v>73197.94752401502</v>
      </c>
      <c r="BU112" s="19">
        <v>3732</v>
      </c>
      <c r="BV112" s="19">
        <v>0</v>
      </c>
      <c r="BW112" s="19">
        <v>0</v>
      </c>
      <c r="BX112" s="19">
        <v>53109.05247598498</v>
      </c>
      <c r="BY112" s="19">
        <v>0</v>
      </c>
      <c r="BZ112" s="19">
        <v>0</v>
      </c>
      <c r="CA112" s="19">
        <v>56841.05247598498</v>
      </c>
      <c r="CB112" s="19">
        <v>130039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249695</v>
      </c>
      <c r="BY113" s="19">
        <v>0</v>
      </c>
      <c r="BZ113" s="19">
        <v>0</v>
      </c>
      <c r="CA113" s="19">
        <v>249695</v>
      </c>
      <c r="CB113" s="19">
        <v>249695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13.946535149665133</v>
      </c>
      <c r="E114" s="19">
        <v>7.4381520798214043</v>
      </c>
      <c r="F114" s="19">
        <v>39.980067429040048</v>
      </c>
      <c r="G114" s="19">
        <v>414.67697845004329</v>
      </c>
      <c r="H114" s="19">
        <v>4506.5903913617931</v>
      </c>
      <c r="I114" s="19">
        <v>860.03633422934979</v>
      </c>
      <c r="J114" s="19">
        <v>124.58904733700852</v>
      </c>
      <c r="K114" s="19">
        <v>2835.7954804319102</v>
      </c>
      <c r="L114" s="19">
        <v>784.72504442115815</v>
      </c>
      <c r="M114" s="19">
        <v>4293.6732880769059</v>
      </c>
      <c r="N114" s="19">
        <v>1112.0037359332998</v>
      </c>
      <c r="O114" s="19">
        <v>605.2796254954668</v>
      </c>
      <c r="P114" s="19">
        <v>274.28185794341425</v>
      </c>
      <c r="Q114" s="19">
        <v>176.65611189575836</v>
      </c>
      <c r="R114" s="19">
        <v>151.55234862636112</v>
      </c>
      <c r="S114" s="19">
        <v>125.5188163469862</v>
      </c>
      <c r="T114" s="19">
        <v>1029.254294045287</v>
      </c>
      <c r="U114" s="19">
        <v>95.766208027700571</v>
      </c>
      <c r="V114" s="19">
        <v>3666.0792063419744</v>
      </c>
      <c r="W114" s="19">
        <v>255.68647774386076</v>
      </c>
      <c r="X114" s="19">
        <v>2476.9046425805277</v>
      </c>
      <c r="Y114" s="19">
        <v>2455.5199553510411</v>
      </c>
      <c r="Z114" s="19">
        <v>710.34352362294408</v>
      </c>
      <c r="AA114" s="19">
        <v>2755.8353455738302</v>
      </c>
      <c r="AB114" s="19">
        <v>1016.2375279055992</v>
      </c>
      <c r="AC114" s="19">
        <v>1371.4092897170713</v>
      </c>
      <c r="AD114" s="19">
        <v>1142.6861132625631</v>
      </c>
      <c r="AE114" s="19">
        <v>425.83420656977535</v>
      </c>
      <c r="AF114" s="19">
        <v>594.12239737573464</v>
      </c>
      <c r="AG114" s="19">
        <v>1893.0097043145474</v>
      </c>
      <c r="AH114" s="19">
        <v>2038.0536698710648</v>
      </c>
      <c r="AI114" s="19">
        <v>1145.4754202924964</v>
      </c>
      <c r="AJ114" s="19">
        <v>2118.0138047291448</v>
      </c>
      <c r="AK114" s="19">
        <v>851.66841313955069</v>
      </c>
      <c r="AL114" s="19">
        <v>227.79340744453052</v>
      </c>
      <c r="AM114" s="19">
        <v>345.87407171169531</v>
      </c>
      <c r="AN114" s="19">
        <v>214.77664130484303</v>
      </c>
      <c r="AO114" s="19">
        <v>488.12873023827967</v>
      </c>
      <c r="AP114" s="19">
        <v>845.16003006970698</v>
      </c>
      <c r="AQ114" s="19">
        <v>3627.0289079229124</v>
      </c>
      <c r="AR114" s="19">
        <v>4499.1522392819716</v>
      </c>
      <c r="AS114" s="19">
        <v>13139.495649004512</v>
      </c>
      <c r="AT114" s="19">
        <v>1527.6104833933209</v>
      </c>
      <c r="AU114" s="19">
        <v>100.41505307758896</v>
      </c>
      <c r="AV114" s="19">
        <v>357.03129983142742</v>
      </c>
      <c r="AW114" s="19">
        <v>1085.0404346439475</v>
      </c>
      <c r="AX114" s="19">
        <v>147.83327258645042</v>
      </c>
      <c r="AY114" s="19">
        <v>509.5134174677662</v>
      </c>
      <c r="AZ114" s="19">
        <v>460.23565993894937</v>
      </c>
      <c r="BA114" s="19">
        <v>1560.1523987425396</v>
      </c>
      <c r="BB114" s="19">
        <v>2316.0546038543898</v>
      </c>
      <c r="BC114" s="19">
        <v>1622.4469224110437</v>
      </c>
      <c r="BD114" s="19">
        <v>12434.730739441433</v>
      </c>
      <c r="BE114" s="19">
        <v>1189.174563761447</v>
      </c>
      <c r="BF114" s="19">
        <v>9303.2687138366218</v>
      </c>
      <c r="BG114" s="19">
        <v>3217.9305435327351</v>
      </c>
      <c r="BH114" s="19">
        <v>222.21479338466446</v>
      </c>
      <c r="BI114" s="19">
        <v>582.96516925600258</v>
      </c>
      <c r="BJ114" s="19">
        <v>2460.1688004009293</v>
      </c>
      <c r="BK114" s="19">
        <v>760.55105016173854</v>
      </c>
      <c r="BL114" s="19">
        <v>2858.1099366713743</v>
      </c>
      <c r="BM114" s="19">
        <v>119.94020228712014</v>
      </c>
      <c r="BN114" s="19">
        <v>1115.7228119732106</v>
      </c>
      <c r="BO114" s="19">
        <v>228.72317645450818</v>
      </c>
      <c r="BP114" s="19">
        <v>1000.4314547359788</v>
      </c>
      <c r="BQ114" s="19">
        <v>638.75130985466308</v>
      </c>
      <c r="BR114" s="19">
        <v>2455.5199553510411</v>
      </c>
      <c r="BS114" s="19">
        <v>0</v>
      </c>
      <c r="BT114" s="19">
        <v>114030.59045970204</v>
      </c>
      <c r="BU114" s="19">
        <v>7486</v>
      </c>
      <c r="BV114" s="19">
        <v>0</v>
      </c>
      <c r="BW114" s="19">
        <v>0</v>
      </c>
      <c r="BX114" s="19">
        <v>8414.4095402979638</v>
      </c>
      <c r="BY114" s="19">
        <v>0</v>
      </c>
      <c r="BZ114" s="19">
        <v>0</v>
      </c>
      <c r="CA114" s="19">
        <v>15900.409540297962</v>
      </c>
      <c r="CB114" s="19">
        <v>129931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0.99906615178819314</v>
      </c>
      <c r="H115" s="19">
        <v>0</v>
      </c>
      <c r="I115" s="19">
        <v>63.940233714444361</v>
      </c>
      <c r="J115" s="19">
        <v>0</v>
      </c>
      <c r="K115" s="19">
        <v>48.954241437621462</v>
      </c>
      <c r="L115" s="19">
        <v>8.9915953660937387</v>
      </c>
      <c r="M115" s="19">
        <v>28.972918401857601</v>
      </c>
      <c r="N115" s="19">
        <v>52.950506044774237</v>
      </c>
      <c r="O115" s="19">
        <v>14.985992276822897</v>
      </c>
      <c r="P115" s="19">
        <v>0</v>
      </c>
      <c r="Q115" s="19">
        <v>10.989727669670124</v>
      </c>
      <c r="R115" s="19">
        <v>18.982256883975669</v>
      </c>
      <c r="S115" s="19">
        <v>5.9943969107291588</v>
      </c>
      <c r="T115" s="19">
        <v>19.981323035763861</v>
      </c>
      <c r="U115" s="19">
        <v>0.99906615178819314</v>
      </c>
      <c r="V115" s="19">
        <v>0</v>
      </c>
      <c r="W115" s="19">
        <v>0</v>
      </c>
      <c r="X115" s="19">
        <v>64.93929986623256</v>
      </c>
      <c r="Y115" s="19">
        <v>18.982256883975669</v>
      </c>
      <c r="Z115" s="19">
        <v>44.957976830468688</v>
      </c>
      <c r="AA115" s="19">
        <v>139.86926125034705</v>
      </c>
      <c r="AB115" s="19">
        <v>23.977587642916635</v>
      </c>
      <c r="AC115" s="19">
        <v>20.980389187552056</v>
      </c>
      <c r="AD115" s="19">
        <v>19.981323035763861</v>
      </c>
      <c r="AE115" s="19">
        <v>60.943035259079778</v>
      </c>
      <c r="AF115" s="19">
        <v>6.9934630625173515</v>
      </c>
      <c r="AG115" s="19">
        <v>39.962646071527722</v>
      </c>
      <c r="AH115" s="19">
        <v>90.915019812725575</v>
      </c>
      <c r="AI115" s="19">
        <v>89.915953660937376</v>
      </c>
      <c r="AJ115" s="19">
        <v>232.782413366649</v>
      </c>
      <c r="AK115" s="19">
        <v>107.89914439312486</v>
      </c>
      <c r="AL115" s="19">
        <v>26.974786098281214</v>
      </c>
      <c r="AM115" s="19">
        <v>17.983190732187477</v>
      </c>
      <c r="AN115" s="19">
        <v>0.99906615178819314</v>
      </c>
      <c r="AO115" s="19">
        <v>55.947704500138812</v>
      </c>
      <c r="AP115" s="19">
        <v>5.9943969107291588</v>
      </c>
      <c r="AQ115" s="19">
        <v>18.982256883975669</v>
      </c>
      <c r="AR115" s="19">
        <v>0</v>
      </c>
      <c r="AS115" s="19">
        <v>78.926225991267259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1.9981323035763863</v>
      </c>
      <c r="BA115" s="19">
        <v>0</v>
      </c>
      <c r="BB115" s="19">
        <v>62.941167562656169</v>
      </c>
      <c r="BC115" s="19">
        <v>35.966381464374955</v>
      </c>
      <c r="BD115" s="19">
        <v>6.9934630625173515</v>
      </c>
      <c r="BE115" s="19">
        <v>0</v>
      </c>
      <c r="BF115" s="19">
        <v>0</v>
      </c>
      <c r="BG115" s="19">
        <v>845.20996441281136</v>
      </c>
      <c r="BH115" s="19">
        <v>0</v>
      </c>
      <c r="BI115" s="19">
        <v>19.981323035763861</v>
      </c>
      <c r="BJ115" s="19">
        <v>3.9962646071527725</v>
      </c>
      <c r="BK115" s="19">
        <v>0</v>
      </c>
      <c r="BL115" s="19">
        <v>0</v>
      </c>
      <c r="BM115" s="19">
        <v>0</v>
      </c>
      <c r="BN115" s="19">
        <v>0.99906615178819314</v>
      </c>
      <c r="BO115" s="19">
        <v>0</v>
      </c>
      <c r="BP115" s="19">
        <v>5.9943969107291588</v>
      </c>
      <c r="BQ115" s="19">
        <v>0</v>
      </c>
      <c r="BR115" s="19">
        <v>0</v>
      </c>
      <c r="BS115" s="19">
        <v>0</v>
      </c>
      <c r="BT115" s="19">
        <v>2429.7288811488856</v>
      </c>
      <c r="BU115" s="19">
        <v>0</v>
      </c>
      <c r="BV115" s="19">
        <v>0</v>
      </c>
      <c r="BW115" s="19">
        <v>0</v>
      </c>
      <c r="BX115" s="19">
        <v>0</v>
      </c>
      <c r="BY115" s="19">
        <v>37154.271118851117</v>
      </c>
      <c r="BZ115" s="19">
        <v>0</v>
      </c>
      <c r="CA115" s="19">
        <v>37154.271118851117</v>
      </c>
      <c r="CB115" s="19">
        <v>39584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418.36101243339255</v>
      </c>
      <c r="E116" s="19">
        <v>16.607904085257548</v>
      </c>
      <c r="F116" s="19">
        <v>0</v>
      </c>
      <c r="G116" s="19">
        <v>60.104795737122565</v>
      </c>
      <c r="H116" s="19">
        <v>1819.7517761989343</v>
      </c>
      <c r="I116" s="19">
        <v>328.20381882770869</v>
      </c>
      <c r="J116" s="19">
        <v>88.575488454706914</v>
      </c>
      <c r="K116" s="19">
        <v>855.70248667850797</v>
      </c>
      <c r="L116" s="19">
        <v>319.50444049733568</v>
      </c>
      <c r="M116" s="19">
        <v>750.51909413854355</v>
      </c>
      <c r="N116" s="19">
        <v>191.38632326820604</v>
      </c>
      <c r="O116" s="19">
        <v>124.95470692717585</v>
      </c>
      <c r="P116" s="19">
        <v>147.88943161634103</v>
      </c>
      <c r="Q116" s="19">
        <v>128.90896980461812</v>
      </c>
      <c r="R116" s="19">
        <v>104.39253996447603</v>
      </c>
      <c r="S116" s="19">
        <v>35.588365896980456</v>
      </c>
      <c r="T116" s="19">
        <v>399.38055062166967</v>
      </c>
      <c r="U116" s="19">
        <v>40.333481349911189</v>
      </c>
      <c r="V116" s="19">
        <v>181.89609236234458</v>
      </c>
      <c r="W116" s="19">
        <v>151.84369449378332</v>
      </c>
      <c r="X116" s="19">
        <v>635.0546181172291</v>
      </c>
      <c r="Y116" s="19">
        <v>501.40053285968031</v>
      </c>
      <c r="Z116" s="19">
        <v>330.57637655417409</v>
      </c>
      <c r="AA116" s="19">
        <v>752.10079928952041</v>
      </c>
      <c r="AB116" s="19">
        <v>750.51909413854355</v>
      </c>
      <c r="AC116" s="19">
        <v>530.66207815275311</v>
      </c>
      <c r="AD116" s="19">
        <v>352.7202486678508</v>
      </c>
      <c r="AE116" s="19">
        <v>201.66740674955594</v>
      </c>
      <c r="AF116" s="19">
        <v>402.54396092362344</v>
      </c>
      <c r="AG116" s="19">
        <v>590.76687388987557</v>
      </c>
      <c r="AH116" s="19">
        <v>355.88365896980463</v>
      </c>
      <c r="AI116" s="19">
        <v>1451.2144760213143</v>
      </c>
      <c r="AJ116" s="19">
        <v>2034.8636767317939</v>
      </c>
      <c r="AK116" s="19">
        <v>738.65630550621677</v>
      </c>
      <c r="AL116" s="19">
        <v>149.47113676731794</v>
      </c>
      <c r="AM116" s="19">
        <v>216.69360568383658</v>
      </c>
      <c r="AN116" s="19">
        <v>110.71936056838365</v>
      </c>
      <c r="AO116" s="19">
        <v>2358.3223801065724</v>
      </c>
      <c r="AP116" s="19">
        <v>429.43294849023096</v>
      </c>
      <c r="AQ116" s="19">
        <v>4432.7286856127885</v>
      </c>
      <c r="AR116" s="19">
        <v>102.01998223801066</v>
      </c>
      <c r="AS116" s="19">
        <v>1104.8210479573713</v>
      </c>
      <c r="AT116" s="19">
        <v>416.77930728241563</v>
      </c>
      <c r="AU116" s="19">
        <v>12.653641207815275</v>
      </c>
      <c r="AV116" s="19">
        <v>0</v>
      </c>
      <c r="AW116" s="19">
        <v>3588.098134991119</v>
      </c>
      <c r="AX116" s="19">
        <v>3.9542628774422734</v>
      </c>
      <c r="AY116" s="19">
        <v>0</v>
      </c>
      <c r="AZ116" s="19">
        <v>0</v>
      </c>
      <c r="BA116" s="19">
        <v>0</v>
      </c>
      <c r="BB116" s="19">
        <v>6.3268206039076373</v>
      </c>
      <c r="BC116" s="19">
        <v>262.563055062167</v>
      </c>
      <c r="BD116" s="19">
        <v>771.08126110124329</v>
      </c>
      <c r="BE116" s="19">
        <v>15.026198934280641</v>
      </c>
      <c r="BF116" s="19">
        <v>0</v>
      </c>
      <c r="BG116" s="19">
        <v>2628.0031083481354</v>
      </c>
      <c r="BH116" s="19">
        <v>0</v>
      </c>
      <c r="BI116" s="19">
        <v>62.477353463587924</v>
      </c>
      <c r="BJ116" s="19">
        <v>18.980461811722915</v>
      </c>
      <c r="BK116" s="19">
        <v>0</v>
      </c>
      <c r="BL116" s="19">
        <v>3756.5497335701602</v>
      </c>
      <c r="BM116" s="19">
        <v>984.61145648312618</v>
      </c>
      <c r="BN116" s="19">
        <v>82.248667850799279</v>
      </c>
      <c r="BO116" s="19">
        <v>999.63765541740679</v>
      </c>
      <c r="BP116" s="19">
        <v>0</v>
      </c>
      <c r="BQ116" s="19">
        <v>0</v>
      </c>
      <c r="BR116" s="19">
        <v>0</v>
      </c>
      <c r="BS116" s="19">
        <v>0</v>
      </c>
      <c r="BT116" s="19">
        <v>38305.735346358793</v>
      </c>
      <c r="BU116" s="19">
        <v>10689</v>
      </c>
      <c r="BV116" s="19">
        <v>0</v>
      </c>
      <c r="BW116" s="19">
        <v>0</v>
      </c>
      <c r="BX116" s="19">
        <v>332.15808170515101</v>
      </c>
      <c r="BY116" s="19">
        <v>2325.1065719360568</v>
      </c>
      <c r="BZ116" s="19">
        <v>0</v>
      </c>
      <c r="CA116" s="19">
        <v>13346.264653641208</v>
      </c>
      <c r="CB116" s="19">
        <v>51652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12.163976044034666</v>
      </c>
      <c r="E117" s="19">
        <v>318.13475807475277</v>
      </c>
      <c r="F117" s="19">
        <v>60.819880220173317</v>
      </c>
      <c r="G117" s="19">
        <v>39.298999526881225</v>
      </c>
      <c r="H117" s="19">
        <v>340.59132923297062</v>
      </c>
      <c r="I117" s="19">
        <v>6.5498332544802036</v>
      </c>
      <c r="J117" s="19">
        <v>0.93569046492574337</v>
      </c>
      <c r="K117" s="19">
        <v>1616.8731233916847</v>
      </c>
      <c r="L117" s="19">
        <v>149.71047438811897</v>
      </c>
      <c r="M117" s="19">
        <v>2415.0170899733439</v>
      </c>
      <c r="N117" s="19">
        <v>4171.3080926389639</v>
      </c>
      <c r="O117" s="19">
        <v>366.79066225089144</v>
      </c>
      <c r="P117" s="19">
        <v>95.440427422425827</v>
      </c>
      <c r="Q117" s="19">
        <v>315.3276866799755</v>
      </c>
      <c r="R117" s="19">
        <v>711.12475334356498</v>
      </c>
      <c r="S117" s="19">
        <v>24.327952088069331</v>
      </c>
      <c r="T117" s="19">
        <v>444.4529708397281</v>
      </c>
      <c r="U117" s="19">
        <v>70.176784869430762</v>
      </c>
      <c r="V117" s="19">
        <v>124.44683183512387</v>
      </c>
      <c r="W117" s="19">
        <v>50.527285105990146</v>
      </c>
      <c r="X117" s="19">
        <v>92.633356027648588</v>
      </c>
      <c r="Y117" s="19">
        <v>413.57518549717855</v>
      </c>
      <c r="Z117" s="19">
        <v>978.73222631232773</v>
      </c>
      <c r="AA117" s="19">
        <v>1538.2751243379221</v>
      </c>
      <c r="AB117" s="19">
        <v>441.64589944495089</v>
      </c>
      <c r="AC117" s="19">
        <v>238.60106855606458</v>
      </c>
      <c r="AD117" s="19">
        <v>175.90980740603976</v>
      </c>
      <c r="AE117" s="19">
        <v>14.971047438811894</v>
      </c>
      <c r="AF117" s="19">
        <v>426.67485200613902</v>
      </c>
      <c r="AG117" s="19">
        <v>1207.9763902191348</v>
      </c>
      <c r="AH117" s="19">
        <v>626.9126115002482</v>
      </c>
      <c r="AI117" s="19">
        <v>441.64589944495089</v>
      </c>
      <c r="AJ117" s="19">
        <v>4417.3946849144349</v>
      </c>
      <c r="AK117" s="19">
        <v>164.68152182693083</v>
      </c>
      <c r="AL117" s="19">
        <v>285.38559180235177</v>
      </c>
      <c r="AM117" s="19">
        <v>339.65563876804487</v>
      </c>
      <c r="AN117" s="19">
        <v>60.819880220173317</v>
      </c>
      <c r="AO117" s="19">
        <v>1912.5513103082196</v>
      </c>
      <c r="AP117" s="19">
        <v>174.03842647618828</v>
      </c>
      <c r="AQ117" s="19">
        <v>1832.0819303246055</v>
      </c>
      <c r="AR117" s="19">
        <v>2686.3673248018094</v>
      </c>
      <c r="AS117" s="19">
        <v>12245.381114483203</v>
      </c>
      <c r="AT117" s="19">
        <v>526.79373175319358</v>
      </c>
      <c r="AU117" s="19">
        <v>33.684856737326761</v>
      </c>
      <c r="AV117" s="19">
        <v>203.04483088888634</v>
      </c>
      <c r="AW117" s="19">
        <v>802.82241890628779</v>
      </c>
      <c r="AX117" s="19">
        <v>247.02228274039626</v>
      </c>
      <c r="AY117" s="19">
        <v>602.58465941217878</v>
      </c>
      <c r="AZ117" s="19">
        <v>1151.8349623235902</v>
      </c>
      <c r="BA117" s="19">
        <v>1726.3489077879965</v>
      </c>
      <c r="BB117" s="19">
        <v>3961.7134284955978</v>
      </c>
      <c r="BC117" s="19">
        <v>1343.6515076333676</v>
      </c>
      <c r="BD117" s="19">
        <v>10695.877704566174</v>
      </c>
      <c r="BE117" s="19">
        <v>663.40453963235211</v>
      </c>
      <c r="BF117" s="19">
        <v>3135.4987479661663</v>
      </c>
      <c r="BG117" s="19">
        <v>321.87751993445573</v>
      </c>
      <c r="BH117" s="19">
        <v>1278.1531750885656</v>
      </c>
      <c r="BI117" s="19">
        <v>765.39480030925813</v>
      </c>
      <c r="BJ117" s="19">
        <v>1285.6386988079714</v>
      </c>
      <c r="BK117" s="19">
        <v>146.90340299334173</v>
      </c>
      <c r="BL117" s="19">
        <v>3366.6142928028248</v>
      </c>
      <c r="BM117" s="19">
        <v>659.66177777264909</v>
      </c>
      <c r="BN117" s="19">
        <v>1888.2233582201502</v>
      </c>
      <c r="BO117" s="19">
        <v>859.89953726675822</v>
      </c>
      <c r="BP117" s="19">
        <v>27.13502348284656</v>
      </c>
      <c r="BQ117" s="19">
        <v>1138.7352958146298</v>
      </c>
      <c r="BR117" s="19">
        <v>1417.5710543625012</v>
      </c>
      <c r="BS117" s="19">
        <v>0</v>
      </c>
      <c r="BT117" s="19">
        <v>80300.020009462372</v>
      </c>
      <c r="BU117" s="19">
        <v>1636</v>
      </c>
      <c r="BV117" s="19">
        <v>0</v>
      </c>
      <c r="BW117" s="19">
        <v>0</v>
      </c>
      <c r="BX117" s="19">
        <v>785.97999053762442</v>
      </c>
      <c r="BY117" s="19">
        <v>0</v>
      </c>
      <c r="BZ117" s="19">
        <v>0</v>
      </c>
      <c r="CA117" s="19">
        <v>2421.9799905376244</v>
      </c>
      <c r="CB117" s="19">
        <v>82722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135.45956853536836</v>
      </c>
      <c r="E118" s="19">
        <v>26.20365424126798</v>
      </c>
      <c r="F118" s="19">
        <v>57.29273554446727</v>
      </c>
      <c r="G118" s="19">
        <v>101.70570883475199</v>
      </c>
      <c r="H118" s="19">
        <v>3650.3022747284999</v>
      </c>
      <c r="I118" s="19">
        <v>493.42813325506302</v>
      </c>
      <c r="J118" s="19">
        <v>75.946184326386856</v>
      </c>
      <c r="K118" s="19">
        <v>113.69721162312887</v>
      </c>
      <c r="L118" s="19">
        <v>173.65472556501322</v>
      </c>
      <c r="M118" s="19">
        <v>370.84832697387731</v>
      </c>
      <c r="N118" s="19">
        <v>152.33649838567655</v>
      </c>
      <c r="O118" s="19">
        <v>19.985837980628119</v>
      </c>
      <c r="P118" s="19">
        <v>20.874097446433815</v>
      </c>
      <c r="Q118" s="19">
        <v>31.533211036102145</v>
      </c>
      <c r="R118" s="19">
        <v>27.091913707073676</v>
      </c>
      <c r="S118" s="19">
        <v>41.304065159964779</v>
      </c>
      <c r="T118" s="19">
        <v>245.15961256237159</v>
      </c>
      <c r="U118" s="19">
        <v>67.9518491341356</v>
      </c>
      <c r="V118" s="19">
        <v>158.99844437921925</v>
      </c>
      <c r="W118" s="19">
        <v>17.765189316113883</v>
      </c>
      <c r="X118" s="19">
        <v>155.4454065159965</v>
      </c>
      <c r="Y118" s="19">
        <v>184.31383915468157</v>
      </c>
      <c r="Z118" s="19">
        <v>31.533211036102145</v>
      </c>
      <c r="AA118" s="19">
        <v>64.842941003815682</v>
      </c>
      <c r="AB118" s="19">
        <v>204.29967713530968</v>
      </c>
      <c r="AC118" s="19">
        <v>132.79479013795128</v>
      </c>
      <c r="AD118" s="19">
        <v>177.65189316113884</v>
      </c>
      <c r="AE118" s="19">
        <v>68.840108599941303</v>
      </c>
      <c r="AF118" s="19">
        <v>265.58958027590256</v>
      </c>
      <c r="AG118" s="19">
        <v>206.96445553272676</v>
      </c>
      <c r="AH118" s="19">
        <v>88.825946580569422</v>
      </c>
      <c r="AI118" s="19">
        <v>268.25435867331964</v>
      </c>
      <c r="AJ118" s="19">
        <v>667.08285882007635</v>
      </c>
      <c r="AK118" s="19">
        <v>243.82722336366305</v>
      </c>
      <c r="AL118" s="19">
        <v>243.82722336366305</v>
      </c>
      <c r="AM118" s="19">
        <v>88.825946580569422</v>
      </c>
      <c r="AN118" s="19">
        <v>109.70004402700323</v>
      </c>
      <c r="AO118" s="19">
        <v>267.81022894041678</v>
      </c>
      <c r="AP118" s="19">
        <v>616.89619900205457</v>
      </c>
      <c r="AQ118" s="19">
        <v>1998.1396683299085</v>
      </c>
      <c r="AR118" s="19">
        <v>337.98272673906666</v>
      </c>
      <c r="AS118" s="19">
        <v>2212.2101995890812</v>
      </c>
      <c r="AT118" s="19">
        <v>1543.3508218373936</v>
      </c>
      <c r="AU118" s="19">
        <v>411.26413266803638</v>
      </c>
      <c r="AV118" s="19">
        <v>1184.938127384796</v>
      </c>
      <c r="AW118" s="19">
        <v>641.32333431171116</v>
      </c>
      <c r="AX118" s="19">
        <v>52.40730848253596</v>
      </c>
      <c r="AY118" s="19">
        <v>341.97989433519223</v>
      </c>
      <c r="AZ118" s="19">
        <v>282.46651012621072</v>
      </c>
      <c r="BA118" s="19">
        <v>341.09163486938661</v>
      </c>
      <c r="BB118" s="19">
        <v>2197.5539184032868</v>
      </c>
      <c r="BC118" s="19">
        <v>636.88203698268273</v>
      </c>
      <c r="BD118" s="19">
        <v>741.25252421485175</v>
      </c>
      <c r="BE118" s="19">
        <v>87.493557381860867</v>
      </c>
      <c r="BF118" s="19">
        <v>226.50616378045197</v>
      </c>
      <c r="BG118" s="19">
        <v>451.23580862929265</v>
      </c>
      <c r="BH118" s="19">
        <v>90.6024655121808</v>
      </c>
      <c r="BI118" s="19">
        <v>587.58363663046669</v>
      </c>
      <c r="BJ118" s="19">
        <v>426.808673319636</v>
      </c>
      <c r="BK118" s="19">
        <v>125.68871441150573</v>
      </c>
      <c r="BL118" s="19">
        <v>1570.4427355444673</v>
      </c>
      <c r="BM118" s="19">
        <v>610.67838274141468</v>
      </c>
      <c r="BN118" s="19">
        <v>698.61606985617846</v>
      </c>
      <c r="BO118" s="19">
        <v>671.96828588200754</v>
      </c>
      <c r="BP118" s="19">
        <v>271.8073965365424</v>
      </c>
      <c r="BQ118" s="19">
        <v>176.76363369533314</v>
      </c>
      <c r="BR118" s="19">
        <v>72.83727619606691</v>
      </c>
      <c r="BS118" s="19">
        <v>0</v>
      </c>
      <c r="BT118" s="19">
        <v>29060.740813031989</v>
      </c>
      <c r="BU118" s="19">
        <v>1937</v>
      </c>
      <c r="BV118" s="19">
        <v>0</v>
      </c>
      <c r="BW118" s="19">
        <v>0</v>
      </c>
      <c r="BX118" s="19">
        <v>1202.2591869680068</v>
      </c>
      <c r="BY118" s="19">
        <v>0</v>
      </c>
      <c r="BZ118" s="19">
        <v>0</v>
      </c>
      <c r="CA118" s="19">
        <v>3139.2591869680068</v>
      </c>
      <c r="CB118" s="19">
        <v>32200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18.178644093341038</v>
      </c>
      <c r="E119" s="19">
        <v>10.524478159302706</v>
      </c>
      <c r="F119" s="19">
        <v>10.524478159302706</v>
      </c>
      <c r="G119" s="19">
        <v>8.6109366757931216</v>
      </c>
      <c r="H119" s="19">
        <v>227.71143653764034</v>
      </c>
      <c r="I119" s="19">
        <v>129.16405013689683</v>
      </c>
      <c r="J119" s="19">
        <v>20.092185576850621</v>
      </c>
      <c r="K119" s="19">
        <v>228.66820727939512</v>
      </c>
      <c r="L119" s="19">
        <v>250.67393433975533</v>
      </c>
      <c r="M119" s="19">
        <v>272.67966140011555</v>
      </c>
      <c r="N119" s="19">
        <v>118.63957197759413</v>
      </c>
      <c r="O119" s="19">
        <v>32.530205219662903</v>
      </c>
      <c r="P119" s="19">
        <v>53.579161538268316</v>
      </c>
      <c r="Q119" s="19">
        <v>23.919268543869784</v>
      </c>
      <c r="R119" s="19">
        <v>39.227600411946447</v>
      </c>
      <c r="S119" s="19">
        <v>19.13541483509583</v>
      </c>
      <c r="T119" s="19">
        <v>344.43746703172491</v>
      </c>
      <c r="U119" s="19">
        <v>22.962497802114992</v>
      </c>
      <c r="V119" s="19">
        <v>124.38019642812289</v>
      </c>
      <c r="W119" s="19">
        <v>185.61352390042953</v>
      </c>
      <c r="X119" s="19">
        <v>162.65102609831453</v>
      </c>
      <c r="Y119" s="19">
        <v>381.75152596016176</v>
      </c>
      <c r="Z119" s="19">
        <v>95.677074175479135</v>
      </c>
      <c r="AA119" s="19">
        <v>256.41455879028405</v>
      </c>
      <c r="AB119" s="19">
        <v>374.0973600261234</v>
      </c>
      <c r="AC119" s="19">
        <v>128.20727939514202</v>
      </c>
      <c r="AD119" s="19">
        <v>154.04008942252142</v>
      </c>
      <c r="AE119" s="19">
        <v>57.406244505287482</v>
      </c>
      <c r="AF119" s="19">
        <v>154.04008942252142</v>
      </c>
      <c r="AG119" s="19">
        <v>126.29373791163248</v>
      </c>
      <c r="AH119" s="19">
        <v>154.04008942252142</v>
      </c>
      <c r="AI119" s="19">
        <v>313.82080329557158</v>
      </c>
      <c r="AJ119" s="19">
        <v>877.35877018914368</v>
      </c>
      <c r="AK119" s="19">
        <v>162.65102609831453</v>
      </c>
      <c r="AL119" s="19">
        <v>94.720303433724354</v>
      </c>
      <c r="AM119" s="19">
        <v>104.28801085127226</v>
      </c>
      <c r="AN119" s="19">
        <v>28.703122252643741</v>
      </c>
      <c r="AO119" s="19">
        <v>444.89839491597803</v>
      </c>
      <c r="AP119" s="19">
        <v>207.61925096078971</v>
      </c>
      <c r="AQ119" s="19">
        <v>1072.5400015071211</v>
      </c>
      <c r="AR119" s="19">
        <v>594.15463062972538</v>
      </c>
      <c r="AS119" s="19">
        <v>4632.6839315767002</v>
      </c>
      <c r="AT119" s="19">
        <v>725.23222225013183</v>
      </c>
      <c r="AU119" s="19">
        <v>4.7838537087739574</v>
      </c>
      <c r="AV119" s="19">
        <v>323.3885107131195</v>
      </c>
      <c r="AW119" s="19">
        <v>1031.3988596116651</v>
      </c>
      <c r="AX119" s="19">
        <v>147.3426942302379</v>
      </c>
      <c r="AY119" s="19">
        <v>673.56660219537321</v>
      </c>
      <c r="AZ119" s="19">
        <v>99.5041571424983</v>
      </c>
      <c r="BA119" s="19">
        <v>454.4661023335259</v>
      </c>
      <c r="BB119" s="19">
        <v>1158.6493682650523</v>
      </c>
      <c r="BC119" s="19">
        <v>822.82283790912061</v>
      </c>
      <c r="BD119" s="19">
        <v>2976.5137775991561</v>
      </c>
      <c r="BE119" s="19">
        <v>533.87807389917361</v>
      </c>
      <c r="BF119" s="19">
        <v>1018.9608399688527</v>
      </c>
      <c r="BG119" s="19">
        <v>164.56456758182412</v>
      </c>
      <c r="BH119" s="19">
        <v>132.0343623621612</v>
      </c>
      <c r="BI119" s="19">
        <v>127.25050865338726</v>
      </c>
      <c r="BJ119" s="19">
        <v>1902.0602346085252</v>
      </c>
      <c r="BK119" s="19">
        <v>52.622390796513528</v>
      </c>
      <c r="BL119" s="19">
        <v>3788.8121373489739</v>
      </c>
      <c r="BM119" s="19">
        <v>2381.4023762276756</v>
      </c>
      <c r="BN119" s="19">
        <v>975.90615658988725</v>
      </c>
      <c r="BO119" s="19">
        <v>1789.1612870814599</v>
      </c>
      <c r="BP119" s="19">
        <v>1185.4389490341866</v>
      </c>
      <c r="BQ119" s="19">
        <v>292.77184697696617</v>
      </c>
      <c r="BR119" s="19">
        <v>1079.2373966994046</v>
      </c>
      <c r="BS119" s="19">
        <v>0</v>
      </c>
      <c r="BT119" s="19">
        <v>36561.080354675847</v>
      </c>
      <c r="BU119" s="19">
        <v>2236</v>
      </c>
      <c r="BV119" s="19">
        <v>0</v>
      </c>
      <c r="BW119" s="19">
        <v>17425</v>
      </c>
      <c r="BX119" s="19">
        <v>1528.9196453241566</v>
      </c>
      <c r="BY119" s="19">
        <v>0</v>
      </c>
      <c r="BZ119" s="19">
        <v>0</v>
      </c>
      <c r="CA119" s="19">
        <v>21189.919645324157</v>
      </c>
      <c r="CB119" s="19">
        <v>57751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2.7105010749131804</v>
      </c>
      <c r="E120" s="19">
        <v>0.90350035830439335</v>
      </c>
      <c r="F120" s="19">
        <v>12.649005016261507</v>
      </c>
      <c r="G120" s="19">
        <v>420.12766661154291</v>
      </c>
      <c r="H120" s="19">
        <v>129.20055123752826</v>
      </c>
      <c r="I120" s="19">
        <v>170.76156771953032</v>
      </c>
      <c r="J120" s="19">
        <v>58.727523289785573</v>
      </c>
      <c r="K120" s="19">
        <v>161.72656413648642</v>
      </c>
      <c r="L120" s="19">
        <v>111.13054407144038</v>
      </c>
      <c r="M120" s="19">
        <v>385.79465299597592</v>
      </c>
      <c r="N120" s="19">
        <v>514.09170387519976</v>
      </c>
      <c r="O120" s="19">
        <v>69.569527589438295</v>
      </c>
      <c r="P120" s="19">
        <v>94.867537621961304</v>
      </c>
      <c r="Q120" s="19">
        <v>68.666027231133896</v>
      </c>
      <c r="R120" s="19">
        <v>102.99904084670085</v>
      </c>
      <c r="S120" s="19">
        <v>8.1315032247395393</v>
      </c>
      <c r="T120" s="19">
        <v>39.754015765393305</v>
      </c>
      <c r="U120" s="19">
        <v>9.9385039413483263</v>
      </c>
      <c r="V120" s="19">
        <v>17.166506807783474</v>
      </c>
      <c r="W120" s="19">
        <v>9.9385039413483263</v>
      </c>
      <c r="X120" s="19">
        <v>172.56856843613912</v>
      </c>
      <c r="Y120" s="19">
        <v>148.17405876192052</v>
      </c>
      <c r="Z120" s="19">
        <v>121.9725483710931</v>
      </c>
      <c r="AA120" s="19">
        <v>413.80316410341214</v>
      </c>
      <c r="AB120" s="19">
        <v>51.499520423350425</v>
      </c>
      <c r="AC120" s="19">
        <v>421.03116696984728</v>
      </c>
      <c r="AD120" s="19">
        <v>177.08607022766111</v>
      </c>
      <c r="AE120" s="19">
        <v>202.38408026018411</v>
      </c>
      <c r="AF120" s="19">
        <v>290.02361501571028</v>
      </c>
      <c r="AG120" s="19">
        <v>442.71517556915279</v>
      </c>
      <c r="AH120" s="19">
        <v>303.57612039027617</v>
      </c>
      <c r="AI120" s="19">
        <v>889.94785292982749</v>
      </c>
      <c r="AJ120" s="19">
        <v>335.19863293092993</v>
      </c>
      <c r="AK120" s="19">
        <v>154.49856127005125</v>
      </c>
      <c r="AL120" s="19">
        <v>33.429513257262549</v>
      </c>
      <c r="AM120" s="19">
        <v>67.762526872829497</v>
      </c>
      <c r="AN120" s="19">
        <v>134.62155338735462</v>
      </c>
      <c r="AO120" s="19">
        <v>1089.6214321150985</v>
      </c>
      <c r="AP120" s="19">
        <v>56.920522573176783</v>
      </c>
      <c r="AQ120" s="19">
        <v>757.13330025908169</v>
      </c>
      <c r="AR120" s="19">
        <v>772.49280635025627</v>
      </c>
      <c r="AS120" s="19">
        <v>10514.033669588225</v>
      </c>
      <c r="AT120" s="19">
        <v>590.88923433107323</v>
      </c>
      <c r="AU120" s="19">
        <v>74.990529739264659</v>
      </c>
      <c r="AV120" s="19">
        <v>369.53164654649686</v>
      </c>
      <c r="AW120" s="19">
        <v>807.72932032412768</v>
      </c>
      <c r="AX120" s="19">
        <v>428.25916983628247</v>
      </c>
      <c r="AY120" s="19">
        <v>463.49568381015376</v>
      </c>
      <c r="AZ120" s="19">
        <v>179.79657130257428</v>
      </c>
      <c r="BA120" s="19">
        <v>142.75305661209416</v>
      </c>
      <c r="BB120" s="19">
        <v>10283.641078220606</v>
      </c>
      <c r="BC120" s="19">
        <v>2361.7499366076845</v>
      </c>
      <c r="BD120" s="19">
        <v>13209.175238410231</v>
      </c>
      <c r="BE120" s="19">
        <v>205.09458133509727</v>
      </c>
      <c r="BF120" s="19">
        <v>987.52589162670188</v>
      </c>
      <c r="BG120" s="19">
        <v>280.98861143266635</v>
      </c>
      <c r="BH120" s="19">
        <v>268.33960641640482</v>
      </c>
      <c r="BI120" s="19">
        <v>254.78710104183892</v>
      </c>
      <c r="BJ120" s="19">
        <v>1640.7566506807782</v>
      </c>
      <c r="BK120" s="19">
        <v>202.38408026018411</v>
      </c>
      <c r="BL120" s="19">
        <v>10553.78768535362</v>
      </c>
      <c r="BM120" s="19">
        <v>4557.2558072873608</v>
      </c>
      <c r="BN120" s="19">
        <v>946.86837550300424</v>
      </c>
      <c r="BO120" s="19">
        <v>4549.1243040626205</v>
      </c>
      <c r="BP120" s="19">
        <v>608.05574113885677</v>
      </c>
      <c r="BQ120" s="19">
        <v>250.26959925031699</v>
      </c>
      <c r="BR120" s="19">
        <v>2696.9485695386138</v>
      </c>
      <c r="BS120" s="19">
        <v>0</v>
      </c>
      <c r="BT120" s="19">
        <v>76853.547478088309</v>
      </c>
      <c r="BU120" s="19">
        <v>3567</v>
      </c>
      <c r="BV120" s="19">
        <v>0</v>
      </c>
      <c r="BW120" s="19">
        <v>0</v>
      </c>
      <c r="BX120" s="19">
        <v>5098.4525219116922</v>
      </c>
      <c r="BY120" s="19">
        <v>0</v>
      </c>
      <c r="BZ120" s="19">
        <v>0</v>
      </c>
      <c r="CA120" s="19">
        <v>8665.4525219116913</v>
      </c>
      <c r="CB120" s="19">
        <v>85519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0.95601672603376175</v>
      </c>
      <c r="E121" s="19">
        <v>0</v>
      </c>
      <c r="F121" s="19">
        <v>2.8680501781012855</v>
      </c>
      <c r="G121" s="19">
        <v>6.6921170822363329</v>
      </c>
      <c r="H121" s="19">
        <v>52.580919931856897</v>
      </c>
      <c r="I121" s="19">
        <v>43.020752671519283</v>
      </c>
      <c r="J121" s="19">
        <v>7.648133808270094</v>
      </c>
      <c r="K121" s="19">
        <v>166.34691032987456</v>
      </c>
      <c r="L121" s="19">
        <v>91.777605699241136</v>
      </c>
      <c r="M121" s="19">
        <v>157.74275979557069</v>
      </c>
      <c r="N121" s="19">
        <v>71.70125445253214</v>
      </c>
      <c r="O121" s="19">
        <v>99.425739507511224</v>
      </c>
      <c r="P121" s="19">
        <v>25.812451602911569</v>
      </c>
      <c r="Q121" s="19">
        <v>18.164317794641473</v>
      </c>
      <c r="R121" s="19">
        <v>27.724485054979091</v>
      </c>
      <c r="S121" s="19">
        <v>28.680501781012854</v>
      </c>
      <c r="T121" s="19">
        <v>216.05978008363016</v>
      </c>
      <c r="U121" s="19">
        <v>15.296267616540188</v>
      </c>
      <c r="V121" s="19">
        <v>65.009137370295804</v>
      </c>
      <c r="W121" s="19">
        <v>0.95601672603376175</v>
      </c>
      <c r="X121" s="19">
        <v>154.87470961746942</v>
      </c>
      <c r="Y121" s="19">
        <v>116.63404057611893</v>
      </c>
      <c r="Z121" s="19">
        <v>20.076351246708999</v>
      </c>
      <c r="AA121" s="19">
        <v>129.06225801455784</v>
      </c>
      <c r="AB121" s="19">
        <v>128.10624128852407</v>
      </c>
      <c r="AC121" s="19">
        <v>286.80501781012856</v>
      </c>
      <c r="AD121" s="19">
        <v>49.712869753755612</v>
      </c>
      <c r="AE121" s="19">
        <v>35.372618863249187</v>
      </c>
      <c r="AF121" s="19">
        <v>132.88632491869288</v>
      </c>
      <c r="AG121" s="19">
        <v>100.38175623354499</v>
      </c>
      <c r="AH121" s="19">
        <v>65.96515409632957</v>
      </c>
      <c r="AI121" s="19">
        <v>185.46724485054978</v>
      </c>
      <c r="AJ121" s="19">
        <v>427.33947653709151</v>
      </c>
      <c r="AK121" s="19">
        <v>206.49961282329255</v>
      </c>
      <c r="AL121" s="19">
        <v>67.877187548397089</v>
      </c>
      <c r="AM121" s="19">
        <v>35.372618863249187</v>
      </c>
      <c r="AN121" s="19">
        <v>76.481338082700944</v>
      </c>
      <c r="AO121" s="19">
        <v>152.96267616540189</v>
      </c>
      <c r="AP121" s="19">
        <v>297.32120179649991</v>
      </c>
      <c r="AQ121" s="19">
        <v>533.4573331268391</v>
      </c>
      <c r="AR121" s="19">
        <v>513.38098188013009</v>
      </c>
      <c r="AS121" s="19">
        <v>2557.344742140313</v>
      </c>
      <c r="AT121" s="19">
        <v>915.86402354034385</v>
      </c>
      <c r="AU121" s="19">
        <v>14.340250890506427</v>
      </c>
      <c r="AV121" s="19">
        <v>151.05064271333435</v>
      </c>
      <c r="AW121" s="19">
        <v>1534.4068452841877</v>
      </c>
      <c r="AX121" s="19">
        <v>62.141087192194519</v>
      </c>
      <c r="AY121" s="19">
        <v>338.42992101595166</v>
      </c>
      <c r="AZ121" s="19">
        <v>41.108719219451757</v>
      </c>
      <c r="BA121" s="19">
        <v>186.42326157658354</v>
      </c>
      <c r="BB121" s="19">
        <v>499.04073098962368</v>
      </c>
      <c r="BC121" s="19">
        <v>238.0481647824067</v>
      </c>
      <c r="BD121" s="19">
        <v>4497.1026792628154</v>
      </c>
      <c r="BE121" s="19">
        <v>108.02989004181508</v>
      </c>
      <c r="BF121" s="19">
        <v>436.89964379742912</v>
      </c>
      <c r="BG121" s="19">
        <v>12.428217438438903</v>
      </c>
      <c r="BH121" s="19">
        <v>106.11785658974756</v>
      </c>
      <c r="BI121" s="19">
        <v>71.70125445253214</v>
      </c>
      <c r="BJ121" s="19">
        <v>420.64735945485518</v>
      </c>
      <c r="BK121" s="19">
        <v>30.592535233080376</v>
      </c>
      <c r="BL121" s="19">
        <v>4050.6428682050487</v>
      </c>
      <c r="BM121" s="19">
        <v>1667.2931702028807</v>
      </c>
      <c r="BN121" s="19">
        <v>748.56109648443544</v>
      </c>
      <c r="BO121" s="19">
        <v>863.28310360848695</v>
      </c>
      <c r="BP121" s="19">
        <v>0</v>
      </c>
      <c r="BQ121" s="19">
        <v>91.777605699241136</v>
      </c>
      <c r="BR121" s="19">
        <v>2.8680501781012855</v>
      </c>
      <c r="BS121" s="19">
        <v>0</v>
      </c>
      <c r="BT121" s="19">
        <v>24460.64395229983</v>
      </c>
      <c r="BU121" s="19">
        <v>0</v>
      </c>
      <c r="BV121" s="19">
        <v>0</v>
      </c>
      <c r="BW121" s="19">
        <v>0</v>
      </c>
      <c r="BX121" s="19">
        <v>231.35604770017036</v>
      </c>
      <c r="BY121" s="19">
        <v>0</v>
      </c>
      <c r="BZ121" s="19">
        <v>0</v>
      </c>
      <c r="CA121" s="19">
        <v>231.35604770017036</v>
      </c>
      <c r="CB121" s="19">
        <v>24692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477476</v>
      </c>
      <c r="BW122" s="19">
        <v>0</v>
      </c>
      <c r="BX122" s="19">
        <v>0</v>
      </c>
      <c r="BY122" s="19">
        <v>0</v>
      </c>
      <c r="BZ122" s="19">
        <v>0</v>
      </c>
      <c r="CA122" s="19">
        <v>477476</v>
      </c>
      <c r="CB122" s="19">
        <v>477476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11134</v>
      </c>
      <c r="BW123" s="19">
        <v>0</v>
      </c>
      <c r="BX123" s="19">
        <v>0</v>
      </c>
      <c r="BY123" s="19">
        <v>0</v>
      </c>
      <c r="BZ123" s="19">
        <v>0</v>
      </c>
      <c r="CA123" s="19">
        <v>11134</v>
      </c>
      <c r="CB123" s="19">
        <v>11134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179293</v>
      </c>
      <c r="BW124" s="19">
        <v>0</v>
      </c>
      <c r="BX124" s="19">
        <v>0</v>
      </c>
      <c r="BY124" s="19">
        <v>0</v>
      </c>
      <c r="BZ124" s="19">
        <v>0</v>
      </c>
      <c r="CA124" s="19">
        <v>179293</v>
      </c>
      <c r="CB124" s="19">
        <v>179293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1.9559559864245819</v>
      </c>
      <c r="E125" s="19">
        <v>0.97797799321229095</v>
      </c>
      <c r="F125" s="19">
        <v>0</v>
      </c>
      <c r="G125" s="19">
        <v>0.97797799321229095</v>
      </c>
      <c r="H125" s="19">
        <v>20.537537857458112</v>
      </c>
      <c r="I125" s="19">
        <v>86.062063402681602</v>
      </c>
      <c r="J125" s="19">
        <v>11.735735918547492</v>
      </c>
      <c r="K125" s="19">
        <v>2.9339339796368731</v>
      </c>
      <c r="L125" s="19">
        <v>0</v>
      </c>
      <c r="M125" s="19">
        <v>10.7577579253352</v>
      </c>
      <c r="N125" s="19">
        <v>0</v>
      </c>
      <c r="O125" s="19">
        <v>0</v>
      </c>
      <c r="P125" s="19">
        <v>0.97797799321229095</v>
      </c>
      <c r="Q125" s="19">
        <v>0</v>
      </c>
      <c r="R125" s="19">
        <v>0</v>
      </c>
      <c r="S125" s="19">
        <v>0</v>
      </c>
      <c r="T125" s="19">
        <v>23.471471837094985</v>
      </c>
      <c r="U125" s="19">
        <v>0</v>
      </c>
      <c r="V125" s="19">
        <v>4.889889966061455</v>
      </c>
      <c r="W125" s="19">
        <v>0</v>
      </c>
      <c r="X125" s="19">
        <v>6.8458459524860364</v>
      </c>
      <c r="Y125" s="19">
        <v>15.647647891396655</v>
      </c>
      <c r="Z125" s="19">
        <v>0</v>
      </c>
      <c r="AA125" s="19">
        <v>0</v>
      </c>
      <c r="AB125" s="19">
        <v>1.9559559864245819</v>
      </c>
      <c r="AC125" s="19">
        <v>0</v>
      </c>
      <c r="AD125" s="19">
        <v>123.22522714474866</v>
      </c>
      <c r="AE125" s="19">
        <v>37.163163742067056</v>
      </c>
      <c r="AF125" s="19">
        <v>43.031031701340801</v>
      </c>
      <c r="AG125" s="19">
        <v>0.97797799321229095</v>
      </c>
      <c r="AH125" s="19">
        <v>0</v>
      </c>
      <c r="AI125" s="19">
        <v>19.55955986424582</v>
      </c>
      <c r="AJ125" s="19">
        <v>99.753755307653677</v>
      </c>
      <c r="AK125" s="19">
        <v>2.9339339796368731</v>
      </c>
      <c r="AL125" s="19">
        <v>0</v>
      </c>
      <c r="AM125" s="19">
        <v>0</v>
      </c>
      <c r="AN125" s="19">
        <v>3.9119119728491638</v>
      </c>
      <c r="AO125" s="19">
        <v>57.700701599525168</v>
      </c>
      <c r="AP125" s="19">
        <v>0.97797799321229095</v>
      </c>
      <c r="AQ125" s="19">
        <v>1.9559559864245819</v>
      </c>
      <c r="AR125" s="19">
        <v>20.537537857458112</v>
      </c>
      <c r="AS125" s="19">
        <v>383.36737333921809</v>
      </c>
      <c r="AT125" s="19">
        <v>634.7077175947768</v>
      </c>
      <c r="AU125" s="19">
        <v>48.898899660614546</v>
      </c>
      <c r="AV125" s="19">
        <v>9.77977993212291</v>
      </c>
      <c r="AW125" s="19">
        <v>147.67467697505592</v>
      </c>
      <c r="AX125" s="19">
        <v>0.97797799321229095</v>
      </c>
      <c r="AY125" s="19">
        <v>0</v>
      </c>
      <c r="AZ125" s="19">
        <v>0</v>
      </c>
      <c r="BA125" s="19">
        <v>0</v>
      </c>
      <c r="BB125" s="19">
        <v>44.986987687765385</v>
      </c>
      <c r="BC125" s="19">
        <v>0</v>
      </c>
      <c r="BD125" s="19">
        <v>1306.5785989316207</v>
      </c>
      <c r="BE125" s="19">
        <v>0</v>
      </c>
      <c r="BF125" s="19">
        <v>1371.1251464836319</v>
      </c>
      <c r="BG125" s="19">
        <v>117.35735918547492</v>
      </c>
      <c r="BH125" s="19">
        <v>336.42442966502807</v>
      </c>
      <c r="BI125" s="19">
        <v>38.141141735279348</v>
      </c>
      <c r="BJ125" s="19">
        <v>1039.5906067846654</v>
      </c>
      <c r="BK125" s="19">
        <v>93.885887348379939</v>
      </c>
      <c r="BL125" s="19">
        <v>366.74174745460908</v>
      </c>
      <c r="BM125" s="19">
        <v>556.46947813779354</v>
      </c>
      <c r="BN125" s="19">
        <v>0</v>
      </c>
      <c r="BO125" s="19">
        <v>380.43343935958114</v>
      </c>
      <c r="BP125" s="19">
        <v>0</v>
      </c>
      <c r="BQ125" s="19">
        <v>0</v>
      </c>
      <c r="BR125" s="19">
        <v>243.51652030986043</v>
      </c>
      <c r="BS125" s="19">
        <v>0</v>
      </c>
      <c r="BT125" s="19">
        <v>7722.1142344042491</v>
      </c>
      <c r="BU125" s="19">
        <v>53</v>
      </c>
      <c r="BV125" s="19">
        <v>0</v>
      </c>
      <c r="BW125" s="19">
        <v>0</v>
      </c>
      <c r="BX125" s="19">
        <v>56537.885765595747</v>
      </c>
      <c r="BY125" s="19">
        <v>0</v>
      </c>
      <c r="BZ125" s="19">
        <v>0</v>
      </c>
      <c r="CA125" s="19">
        <v>56590.885765595747</v>
      </c>
      <c r="CB125" s="19">
        <v>64313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111139</v>
      </c>
      <c r="BW126" s="19">
        <v>0</v>
      </c>
      <c r="BX126" s="19">
        <v>0</v>
      </c>
      <c r="BY126" s="19">
        <v>0</v>
      </c>
      <c r="BZ126" s="19">
        <v>0</v>
      </c>
      <c r="CA126" s="19">
        <v>111139</v>
      </c>
      <c r="CB126" s="19">
        <v>111139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52.881772154457167</v>
      </c>
      <c r="BM127" s="19">
        <v>1.9229735328893516</v>
      </c>
      <c r="BN127" s="19">
        <v>0</v>
      </c>
      <c r="BO127" s="19">
        <v>10.576354430891433</v>
      </c>
      <c r="BP127" s="19">
        <v>11436.885086859418</v>
      </c>
      <c r="BQ127" s="19">
        <v>0</v>
      </c>
      <c r="BR127" s="19">
        <v>0</v>
      </c>
      <c r="BS127" s="19">
        <v>0</v>
      </c>
      <c r="BT127" s="19">
        <v>11502.266186977657</v>
      </c>
      <c r="BU127" s="19">
        <v>40</v>
      </c>
      <c r="BV127" s="19">
        <v>27991</v>
      </c>
      <c r="BW127" s="19">
        <v>4552</v>
      </c>
      <c r="BX127" s="19">
        <v>83639.733813022336</v>
      </c>
      <c r="BY127" s="19">
        <v>0</v>
      </c>
      <c r="BZ127" s="19">
        <v>0</v>
      </c>
      <c r="CA127" s="19">
        <v>116222.73381302234</v>
      </c>
      <c r="CB127" s="19">
        <v>127725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0.71702908782829722</v>
      </c>
      <c r="AT128" s="19">
        <v>0</v>
      </c>
      <c r="AU128" s="19">
        <v>0</v>
      </c>
      <c r="AV128" s="19">
        <v>0</v>
      </c>
      <c r="AW128" s="19">
        <v>0</v>
      </c>
      <c r="AX128" s="19">
        <v>7.8873199661112672</v>
      </c>
      <c r="AY128" s="19">
        <v>0</v>
      </c>
      <c r="AZ128" s="19">
        <v>0</v>
      </c>
      <c r="BA128" s="19">
        <v>1266.2733691047729</v>
      </c>
      <c r="BB128" s="19">
        <v>260.28155888167186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31.549279864445069</v>
      </c>
      <c r="BI128" s="19">
        <v>0</v>
      </c>
      <c r="BJ128" s="19">
        <v>12.906523580909349</v>
      </c>
      <c r="BK128" s="19">
        <v>0</v>
      </c>
      <c r="BL128" s="19">
        <v>408.70658006212932</v>
      </c>
      <c r="BM128" s="19">
        <v>45.889861621011022</v>
      </c>
      <c r="BN128" s="19">
        <v>0</v>
      </c>
      <c r="BO128" s="19">
        <v>30.832250776616775</v>
      </c>
      <c r="BP128" s="19">
        <v>0</v>
      </c>
      <c r="BQ128" s="19">
        <v>457.46455803445355</v>
      </c>
      <c r="BR128" s="19">
        <v>668.98813894380123</v>
      </c>
      <c r="BS128" s="19">
        <v>0</v>
      </c>
      <c r="BT128" s="19">
        <v>3191.4964699237498</v>
      </c>
      <c r="BU128" s="19">
        <v>1165</v>
      </c>
      <c r="BV128" s="19">
        <v>0</v>
      </c>
      <c r="BW128" s="19">
        <v>5312</v>
      </c>
      <c r="BX128" s="19">
        <v>14581.50353007625</v>
      </c>
      <c r="BY128" s="19">
        <v>0</v>
      </c>
      <c r="BZ128" s="19">
        <v>0</v>
      </c>
      <c r="CA128" s="19">
        <v>21058.50353007625</v>
      </c>
      <c r="CB128" s="19">
        <v>24250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83</v>
      </c>
      <c r="E129" s="19">
        <v>24</v>
      </c>
      <c r="F129" s="19">
        <v>12</v>
      </c>
      <c r="G129" s="19">
        <v>34</v>
      </c>
      <c r="H129" s="19">
        <v>229</v>
      </c>
      <c r="I129" s="19">
        <v>155</v>
      </c>
      <c r="J129" s="19">
        <v>27</v>
      </c>
      <c r="K129" s="19">
        <v>111</v>
      </c>
      <c r="L129" s="19">
        <v>61</v>
      </c>
      <c r="M129" s="19">
        <v>119</v>
      </c>
      <c r="N129" s="19">
        <v>81</v>
      </c>
      <c r="O129" s="19">
        <v>13</v>
      </c>
      <c r="P129" s="19">
        <v>40</v>
      </c>
      <c r="Q129" s="19">
        <v>65</v>
      </c>
      <c r="R129" s="19">
        <v>41</v>
      </c>
      <c r="S129" s="19">
        <v>34</v>
      </c>
      <c r="T129" s="19">
        <v>80</v>
      </c>
      <c r="U129" s="19">
        <v>31</v>
      </c>
      <c r="V129" s="19">
        <v>81</v>
      </c>
      <c r="W129" s="19">
        <v>23</v>
      </c>
      <c r="X129" s="19">
        <v>77</v>
      </c>
      <c r="Y129" s="19">
        <v>42</v>
      </c>
      <c r="Z129" s="19">
        <v>29</v>
      </c>
      <c r="AA129" s="19">
        <v>64</v>
      </c>
      <c r="AB129" s="19">
        <v>115</v>
      </c>
      <c r="AC129" s="19">
        <v>107</v>
      </c>
      <c r="AD129" s="19">
        <v>75</v>
      </c>
      <c r="AE129" s="19">
        <v>32</v>
      </c>
      <c r="AF129" s="19">
        <v>144</v>
      </c>
      <c r="AG129" s="19">
        <v>67</v>
      </c>
      <c r="AH129" s="19">
        <v>73</v>
      </c>
      <c r="AI129" s="19">
        <v>160</v>
      </c>
      <c r="AJ129" s="19">
        <v>221</v>
      </c>
      <c r="AK129" s="19">
        <v>120</v>
      </c>
      <c r="AL129" s="19">
        <v>38</v>
      </c>
      <c r="AM129" s="19">
        <v>71</v>
      </c>
      <c r="AN129" s="19">
        <v>0</v>
      </c>
      <c r="AO129" s="19">
        <v>0</v>
      </c>
      <c r="AP129" s="19">
        <v>0</v>
      </c>
      <c r="AQ129" s="19">
        <v>0</v>
      </c>
      <c r="AR129" s="19">
        <v>15</v>
      </c>
      <c r="AS129" s="19">
        <v>72</v>
      </c>
      <c r="AT129" s="19">
        <v>41</v>
      </c>
      <c r="AU129" s="19">
        <v>2</v>
      </c>
      <c r="AV129" s="19">
        <v>5</v>
      </c>
      <c r="AW129" s="19">
        <v>649</v>
      </c>
      <c r="AX129" s="19">
        <v>6</v>
      </c>
      <c r="AY129" s="19">
        <v>25</v>
      </c>
      <c r="AZ129" s="19">
        <v>6</v>
      </c>
      <c r="BA129" s="19">
        <v>9</v>
      </c>
      <c r="BB129" s="19">
        <v>54</v>
      </c>
      <c r="BC129" s="19">
        <v>30</v>
      </c>
      <c r="BD129" s="19">
        <v>40</v>
      </c>
      <c r="BE129" s="19">
        <v>9</v>
      </c>
      <c r="BF129" s="19">
        <v>40</v>
      </c>
      <c r="BG129" s="19">
        <v>19</v>
      </c>
      <c r="BH129" s="19">
        <v>11</v>
      </c>
      <c r="BI129" s="19">
        <v>13</v>
      </c>
      <c r="BJ129" s="19">
        <v>49</v>
      </c>
      <c r="BK129" s="19">
        <v>14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7</v>
      </c>
      <c r="BS129" s="19">
        <v>0</v>
      </c>
      <c r="BT129" s="19">
        <v>3895</v>
      </c>
      <c r="BU129" s="19">
        <v>0</v>
      </c>
      <c r="BV129" s="19">
        <v>0</v>
      </c>
      <c r="BW129" s="19">
        <v>37106</v>
      </c>
      <c r="BX129" s="19">
        <v>28248</v>
      </c>
      <c r="BY129" s="19">
        <v>0</v>
      </c>
      <c r="BZ129" s="19">
        <v>0</v>
      </c>
      <c r="CA129" s="19">
        <v>65354</v>
      </c>
      <c r="CB129" s="19">
        <v>69249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5.7306457703927496</v>
      </c>
      <c r="G130" s="19">
        <v>0</v>
      </c>
      <c r="H130" s="19">
        <v>39.159412764350456</v>
      </c>
      <c r="I130" s="19">
        <v>0</v>
      </c>
      <c r="J130" s="19">
        <v>1.9102152567975832</v>
      </c>
      <c r="K130" s="19">
        <v>0</v>
      </c>
      <c r="L130" s="19">
        <v>0</v>
      </c>
      <c r="M130" s="19">
        <v>1.9102152567975832</v>
      </c>
      <c r="N130" s="19">
        <v>0</v>
      </c>
      <c r="O130" s="19">
        <v>0</v>
      </c>
      <c r="P130" s="19">
        <v>10.506183912386707</v>
      </c>
      <c r="Q130" s="19">
        <v>0</v>
      </c>
      <c r="R130" s="19">
        <v>0</v>
      </c>
      <c r="S130" s="19">
        <v>0</v>
      </c>
      <c r="T130" s="19">
        <v>0</v>
      </c>
      <c r="U130" s="19">
        <v>15.281722054380666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1.9102152567975832</v>
      </c>
      <c r="AD130" s="19">
        <v>17.191937311178247</v>
      </c>
      <c r="AE130" s="19">
        <v>2.8653228851963748</v>
      </c>
      <c r="AF130" s="19">
        <v>24.83279833836858</v>
      </c>
      <c r="AG130" s="19">
        <v>270.29545883685802</v>
      </c>
      <c r="AH130" s="19">
        <v>48.710489048338367</v>
      </c>
      <c r="AI130" s="19">
        <v>18.147044939577039</v>
      </c>
      <c r="AJ130" s="19">
        <v>1.9102152567975832</v>
      </c>
      <c r="AK130" s="19">
        <v>0</v>
      </c>
      <c r="AL130" s="19">
        <v>0</v>
      </c>
      <c r="AM130" s="19">
        <v>3.8204305135951664</v>
      </c>
      <c r="AN130" s="19">
        <v>1.9102152567975832</v>
      </c>
      <c r="AO130" s="19">
        <v>394.45945052870093</v>
      </c>
      <c r="AP130" s="19">
        <v>0</v>
      </c>
      <c r="AQ130" s="19">
        <v>129.89463746223564</v>
      </c>
      <c r="AR130" s="19">
        <v>52.530919561933537</v>
      </c>
      <c r="AS130" s="19">
        <v>1897.7988576283988</v>
      </c>
      <c r="AT130" s="19">
        <v>324.7365936555891</v>
      </c>
      <c r="AU130" s="19">
        <v>2.8653228851963748</v>
      </c>
      <c r="AV130" s="19">
        <v>0.9551076283987916</v>
      </c>
      <c r="AW130" s="19">
        <v>115.56802303625378</v>
      </c>
      <c r="AX130" s="19">
        <v>36.294089879154079</v>
      </c>
      <c r="AY130" s="19">
        <v>92.645439954682786</v>
      </c>
      <c r="AZ130" s="19">
        <v>51.575811933534744</v>
      </c>
      <c r="BA130" s="19">
        <v>147.0865747734139</v>
      </c>
      <c r="BB130" s="19">
        <v>4223.4859327794566</v>
      </c>
      <c r="BC130" s="19">
        <v>830.94363670694861</v>
      </c>
      <c r="BD130" s="19">
        <v>1460.3595638217523</v>
      </c>
      <c r="BE130" s="19">
        <v>77.36371790030212</v>
      </c>
      <c r="BF130" s="19">
        <v>275.07099697885195</v>
      </c>
      <c r="BG130" s="19">
        <v>43.934950906344412</v>
      </c>
      <c r="BH130" s="19">
        <v>63.03710347432024</v>
      </c>
      <c r="BI130" s="19">
        <v>60.17178058912387</v>
      </c>
      <c r="BJ130" s="19">
        <v>987.58128776435046</v>
      </c>
      <c r="BK130" s="19">
        <v>12.41639916918429</v>
      </c>
      <c r="BL130" s="19">
        <v>550.1419939577039</v>
      </c>
      <c r="BM130" s="19">
        <v>65.90242635951661</v>
      </c>
      <c r="BN130" s="19">
        <v>357.21025302114805</v>
      </c>
      <c r="BO130" s="19">
        <v>233.04626132930514</v>
      </c>
      <c r="BP130" s="19">
        <v>477.55381419939579</v>
      </c>
      <c r="BQ130" s="19">
        <v>15.281722054380666</v>
      </c>
      <c r="BR130" s="19">
        <v>108.88226963746223</v>
      </c>
      <c r="BS130" s="19">
        <v>0</v>
      </c>
      <c r="BT130" s="19">
        <v>13554.887462235649</v>
      </c>
      <c r="BU130" s="19">
        <v>0</v>
      </c>
      <c r="BV130" s="19">
        <v>0</v>
      </c>
      <c r="BW130" s="19">
        <v>0</v>
      </c>
      <c r="BX130" s="19">
        <v>6678.1125377643502</v>
      </c>
      <c r="BY130" s="19">
        <v>0</v>
      </c>
      <c r="BZ130" s="19">
        <v>0</v>
      </c>
      <c r="CA130" s="19">
        <v>6678.1125377643502</v>
      </c>
      <c r="CB130" s="19">
        <v>20233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50.294981640146879</v>
      </c>
      <c r="AY131" s="19">
        <v>10.847937216502268</v>
      </c>
      <c r="AZ131" s="19">
        <v>0</v>
      </c>
      <c r="BA131" s="19">
        <v>0</v>
      </c>
      <c r="BB131" s="19">
        <v>0</v>
      </c>
      <c r="BC131" s="19">
        <v>0</v>
      </c>
      <c r="BD131" s="19">
        <v>488.15717474260208</v>
      </c>
      <c r="BE131" s="19">
        <v>2.958528331773346</v>
      </c>
      <c r="BF131" s="19">
        <v>0</v>
      </c>
      <c r="BG131" s="19">
        <v>0</v>
      </c>
      <c r="BH131" s="19">
        <v>178.49787601699185</v>
      </c>
      <c r="BI131" s="19">
        <v>0</v>
      </c>
      <c r="BJ131" s="19">
        <v>9.8617611059111532</v>
      </c>
      <c r="BK131" s="19">
        <v>0</v>
      </c>
      <c r="BL131" s="19">
        <v>1.9723522211822306</v>
      </c>
      <c r="BM131" s="19">
        <v>25.640578875368998</v>
      </c>
      <c r="BN131" s="19">
        <v>0</v>
      </c>
      <c r="BO131" s="19">
        <v>777.10677514579879</v>
      </c>
      <c r="BP131" s="19">
        <v>862.90409676722584</v>
      </c>
      <c r="BQ131" s="19">
        <v>0</v>
      </c>
      <c r="BR131" s="19">
        <v>128.20289437684499</v>
      </c>
      <c r="BS131" s="19">
        <v>0</v>
      </c>
      <c r="BT131" s="19">
        <v>2536.4449564403485</v>
      </c>
      <c r="BU131" s="19">
        <v>0</v>
      </c>
      <c r="BV131" s="19">
        <v>0</v>
      </c>
      <c r="BW131" s="19">
        <v>0</v>
      </c>
      <c r="BX131" s="19">
        <v>24857.555043559652</v>
      </c>
      <c r="BY131" s="19">
        <v>0</v>
      </c>
      <c r="BZ131" s="19">
        <v>0</v>
      </c>
      <c r="CA131" s="19">
        <v>24857.555043559652</v>
      </c>
      <c r="CB131" s="19">
        <v>27394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44434</v>
      </c>
      <c r="BY132" s="19">
        <v>0</v>
      </c>
      <c r="BZ132" s="19">
        <v>0</v>
      </c>
      <c r="CA132" s="19">
        <v>44434</v>
      </c>
      <c r="CB132" s="19">
        <v>44434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v>69564.141775840122</v>
      </c>
      <c r="E133" s="19">
        <v>39375.399806757778</v>
      </c>
      <c r="F133" s="19">
        <v>5473.3799469037594</v>
      </c>
      <c r="G133" s="19">
        <v>7961.7480631422868</v>
      </c>
      <c r="H133" s="19">
        <v>44535.093487078397</v>
      </c>
      <c r="I133" s="19">
        <v>20740.773729019944</v>
      </c>
      <c r="J133" s="19">
        <v>5003.3650381560801</v>
      </c>
      <c r="K133" s="19">
        <v>127640.7103399675</v>
      </c>
      <c r="L133" s="19">
        <v>40126.812529509392</v>
      </c>
      <c r="M133" s="19">
        <v>125363.02315323889</v>
      </c>
      <c r="N133" s="19">
        <v>32024.470274272095</v>
      </c>
      <c r="O133" s="19">
        <v>7990.2086941768912</v>
      </c>
      <c r="P133" s="19">
        <v>24646.517658469151</v>
      </c>
      <c r="Q133" s="19">
        <v>22814.581369135645</v>
      </c>
      <c r="R133" s="19">
        <v>17111.77864275948</v>
      </c>
      <c r="S133" s="19">
        <v>11274.398506722935</v>
      </c>
      <c r="T133" s="19">
        <v>33626.272002591671</v>
      </c>
      <c r="U133" s="19">
        <v>8521.4867334067494</v>
      </c>
      <c r="V133" s="19">
        <v>191519.49572157234</v>
      </c>
      <c r="W133" s="19">
        <v>17543.633855709726</v>
      </c>
      <c r="X133" s="19">
        <v>58643.532173466228</v>
      </c>
      <c r="Y133" s="19">
        <v>28751.0255167783</v>
      </c>
      <c r="Z133" s="19">
        <v>15753.934097403759</v>
      </c>
      <c r="AA133" s="19">
        <v>18605.262234864276</v>
      </c>
      <c r="AB133" s="19">
        <v>43612.658238497628</v>
      </c>
      <c r="AC133" s="19">
        <v>38622.808495124067</v>
      </c>
      <c r="AD133" s="19">
        <v>59975.753792063202</v>
      </c>
      <c r="AE133" s="19">
        <v>24318.475315938278</v>
      </c>
      <c r="AF133" s="19">
        <v>39837.615324654136</v>
      </c>
      <c r="AG133" s="19">
        <v>31491.212676882413</v>
      </c>
      <c r="AH133" s="19">
        <v>35154.647536323144</v>
      </c>
      <c r="AI133" s="19">
        <v>56151.503522589795</v>
      </c>
      <c r="AJ133" s="19">
        <v>105354.20100125486</v>
      </c>
      <c r="AK133" s="19">
        <v>47553.665896715815</v>
      </c>
      <c r="AL133" s="19">
        <v>19053.873104069226</v>
      </c>
      <c r="AM133" s="19">
        <v>24407.573219276881</v>
      </c>
      <c r="AN133" s="19">
        <v>19297.010130835402</v>
      </c>
      <c r="AO133" s="19">
        <v>75267.324631249736</v>
      </c>
      <c r="AP133" s="19">
        <v>16319.889740247507</v>
      </c>
      <c r="AQ133" s="19">
        <v>231881.44517924744</v>
      </c>
      <c r="AR133" s="19">
        <v>40168.883316543375</v>
      </c>
      <c r="AS133" s="19">
        <v>192016.30394767274</v>
      </c>
      <c r="AT133" s="19">
        <v>113140.15795289312</v>
      </c>
      <c r="AU133" s="19">
        <v>6225.9000150218089</v>
      </c>
      <c r="AV133" s="19">
        <v>12559.747251526895</v>
      </c>
      <c r="AW133" s="19">
        <v>28286.685426563905</v>
      </c>
      <c r="AX133" s="19">
        <v>6613.5274651732934</v>
      </c>
      <c r="AY133" s="19">
        <v>64278.958625259758</v>
      </c>
      <c r="AZ133" s="19">
        <v>10487.626835077041</v>
      </c>
      <c r="BA133" s="19">
        <v>14184.929303670966</v>
      </c>
      <c r="BB133" s="19">
        <v>72812.194526818872</v>
      </c>
      <c r="BC133" s="19">
        <v>21231.786747818802</v>
      </c>
      <c r="BD133" s="19">
        <v>138350.4278366793</v>
      </c>
      <c r="BE133" s="19">
        <v>24930.62287154502</v>
      </c>
      <c r="BF133" s="19">
        <v>33071.552478749705</v>
      </c>
      <c r="BG133" s="19">
        <v>16372.112128510225</v>
      </c>
      <c r="BH133" s="19">
        <v>39381.774638425013</v>
      </c>
      <c r="BI133" s="19">
        <v>8861.3783027143854</v>
      </c>
      <c r="BJ133" s="19">
        <v>38102.395977796376</v>
      </c>
      <c r="BK133" s="19">
        <v>4034.6736747475056</v>
      </c>
      <c r="BL133" s="19">
        <v>130852.67798456445</v>
      </c>
      <c r="BM133" s="19">
        <v>32592.794990551123</v>
      </c>
      <c r="BN133" s="19">
        <v>18175.408208809433</v>
      </c>
      <c r="BO133" s="19">
        <v>33988.17890749879</v>
      </c>
      <c r="BP133" s="19">
        <v>44966.976041002272</v>
      </c>
      <c r="BQ133" s="19">
        <v>8994.9342395239946</v>
      </c>
      <c r="BR133" s="19">
        <v>46233.390121265678</v>
      </c>
      <c r="BS133" s="19">
        <v>0</v>
      </c>
      <c r="BT133" s="19">
        <v>3043826.7029723362</v>
      </c>
      <c r="BU133" s="19">
        <v>506895.00000000006</v>
      </c>
      <c r="BV133" s="19">
        <v>817038</v>
      </c>
      <c r="BW133" s="19">
        <v>64395</v>
      </c>
      <c r="BX133" s="19">
        <v>2175826.2896776777</v>
      </c>
      <c r="BY133" s="19">
        <v>776752.0073499853</v>
      </c>
      <c r="BZ133" s="19">
        <v>53274</v>
      </c>
      <c r="CA133" s="19">
        <v>4394180.2970276633</v>
      </c>
      <c r="CB133" s="19">
        <v>7438007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  <row r="134" spans="1:84" x14ac:dyDescent="0.2">
      <c r="A134" s="3"/>
      <c r="B134" s="30" t="s">
        <v>7</v>
      </c>
      <c r="C134">
        <f t="shared" ref="C134:C157" si="10">C133+1</f>
        <v>130</v>
      </c>
      <c r="D134" s="19">
        <v>8423.8368452196682</v>
      </c>
      <c r="E134" s="19">
        <v>2625.476340263886</v>
      </c>
      <c r="F134" s="19">
        <v>414.80682445398577</v>
      </c>
      <c r="G134" s="19">
        <v>1101.3135705185784</v>
      </c>
      <c r="H134" s="19">
        <v>10467.426765234881</v>
      </c>
      <c r="I134" s="19">
        <v>2574.6547045665993</v>
      </c>
      <c r="J134" s="19">
        <v>781.18931185021722</v>
      </c>
      <c r="K134" s="19">
        <v>2731.5400546630467</v>
      </c>
      <c r="L134" s="19">
        <v>684.80931913452878</v>
      </c>
      <c r="M134" s="19">
        <v>7486.3298754098278</v>
      </c>
      <c r="N134" s="19">
        <v>1888.4464623635527</v>
      </c>
      <c r="O134" s="19">
        <v>506.38095647811377</v>
      </c>
      <c r="P134" s="19">
        <v>4158.9027818398536</v>
      </c>
      <c r="Q134" s="19">
        <v>2701.4047954933931</v>
      </c>
      <c r="R134" s="19">
        <v>1731.1838921629405</v>
      </c>
      <c r="S134" s="19">
        <v>851.98653074473953</v>
      </c>
      <c r="T134" s="19">
        <v>4576.7757844982298</v>
      </c>
      <c r="U134" s="19">
        <v>943.49336542793162</v>
      </c>
      <c r="V134" s="19">
        <v>41801.162086252174</v>
      </c>
      <c r="W134" s="19">
        <v>446.22390503210818</v>
      </c>
      <c r="X134" s="19">
        <v>25743.568537365405</v>
      </c>
      <c r="Y134" s="19">
        <v>8256.2222660044154</v>
      </c>
      <c r="Z134" s="19">
        <v>2799.7300139025278</v>
      </c>
      <c r="AA134" s="19">
        <v>2344.2612952106388</v>
      </c>
      <c r="AB134" s="19">
        <v>8626.2670529528914</v>
      </c>
      <c r="AC134" s="19">
        <v>3875.9127591524498</v>
      </c>
      <c r="AD134" s="19">
        <v>11234.405824920988</v>
      </c>
      <c r="AE134" s="19">
        <v>5655.3913962292945</v>
      </c>
      <c r="AF134" s="19">
        <v>4751.1551584417221</v>
      </c>
      <c r="AG134" s="19">
        <v>15777.456522646829</v>
      </c>
      <c r="AH134" s="19">
        <v>7293.7861646388956</v>
      </c>
      <c r="AI134" s="19">
        <v>11550.12952478797</v>
      </c>
      <c r="AJ134" s="19">
        <v>16475.924317297769</v>
      </c>
      <c r="AK134" s="19">
        <v>7400.8028441251308</v>
      </c>
      <c r="AL134" s="19">
        <v>4683.0570473977923</v>
      </c>
      <c r="AM134" s="19">
        <v>2617.3260351149106</v>
      </c>
      <c r="AN134" s="19">
        <v>5138.3071303054085</v>
      </c>
      <c r="AO134" s="19">
        <v>6116.2682232239313</v>
      </c>
      <c r="AP134" s="19">
        <v>1780.2462752633674</v>
      </c>
      <c r="AQ134" s="19">
        <v>19601.661048997288</v>
      </c>
      <c r="AR134" s="19">
        <v>4225.0623570095586</v>
      </c>
      <c r="AS134" s="19">
        <v>10380.778390383839</v>
      </c>
      <c r="AT134" s="19">
        <v>6954.5448869351085</v>
      </c>
      <c r="AU134" s="19">
        <v>1035.0476696810749</v>
      </c>
      <c r="AV134" s="19">
        <v>5999.0871791488635</v>
      </c>
      <c r="AW134" s="19">
        <v>2562.2965090102152</v>
      </c>
      <c r="AX134" s="19">
        <v>294.30859878946279</v>
      </c>
      <c r="AY134" s="19">
        <v>3532.3921138467736</v>
      </c>
      <c r="AZ134" s="19">
        <v>711.06777394515177</v>
      </c>
      <c r="BA134" s="19">
        <v>1202.5133662553865</v>
      </c>
      <c r="BB134" s="19">
        <v>4306.2314706305106</v>
      </c>
      <c r="BC134" s="19">
        <v>2477.2999849154403</v>
      </c>
      <c r="BD134" s="19">
        <v>5777.7644792029841</v>
      </c>
      <c r="BE134" s="19">
        <v>978.8339375750279</v>
      </c>
      <c r="BF134" s="19">
        <v>1528.0303174364526</v>
      </c>
      <c r="BG134" s="19">
        <v>2243.2097827663483</v>
      </c>
      <c r="BH134" s="19">
        <v>2217.5977433937742</v>
      </c>
      <c r="BI134" s="19">
        <v>1166.5847961723828</v>
      </c>
      <c r="BJ134" s="19">
        <v>2767.7615971401383</v>
      </c>
      <c r="BK134" s="19">
        <v>318.79611818585175</v>
      </c>
      <c r="BL134" s="19">
        <v>7897.5822093005836</v>
      </c>
      <c r="BM134" s="19">
        <v>2679.3806200698004</v>
      </c>
      <c r="BN134" s="19">
        <v>1582.7793976981177</v>
      </c>
      <c r="BO134" s="19">
        <v>3489.8855074442836</v>
      </c>
      <c r="BP134" s="19">
        <v>4055.3070268441502</v>
      </c>
      <c r="BQ134" s="19">
        <v>620.84839706240393</v>
      </c>
      <c r="BR134" s="19">
        <v>6656.8302761328478</v>
      </c>
      <c r="BS134" s="19">
        <v>0</v>
      </c>
      <c r="BT134" s="19">
        <v>356281.04611656448</v>
      </c>
      <c r="BU134" s="19">
        <v>0</v>
      </c>
      <c r="BV134" s="19">
        <v>0</v>
      </c>
      <c r="BW134" s="19">
        <v>0</v>
      </c>
      <c r="BX134" s="19">
        <v>119118.5883828365</v>
      </c>
      <c r="BY134" s="19">
        <v>65166.365500599088</v>
      </c>
      <c r="BZ134" s="19">
        <v>0</v>
      </c>
      <c r="CA134" s="19">
        <v>184284.95388343552</v>
      </c>
      <c r="CB134" s="19">
        <v>540566</v>
      </c>
      <c r="CD134" s="19">
        <f t="shared" si="7"/>
        <v>0</v>
      </c>
      <c r="CE134" s="19">
        <f t="shared" si="8"/>
        <v>0</v>
      </c>
      <c r="CF134" s="19">
        <f t="shared" si="9"/>
        <v>0</v>
      </c>
    </row>
    <row r="135" spans="1:84" x14ac:dyDescent="0.2">
      <c r="B135" s="30" t="s">
        <v>8</v>
      </c>
      <c r="C135">
        <f t="shared" si="10"/>
        <v>131</v>
      </c>
      <c r="D135" s="19">
        <v>169.72154760098465</v>
      </c>
      <c r="E135" s="19">
        <v>81.052945341864486</v>
      </c>
      <c r="F135" s="19">
        <v>10.788640537446739</v>
      </c>
      <c r="G135" s="19">
        <v>56.28162825210449</v>
      </c>
      <c r="H135" s="19">
        <v>203.56054251756501</v>
      </c>
      <c r="I135" s="19">
        <v>119.48445854011185</v>
      </c>
      <c r="J135" s="19">
        <v>24.44422282731265</v>
      </c>
      <c r="K135" s="19">
        <v>94.229854026181883</v>
      </c>
      <c r="L135" s="19">
        <v>9.1500083415677018</v>
      </c>
      <c r="M135" s="19">
        <v>194.79020324460967</v>
      </c>
      <c r="N135" s="19">
        <v>92.457669416408649</v>
      </c>
      <c r="O135" s="19">
        <v>12.783752487425975</v>
      </c>
      <c r="P135" s="19">
        <v>440.21609119347193</v>
      </c>
      <c r="Q135" s="19">
        <v>554.34947645215527</v>
      </c>
      <c r="R135" s="19">
        <v>232.71040779239863</v>
      </c>
      <c r="S135" s="19">
        <v>44.293051283573639</v>
      </c>
      <c r="T135" s="19">
        <v>140.00832869543763</v>
      </c>
      <c r="U135" s="19">
        <v>35.67526166431675</v>
      </c>
      <c r="V135" s="19">
        <v>29.32086567669608</v>
      </c>
      <c r="W135" s="19">
        <v>13.981623880013402</v>
      </c>
      <c r="X135" s="19">
        <v>457.8362018776362</v>
      </c>
      <c r="Y135" s="19">
        <v>308.39519732066282</v>
      </c>
      <c r="Z135" s="19">
        <v>121.81713501578898</v>
      </c>
      <c r="AA135" s="19">
        <v>76.119183036398354</v>
      </c>
      <c r="AB135" s="19">
        <v>672.07461099796126</v>
      </c>
      <c r="AC135" s="19">
        <v>136.84375721106917</v>
      </c>
      <c r="AD135" s="19">
        <v>154.88221007695904</v>
      </c>
      <c r="AE135" s="19">
        <v>62.74287998574308</v>
      </c>
      <c r="AF135" s="19">
        <v>343.95727783991981</v>
      </c>
      <c r="AG135" s="19">
        <v>510.39051629309574</v>
      </c>
      <c r="AH135" s="19">
        <v>483.61528126859145</v>
      </c>
      <c r="AI135" s="19">
        <v>915.55064660245398</v>
      </c>
      <c r="AJ135" s="19">
        <v>1481.8251281246974</v>
      </c>
      <c r="AK135" s="19">
        <v>605.39344072600261</v>
      </c>
      <c r="AL135" s="19">
        <v>188.62849678995599</v>
      </c>
      <c r="AM135" s="19">
        <v>191.96895190240471</v>
      </c>
      <c r="AN135" s="19">
        <v>387.98340117891951</v>
      </c>
      <c r="AO135" s="19">
        <v>172.59349844779879</v>
      </c>
      <c r="AP135" s="19">
        <v>34.7583830122121</v>
      </c>
      <c r="AQ135" s="19">
        <v>1380.2727696543595</v>
      </c>
      <c r="AR135" s="19">
        <v>315.41258222388501</v>
      </c>
      <c r="AS135" s="19">
        <v>164.87561574751578</v>
      </c>
      <c r="AT135" s="19">
        <v>359.28695810280243</v>
      </c>
      <c r="AU135" s="19">
        <v>8.4247900836714553</v>
      </c>
      <c r="AV135" s="19">
        <v>22.564928728342924</v>
      </c>
      <c r="AW135" s="19">
        <v>17.670316258619621</v>
      </c>
      <c r="AX135" s="19">
        <v>12.142176395317771</v>
      </c>
      <c r="AY135" s="19">
        <v>124.01414883467947</v>
      </c>
      <c r="AZ135" s="19">
        <v>7.9355159975399321</v>
      </c>
      <c r="BA135" s="19">
        <v>15.97641297163805</v>
      </c>
      <c r="BB135" s="19">
        <v>39.769327733307023</v>
      </c>
      <c r="BC135" s="19">
        <v>37.935931538137858</v>
      </c>
      <c r="BD135" s="19">
        <v>36.745460561361099</v>
      </c>
      <c r="BE135" s="19">
        <v>29.625325311311165</v>
      </c>
      <c r="BF135" s="19">
        <v>33.972398551580973</v>
      </c>
      <c r="BG135" s="19">
        <v>61.595264503509163</v>
      </c>
      <c r="BH135" s="19">
        <v>23.497505899710561</v>
      </c>
      <c r="BI135" s="19">
        <v>26.207026440982339</v>
      </c>
      <c r="BJ135" s="19">
        <v>107.88113853244522</v>
      </c>
      <c r="BK135" s="19">
        <v>8.2983169546722895</v>
      </c>
      <c r="BL135" s="19">
        <v>98.470282164017434</v>
      </c>
      <c r="BM135" s="19">
        <v>80.175995315993504</v>
      </c>
      <c r="BN135" s="19">
        <v>5.4544668723953667</v>
      </c>
      <c r="BO135" s="19">
        <v>116.10388649611257</v>
      </c>
      <c r="BP135" s="19">
        <v>271.97266840614935</v>
      </c>
      <c r="BQ135" s="19">
        <v>9.8788055619709692</v>
      </c>
      <c r="BR135" s="19">
        <v>77.262121830669415</v>
      </c>
      <c r="BS135" s="19">
        <v>0</v>
      </c>
      <c r="BT135" s="19">
        <v>13360.098915152617</v>
      </c>
      <c r="BU135" s="19">
        <v>0</v>
      </c>
      <c r="BV135" s="19">
        <v>0</v>
      </c>
      <c r="BW135" s="19">
        <v>0</v>
      </c>
      <c r="BX135" s="19">
        <v>7968.1206623954859</v>
      </c>
      <c r="BY135" s="19">
        <v>5282.7804224518995</v>
      </c>
      <c r="BZ135" s="19">
        <v>0</v>
      </c>
      <c r="CA135" s="19">
        <v>13250.901084847383</v>
      </c>
      <c r="CB135" s="19">
        <v>26611</v>
      </c>
      <c r="CD135" s="19">
        <f t="shared" si="7"/>
        <v>0</v>
      </c>
      <c r="CE135" s="19">
        <f t="shared" si="8"/>
        <v>0</v>
      </c>
      <c r="CF135" s="19">
        <f t="shared" si="9"/>
        <v>0</v>
      </c>
    </row>
    <row r="136" spans="1:84" x14ac:dyDescent="0.2">
      <c r="B136" s="31" t="s">
        <v>425</v>
      </c>
      <c r="C136">
        <f t="shared" si="10"/>
        <v>132</v>
      </c>
      <c r="D136" s="19">
        <v>3710.2727703291825</v>
      </c>
      <c r="E136" s="19">
        <v>2481.9553584332944</v>
      </c>
      <c r="F136" s="19">
        <v>312.01973679222721</v>
      </c>
      <c r="G136" s="19">
        <v>226.84461558990321</v>
      </c>
      <c r="H136" s="19">
        <v>743.18531697867309</v>
      </c>
      <c r="I136" s="19">
        <v>442.89089994731961</v>
      </c>
      <c r="J136" s="19">
        <v>108.55914456604607</v>
      </c>
      <c r="K136" s="19">
        <v>4080.4922568741331</v>
      </c>
      <c r="L136" s="19">
        <v>364.29760414982451</v>
      </c>
      <c r="M136" s="19">
        <v>3701.7681861598899</v>
      </c>
      <c r="N136" s="19">
        <v>1685.7965021070715</v>
      </c>
      <c r="O136" s="19">
        <v>382.80706408595847</v>
      </c>
      <c r="P136" s="19">
        <v>1027.5471187478979</v>
      </c>
      <c r="Q136" s="19">
        <v>1347.3792533485425</v>
      </c>
      <c r="R136" s="19">
        <v>1377.1694210991332</v>
      </c>
      <c r="S136" s="19">
        <v>702.6616248838809</v>
      </c>
      <c r="T136" s="19">
        <v>1265.1368781304843</v>
      </c>
      <c r="U136" s="19">
        <v>435.2014709314214</v>
      </c>
      <c r="V136" s="19">
        <v>4920.9318929788542</v>
      </c>
      <c r="W136" s="19">
        <v>282.91432817958952</v>
      </c>
      <c r="X136" s="19">
        <v>1406.3654474791022</v>
      </c>
      <c r="Y136" s="19">
        <v>673.62619202449355</v>
      </c>
      <c r="Z136" s="19">
        <v>767.41528541471428</v>
      </c>
      <c r="AA136" s="19">
        <v>991.30022344463225</v>
      </c>
      <c r="AB136" s="19">
        <v>1327.4298112203878</v>
      </c>
      <c r="AC136" s="19">
        <v>1823.1754380128789</v>
      </c>
      <c r="AD136" s="19">
        <v>951.55761218340558</v>
      </c>
      <c r="AE136" s="19">
        <v>496.79701424309405</v>
      </c>
      <c r="AF136" s="19">
        <v>1262.1000670805847</v>
      </c>
      <c r="AG136" s="19">
        <v>1777.8783711571791</v>
      </c>
      <c r="AH136" s="19">
        <v>1162.8124738489241</v>
      </c>
      <c r="AI136" s="19">
        <v>1502.2019915610078</v>
      </c>
      <c r="AJ136" s="19">
        <v>2478.4959987177372</v>
      </c>
      <c r="AK136" s="19">
        <v>1435.7162230022332</v>
      </c>
      <c r="AL136" s="19">
        <v>979.70784917056062</v>
      </c>
      <c r="AM136" s="19">
        <v>1271.2773673942463</v>
      </c>
      <c r="AN136" s="19">
        <v>638.25901072916565</v>
      </c>
      <c r="AO136" s="19">
        <v>6931.5889533497257</v>
      </c>
      <c r="AP136" s="19">
        <v>657.31297479626016</v>
      </c>
      <c r="AQ136" s="19">
        <v>9339.3903386735929</v>
      </c>
      <c r="AR136" s="19">
        <v>1085.1347006456931</v>
      </c>
      <c r="AS136" s="19">
        <v>5492.5022263410265</v>
      </c>
      <c r="AT136" s="19">
        <v>4534.6475961105507</v>
      </c>
      <c r="AU136" s="19">
        <v>78.623159049017033</v>
      </c>
      <c r="AV136" s="19">
        <v>1591.6104637845292</v>
      </c>
      <c r="AW136" s="19">
        <v>441.13532987419848</v>
      </c>
      <c r="AX136" s="19">
        <v>405.95852902148567</v>
      </c>
      <c r="AY136" s="19">
        <v>5693.3787172399416</v>
      </c>
      <c r="AZ136" s="19">
        <v>427.73578013127604</v>
      </c>
      <c r="BA136" s="19">
        <v>275.09749669778466</v>
      </c>
      <c r="BB136" s="19">
        <v>4817.7959520674121</v>
      </c>
      <c r="BC136" s="19">
        <v>526.17689047909744</v>
      </c>
      <c r="BD136" s="19">
        <v>2985.7575413759973</v>
      </c>
      <c r="BE136" s="19">
        <v>456.67749292829978</v>
      </c>
      <c r="BF136" s="19">
        <v>902.63137510609715</v>
      </c>
      <c r="BG136" s="19">
        <v>542.9237765818566</v>
      </c>
      <c r="BH136" s="19">
        <v>780.33216033742974</v>
      </c>
      <c r="BI136" s="19">
        <v>316.80859062573398</v>
      </c>
      <c r="BJ136" s="19">
        <v>1891.6818186970436</v>
      </c>
      <c r="BK136" s="19">
        <v>178.93424832199793</v>
      </c>
      <c r="BL136" s="19">
        <v>3777.8349378875082</v>
      </c>
      <c r="BM136" s="19">
        <v>1503.3557662731009</v>
      </c>
      <c r="BN136" s="19">
        <v>571.15984453855299</v>
      </c>
      <c r="BO136" s="19">
        <v>1914.9094971195884</v>
      </c>
      <c r="BP136" s="19">
        <v>3492.5128402314695</v>
      </c>
      <c r="BQ136" s="19">
        <v>266.59905596032593</v>
      </c>
      <c r="BR136" s="19">
        <v>2367.3346284155041</v>
      </c>
      <c r="BS136" s="19">
        <v>0</v>
      </c>
      <c r="BT136" s="19">
        <v>114793.49050365979</v>
      </c>
      <c r="BU136" s="19">
        <v>0</v>
      </c>
      <c r="BV136" s="19">
        <v>0</v>
      </c>
      <c r="BW136" s="19">
        <v>0</v>
      </c>
      <c r="BX136" s="19">
        <v>169342.34994764824</v>
      </c>
      <c r="BY136" s="19">
        <v>13400.159548692014</v>
      </c>
      <c r="BZ136" s="19">
        <v>0</v>
      </c>
      <c r="CA136" s="19">
        <v>182742.50949634021</v>
      </c>
      <c r="CB136" s="19">
        <v>297536</v>
      </c>
      <c r="CD136" s="19">
        <f t="shared" si="7"/>
        <v>0</v>
      </c>
      <c r="CE136" s="19">
        <f t="shared" si="8"/>
        <v>0</v>
      </c>
      <c r="CF136" s="19">
        <f t="shared" si="9"/>
        <v>0</v>
      </c>
    </row>
    <row r="137" spans="1:84" x14ac:dyDescent="0.2">
      <c r="B137" s="31" t="s">
        <v>426</v>
      </c>
      <c r="C137">
        <f t="shared" si="10"/>
        <v>133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D137" s="19">
        <f t="shared" si="7"/>
        <v>0</v>
      </c>
      <c r="CE137" s="19">
        <f t="shared" si="8"/>
        <v>0</v>
      </c>
      <c r="CF137" s="19">
        <f t="shared" si="9"/>
        <v>0</v>
      </c>
    </row>
    <row r="138" spans="1:84" x14ac:dyDescent="0.2">
      <c r="B138" s="31" t="s">
        <v>427</v>
      </c>
      <c r="C138">
        <f t="shared" si="10"/>
        <v>134</v>
      </c>
      <c r="D138" s="19">
        <v>59.896075341322543</v>
      </c>
      <c r="E138" s="19">
        <v>79.393847034902365</v>
      </c>
      <c r="F138" s="19">
        <v>5.9161035010012064</v>
      </c>
      <c r="G138" s="19">
        <v>45.794967173151001</v>
      </c>
      <c r="H138" s="19">
        <v>81.988217449044143</v>
      </c>
      <c r="I138" s="19">
        <v>60.61277913097728</v>
      </c>
      <c r="J138" s="19">
        <v>12.560997656620158</v>
      </c>
      <c r="K138" s="19">
        <v>220.44161119611388</v>
      </c>
      <c r="L138" s="19">
        <v>34.802405283495617</v>
      </c>
      <c r="M138" s="19">
        <v>330.69070871539628</v>
      </c>
      <c r="N138" s="19">
        <v>513.53962174374249</v>
      </c>
      <c r="O138" s="19">
        <v>196.04037683108226</v>
      </c>
      <c r="P138" s="19">
        <v>63.848827551470606</v>
      </c>
      <c r="Q138" s="19">
        <v>87.104033928613887</v>
      </c>
      <c r="R138" s="19">
        <v>83.500199564741109</v>
      </c>
      <c r="S138" s="19">
        <v>69.224903235403787</v>
      </c>
      <c r="T138" s="19">
        <v>205.53648429540718</v>
      </c>
      <c r="U138" s="19">
        <v>89.573370761754703</v>
      </c>
      <c r="V138" s="19">
        <v>85.278222575533434</v>
      </c>
      <c r="W138" s="19">
        <v>10.558607427508399</v>
      </c>
      <c r="X138" s="19">
        <v>62.606120293053095</v>
      </c>
      <c r="Y138" s="19">
        <v>96.712166571719152</v>
      </c>
      <c r="Z138" s="19">
        <v>152.32180496843722</v>
      </c>
      <c r="AA138" s="19">
        <v>42.205069915539859</v>
      </c>
      <c r="AB138" s="19">
        <v>377.0995467788527</v>
      </c>
      <c r="AC138" s="19">
        <v>135.4129651190751</v>
      </c>
      <c r="AD138" s="19">
        <v>95.013009947506703</v>
      </c>
      <c r="AE138" s="19">
        <v>39.557011092516689</v>
      </c>
      <c r="AF138" s="19">
        <v>298.3750118141337</v>
      </c>
      <c r="AG138" s="19">
        <v>1031.4044686501388</v>
      </c>
      <c r="AH138" s="19">
        <v>389.11021329580046</v>
      </c>
      <c r="AI138" s="19">
        <v>482.91416996928712</v>
      </c>
      <c r="AJ138" s="19">
        <v>1286.3371619910708</v>
      </c>
      <c r="AK138" s="19">
        <v>462.56811847311724</v>
      </c>
      <c r="AL138" s="19">
        <v>718.551265590561</v>
      </c>
      <c r="AM138" s="19">
        <v>229.21092071607447</v>
      </c>
      <c r="AN138" s="19">
        <v>293.27687091655002</v>
      </c>
      <c r="AO138" s="19">
        <v>162.90599306634556</v>
      </c>
      <c r="AP138" s="19">
        <v>37.589836370952405</v>
      </c>
      <c r="AQ138" s="19">
        <v>1474.3313697307751</v>
      </c>
      <c r="AR138" s="19">
        <v>300.93444375490799</v>
      </c>
      <c r="AS138" s="19">
        <v>414.63031971735421</v>
      </c>
      <c r="AT138" s="19">
        <v>403.32097852461021</v>
      </c>
      <c r="AU138" s="19">
        <v>6.1947545816697431</v>
      </c>
      <c r="AV138" s="19">
        <v>26.628135224905268</v>
      </c>
      <c r="AW138" s="19">
        <v>24.462695830152363</v>
      </c>
      <c r="AX138" s="19">
        <v>40.027969402026308</v>
      </c>
      <c r="AY138" s="19">
        <v>1398.0403891427104</v>
      </c>
      <c r="AZ138" s="19">
        <v>57.966795930209294</v>
      </c>
      <c r="BA138" s="19">
        <v>34.113136519844325</v>
      </c>
      <c r="BB138" s="19">
        <v>55.622268060846721</v>
      </c>
      <c r="BC138" s="19">
        <v>101.54576888058678</v>
      </c>
      <c r="BD138" s="19">
        <v>97.504583978201353</v>
      </c>
      <c r="BE138" s="19">
        <v>43.121327531464281</v>
      </c>
      <c r="BF138" s="19">
        <v>85.389971327179964</v>
      </c>
      <c r="BG138" s="19">
        <v>91.429015060946341</v>
      </c>
      <c r="BH138" s="19">
        <v>56.723996178805365</v>
      </c>
      <c r="BI138" s="19">
        <v>40.405240907099333</v>
      </c>
      <c r="BJ138" s="19">
        <v>266.17038878404196</v>
      </c>
      <c r="BK138" s="19">
        <v>13.36168664636458</v>
      </c>
      <c r="BL138" s="19">
        <v>148.4663364881105</v>
      </c>
      <c r="BM138" s="19">
        <v>127.78604598576841</v>
      </c>
      <c r="BN138" s="19">
        <v>21.214395961450084</v>
      </c>
      <c r="BO138" s="19">
        <v>105.50216891928281</v>
      </c>
      <c r="BP138" s="19">
        <v>286.53836370525903</v>
      </c>
      <c r="BQ138" s="19">
        <v>24.137878397036332</v>
      </c>
      <c r="BR138" s="19">
        <v>171.06371384386358</v>
      </c>
      <c r="BS138" s="19">
        <v>0</v>
      </c>
      <c r="BT138" s="19">
        <v>14646.10822495349</v>
      </c>
      <c r="BU138" s="19">
        <v>0</v>
      </c>
      <c r="BV138" s="19">
        <v>0</v>
      </c>
      <c r="BW138" s="19">
        <v>0</v>
      </c>
      <c r="BX138" s="19">
        <v>20187.567782391085</v>
      </c>
      <c r="BY138" s="19">
        <v>6346.3239926554306</v>
      </c>
      <c r="BZ138" s="19">
        <v>0</v>
      </c>
      <c r="CA138" s="19">
        <v>26533.891775046504</v>
      </c>
      <c r="CB138" s="19">
        <v>41180</v>
      </c>
      <c r="CD138" s="19">
        <f t="shared" si="7"/>
        <v>0</v>
      </c>
      <c r="CE138" s="19">
        <f t="shared" si="8"/>
        <v>0</v>
      </c>
      <c r="CF138" s="19">
        <f t="shared" si="9"/>
        <v>0</v>
      </c>
    </row>
    <row r="139" spans="1:84" x14ac:dyDescent="0.2">
      <c r="B139" s="31" t="s">
        <v>426</v>
      </c>
      <c r="C139">
        <f t="shared" si="10"/>
        <v>135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v>0</v>
      </c>
      <c r="BK139" s="19">
        <v>0</v>
      </c>
      <c r="BL139" s="19">
        <v>0</v>
      </c>
      <c r="BM139" s="19">
        <v>0</v>
      </c>
      <c r="BN139" s="19">
        <v>0</v>
      </c>
      <c r="BO139" s="19">
        <v>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0</v>
      </c>
      <c r="CB139" s="19">
        <v>0</v>
      </c>
      <c r="CD139" s="19">
        <f t="shared" si="7"/>
        <v>0</v>
      </c>
      <c r="CE139" s="19">
        <f t="shared" si="8"/>
        <v>0</v>
      </c>
      <c r="CF139" s="19">
        <f t="shared" si="9"/>
        <v>0</v>
      </c>
    </row>
    <row r="140" spans="1:84" x14ac:dyDescent="0.2">
      <c r="B140" s="31" t="s">
        <v>428</v>
      </c>
      <c r="C140">
        <f t="shared" si="10"/>
        <v>136</v>
      </c>
      <c r="D140" s="19">
        <v>2913.1309856687262</v>
      </c>
      <c r="E140" s="19">
        <v>1224.7217021682807</v>
      </c>
      <c r="F140" s="19">
        <v>197.08874781157863</v>
      </c>
      <c r="G140" s="19">
        <v>474.01715532397532</v>
      </c>
      <c r="H140" s="19">
        <v>4036.7456707414381</v>
      </c>
      <c r="I140" s="19">
        <v>1212.5834287950524</v>
      </c>
      <c r="J140" s="19">
        <v>305.8812849437241</v>
      </c>
      <c r="K140" s="19">
        <v>3660.585883273021</v>
      </c>
      <c r="L140" s="19">
        <v>1412.1281335811989</v>
      </c>
      <c r="M140" s="19">
        <v>2681.3978732313863</v>
      </c>
      <c r="N140" s="19">
        <v>1817.2894700971347</v>
      </c>
      <c r="O140" s="19">
        <v>202.77915594052817</v>
      </c>
      <c r="P140" s="19">
        <v>1079.9675221981572</v>
      </c>
      <c r="Q140" s="19">
        <v>921.18107164164962</v>
      </c>
      <c r="R140" s="19">
        <v>669.65743662130706</v>
      </c>
      <c r="S140" s="19">
        <v>401.43538312946953</v>
      </c>
      <c r="T140" s="19">
        <v>1835.2705217887674</v>
      </c>
      <c r="U140" s="19">
        <v>380.56979780782552</v>
      </c>
      <c r="V140" s="19">
        <v>25421.811210944343</v>
      </c>
      <c r="W140" s="19">
        <v>591.68767977105676</v>
      </c>
      <c r="X140" s="19">
        <v>4404.0915195185771</v>
      </c>
      <c r="Y140" s="19">
        <v>1853.0186613004112</v>
      </c>
      <c r="Z140" s="19">
        <v>862.78166329477222</v>
      </c>
      <c r="AA140" s="19">
        <v>918.85199352851362</v>
      </c>
      <c r="AB140" s="19">
        <v>2368.4707395522714</v>
      </c>
      <c r="AC140" s="19">
        <v>2185.8465853804664</v>
      </c>
      <c r="AD140" s="19">
        <v>2920.3875508079359</v>
      </c>
      <c r="AE140" s="19">
        <v>1463.036382511073</v>
      </c>
      <c r="AF140" s="19">
        <v>1770.797160169504</v>
      </c>
      <c r="AG140" s="19">
        <v>2207.6574443703425</v>
      </c>
      <c r="AH140" s="19">
        <v>1909.0283306246358</v>
      </c>
      <c r="AI140" s="19">
        <v>2862.700144489495</v>
      </c>
      <c r="AJ140" s="19">
        <v>5082.2163926138601</v>
      </c>
      <c r="AK140" s="19">
        <v>2235.8534769576968</v>
      </c>
      <c r="AL140" s="19">
        <v>892.18223698190616</v>
      </c>
      <c r="AM140" s="19">
        <v>956.64350559548097</v>
      </c>
      <c r="AN140" s="19">
        <v>981.16345603455306</v>
      </c>
      <c r="AO140" s="19">
        <v>3563.318700662463</v>
      </c>
      <c r="AP140" s="19">
        <v>942.20279030970005</v>
      </c>
      <c r="AQ140" s="19">
        <v>10673.899293696531</v>
      </c>
      <c r="AR140" s="19">
        <v>1966.5725998225878</v>
      </c>
      <c r="AS140" s="19">
        <v>10137.909500137532</v>
      </c>
      <c r="AT140" s="19">
        <v>4483.0416274337767</v>
      </c>
      <c r="AU140" s="19">
        <v>772.80961158275829</v>
      </c>
      <c r="AV140" s="19">
        <v>2410.3620415864639</v>
      </c>
      <c r="AW140" s="19">
        <v>1738.7497224629053</v>
      </c>
      <c r="AX140" s="19">
        <v>295.03526121841276</v>
      </c>
      <c r="AY140" s="19">
        <v>3882.216005676139</v>
      </c>
      <c r="AZ140" s="19">
        <v>478.66729891878356</v>
      </c>
      <c r="BA140" s="19">
        <v>1002.3702838843795</v>
      </c>
      <c r="BB140" s="19">
        <v>4143.3864546890509</v>
      </c>
      <c r="BC140" s="19">
        <v>1273.25467636794</v>
      </c>
      <c r="BD140" s="19">
        <v>11357.800098202139</v>
      </c>
      <c r="BE140" s="19">
        <v>2540.119045108881</v>
      </c>
      <c r="BF140" s="19">
        <v>1747.4234588289858</v>
      </c>
      <c r="BG140" s="19">
        <v>988.73003257711662</v>
      </c>
      <c r="BH140" s="19">
        <v>1627.073955765268</v>
      </c>
      <c r="BI140" s="19">
        <v>550.61604313941427</v>
      </c>
      <c r="BJ140" s="19">
        <v>1930.1090790499591</v>
      </c>
      <c r="BK140" s="19">
        <v>245.93595514360766</v>
      </c>
      <c r="BL140" s="19">
        <v>9913.9682495953348</v>
      </c>
      <c r="BM140" s="19">
        <v>1436.5065818042146</v>
      </c>
      <c r="BN140" s="19">
        <v>892.98368612005197</v>
      </c>
      <c r="BO140" s="19">
        <v>1477.4200325219458</v>
      </c>
      <c r="BP140" s="19">
        <v>1766.6930598107074</v>
      </c>
      <c r="BQ140" s="19">
        <v>482.60162349426582</v>
      </c>
      <c r="BR140" s="19">
        <v>2602.1191385114362</v>
      </c>
      <c r="BS140" s="19">
        <v>0</v>
      </c>
      <c r="BT140" s="19">
        <v>174638.55326733287</v>
      </c>
      <c r="BU140" s="19">
        <v>0</v>
      </c>
      <c r="BV140" s="19">
        <v>0</v>
      </c>
      <c r="BW140" s="19">
        <v>0</v>
      </c>
      <c r="BX140" s="19">
        <v>80976.083547050745</v>
      </c>
      <c r="BY140" s="19">
        <v>34979.363185616399</v>
      </c>
      <c r="BZ140" s="19">
        <v>0</v>
      </c>
      <c r="CA140" s="19">
        <v>115955.4467326671</v>
      </c>
      <c r="CB140" s="19">
        <v>290594</v>
      </c>
      <c r="CD140" s="19">
        <f t="shared" si="7"/>
        <v>0</v>
      </c>
      <c r="CE140" s="19">
        <f t="shared" si="8"/>
        <v>0</v>
      </c>
      <c r="CF140" s="19">
        <f t="shared" si="9"/>
        <v>0</v>
      </c>
    </row>
    <row r="141" spans="1:84" x14ac:dyDescent="0.2">
      <c r="B141" s="31" t="s">
        <v>426</v>
      </c>
      <c r="C141">
        <f t="shared" si="10"/>
        <v>137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0</v>
      </c>
      <c r="CB141" s="19">
        <v>0</v>
      </c>
      <c r="CD141" s="19">
        <f t="shared" si="7"/>
        <v>0</v>
      </c>
      <c r="CE141" s="19">
        <f t="shared" si="8"/>
        <v>0</v>
      </c>
      <c r="CF141" s="19">
        <f t="shared" si="9"/>
        <v>0</v>
      </c>
    </row>
    <row r="142" spans="1:84" x14ac:dyDescent="0.2">
      <c r="B142" s="32" t="s">
        <v>9</v>
      </c>
      <c r="C142">
        <f t="shared" si="10"/>
        <v>138</v>
      </c>
      <c r="D142" s="19">
        <v>84841.000000000029</v>
      </c>
      <c r="E142" s="19">
        <v>45868.000000000007</v>
      </c>
      <c r="F142" s="19">
        <v>6413.9999999999982</v>
      </c>
      <c r="G142" s="19">
        <v>9866.0000000000018</v>
      </c>
      <c r="H142" s="19">
        <v>60067.999999999993</v>
      </c>
      <c r="I142" s="19">
        <v>25151.000000000007</v>
      </c>
      <c r="J142" s="19">
        <v>6236.0000000000009</v>
      </c>
      <c r="K142" s="19">
        <v>138428</v>
      </c>
      <c r="L142" s="19">
        <v>42632.000000000007</v>
      </c>
      <c r="M142" s="19">
        <v>139758</v>
      </c>
      <c r="N142" s="19">
        <v>38022.000000000007</v>
      </c>
      <c r="O142" s="19">
        <v>9291.0000000000018</v>
      </c>
      <c r="P142" s="19">
        <v>31417.000000000004</v>
      </c>
      <c r="Q142" s="19">
        <v>28426.000000000004</v>
      </c>
      <c r="R142" s="19">
        <v>21206</v>
      </c>
      <c r="S142" s="19">
        <v>13344.000000000004</v>
      </c>
      <c r="T142" s="19">
        <v>41649.000000000007</v>
      </c>
      <c r="U142" s="19">
        <v>10406</v>
      </c>
      <c r="V142" s="19">
        <v>263777.99999999994</v>
      </c>
      <c r="W142" s="19">
        <v>18889</v>
      </c>
      <c r="X142" s="19">
        <v>90718.000000000015</v>
      </c>
      <c r="Y142" s="19">
        <v>39939.000000000007</v>
      </c>
      <c r="Z142" s="19">
        <v>20458</v>
      </c>
      <c r="AA142" s="19">
        <v>22978</v>
      </c>
      <c r="AB142" s="19">
        <v>56983.999999999993</v>
      </c>
      <c r="AC142" s="19">
        <v>46780.000000000007</v>
      </c>
      <c r="AD142" s="19">
        <v>75332</v>
      </c>
      <c r="AE142" s="19">
        <v>32036</v>
      </c>
      <c r="AF142" s="19">
        <v>48264.000000000007</v>
      </c>
      <c r="AG142" s="19">
        <v>52796</v>
      </c>
      <c r="AH142" s="19">
        <v>46392.999999999993</v>
      </c>
      <c r="AI142" s="19">
        <v>73465.000000000015</v>
      </c>
      <c r="AJ142" s="19">
        <v>132159</v>
      </c>
      <c r="AK142" s="19">
        <v>59693.999999999993</v>
      </c>
      <c r="AL142" s="19">
        <v>26516.000000000004</v>
      </c>
      <c r="AM142" s="19">
        <v>29674</v>
      </c>
      <c r="AN142" s="19">
        <v>26736</v>
      </c>
      <c r="AO142" s="19">
        <v>92214</v>
      </c>
      <c r="AP142" s="19">
        <v>19772</v>
      </c>
      <c r="AQ142" s="19">
        <v>274350.99999999994</v>
      </c>
      <c r="AR142" s="19">
        <v>48062.000000000007</v>
      </c>
      <c r="AS142" s="19">
        <v>218607</v>
      </c>
      <c r="AT142" s="19">
        <v>129874.99999999997</v>
      </c>
      <c r="AU142" s="19">
        <v>8127.0000000000009</v>
      </c>
      <c r="AV142" s="19">
        <v>22610</v>
      </c>
      <c r="AW142" s="19">
        <v>33071</v>
      </c>
      <c r="AX142" s="19">
        <v>7660.9999999999982</v>
      </c>
      <c r="AY142" s="19">
        <v>78909.000000000015</v>
      </c>
      <c r="AZ142" s="19">
        <v>12171</v>
      </c>
      <c r="BA142" s="19">
        <v>16715</v>
      </c>
      <c r="BB142" s="19">
        <v>86174.999999999985</v>
      </c>
      <c r="BC142" s="19">
        <v>25648.000000000004</v>
      </c>
      <c r="BD142" s="19">
        <v>158605.99999999997</v>
      </c>
      <c r="BE142" s="19">
        <v>28979.000000000004</v>
      </c>
      <c r="BF142" s="19">
        <v>37369</v>
      </c>
      <c r="BG142" s="19">
        <v>20300.000000000004</v>
      </c>
      <c r="BH142" s="19">
        <v>44087</v>
      </c>
      <c r="BI142" s="19">
        <v>10962</v>
      </c>
      <c r="BJ142" s="19">
        <v>45066</v>
      </c>
      <c r="BK142" s="19">
        <v>4799.9999999999991</v>
      </c>
      <c r="BL142" s="19">
        <v>152689</v>
      </c>
      <c r="BM142" s="19">
        <v>38420</v>
      </c>
      <c r="BN142" s="19">
        <v>21249.000000000004</v>
      </c>
      <c r="BO142" s="19">
        <v>41092</v>
      </c>
      <c r="BP142" s="19">
        <v>54840.000000000007</v>
      </c>
      <c r="BQ142" s="19">
        <v>10398.999999999996</v>
      </c>
      <c r="BR142" s="19">
        <v>58107.999999999993</v>
      </c>
      <c r="BS142" s="19">
        <v>0</v>
      </c>
      <c r="BT142" s="19">
        <v>3717545.9999999995</v>
      </c>
      <c r="BU142" s="19">
        <v>506895.00000000006</v>
      </c>
      <c r="BV142" s="19">
        <v>817038</v>
      </c>
      <c r="BW142" s="19">
        <v>64395</v>
      </c>
      <c r="BX142" s="19">
        <v>2573418.9999999991</v>
      </c>
      <c r="BY142" s="19">
        <v>901927.00000000012</v>
      </c>
      <c r="BZ142" s="19">
        <v>53274</v>
      </c>
      <c r="CA142" s="19">
        <v>4916948.0000000009</v>
      </c>
      <c r="CB142" s="19">
        <v>8634494</v>
      </c>
      <c r="CD142" s="19">
        <f t="shared" si="7"/>
        <v>0</v>
      </c>
      <c r="CE142" s="19">
        <f t="shared" si="8"/>
        <v>0</v>
      </c>
      <c r="CF142" s="19">
        <f t="shared" si="9"/>
        <v>0</v>
      </c>
    </row>
    <row r="143" spans="1:84" x14ac:dyDescent="0.2">
      <c r="A143" t="s">
        <v>10</v>
      </c>
      <c r="B143" s="32" t="s">
        <v>24</v>
      </c>
      <c r="C143">
        <f t="shared" si="10"/>
        <v>139</v>
      </c>
      <c r="D143" s="20">
        <v>22220</v>
      </c>
      <c r="E143" s="20">
        <v>15042</v>
      </c>
      <c r="F143" s="20">
        <v>2128</v>
      </c>
      <c r="G143" s="20">
        <v>3461</v>
      </c>
      <c r="H143" s="20">
        <v>14807</v>
      </c>
      <c r="I143" s="20">
        <v>5555</v>
      </c>
      <c r="J143" s="20">
        <v>1933</v>
      </c>
      <c r="K143" s="20">
        <v>18006</v>
      </c>
      <c r="L143" s="20">
        <v>8241</v>
      </c>
      <c r="M143" s="20">
        <v>19447</v>
      </c>
      <c r="N143" s="20">
        <v>6047</v>
      </c>
      <c r="O143" s="20">
        <v>1222</v>
      </c>
      <c r="P143" s="20">
        <v>8654</v>
      </c>
      <c r="Q143" s="20">
        <v>13378</v>
      </c>
      <c r="R143" s="20">
        <v>8579</v>
      </c>
      <c r="S143" s="20">
        <v>5237</v>
      </c>
      <c r="T143" s="20">
        <v>8585</v>
      </c>
      <c r="U143" s="20">
        <v>4563</v>
      </c>
      <c r="V143" s="20">
        <v>4509</v>
      </c>
      <c r="W143" s="20">
        <v>2680</v>
      </c>
      <c r="X143" s="20">
        <v>7982</v>
      </c>
      <c r="Y143" s="20">
        <v>6572</v>
      </c>
      <c r="Z143" s="20">
        <v>3986</v>
      </c>
      <c r="AA143" s="20">
        <v>7272</v>
      </c>
      <c r="AB143" s="20">
        <v>15410</v>
      </c>
      <c r="AC143" s="20">
        <v>13885</v>
      </c>
      <c r="AD143" s="20">
        <v>9959</v>
      </c>
      <c r="AE143" s="20">
        <v>5079</v>
      </c>
      <c r="AF143" s="20">
        <v>18808</v>
      </c>
      <c r="AG143" s="20">
        <v>9354</v>
      </c>
      <c r="AH143" s="20">
        <v>11148</v>
      </c>
      <c r="AI143" s="20">
        <v>22501</v>
      </c>
      <c r="AJ143" s="20">
        <v>17067</v>
      </c>
      <c r="AK143" s="20">
        <v>17826</v>
      </c>
      <c r="AL143" s="20">
        <v>6913</v>
      </c>
      <c r="AM143" s="20">
        <v>10955</v>
      </c>
      <c r="AN143" s="20">
        <v>8681</v>
      </c>
      <c r="AO143" s="20">
        <v>11551</v>
      </c>
      <c r="AP143" s="20">
        <v>11341</v>
      </c>
      <c r="AQ143" s="20">
        <v>98486</v>
      </c>
      <c r="AR143" s="20">
        <v>31534</v>
      </c>
      <c r="AS143" s="20">
        <v>191365</v>
      </c>
      <c r="AT143" s="20">
        <v>49777</v>
      </c>
      <c r="AU143" s="20">
        <v>3085</v>
      </c>
      <c r="AV143" s="20">
        <v>6155</v>
      </c>
      <c r="AW143" s="20">
        <v>27385</v>
      </c>
      <c r="AX143" s="20">
        <v>5788</v>
      </c>
      <c r="AY143" s="20">
        <v>29283</v>
      </c>
      <c r="AZ143" s="20">
        <v>6303</v>
      </c>
      <c r="BA143" s="20">
        <v>7709</v>
      </c>
      <c r="BB143" s="20">
        <v>12542</v>
      </c>
      <c r="BC143" s="20">
        <v>29388</v>
      </c>
      <c r="BD143" s="20">
        <v>98204</v>
      </c>
      <c r="BE143" s="20">
        <v>4902</v>
      </c>
      <c r="BF143" s="20">
        <v>35198</v>
      </c>
      <c r="BG143" s="20">
        <v>18262</v>
      </c>
      <c r="BH143" s="20">
        <v>7753</v>
      </c>
      <c r="BI143" s="20">
        <v>7127</v>
      </c>
      <c r="BJ143" s="20">
        <v>64835</v>
      </c>
      <c r="BK143" s="20">
        <v>17032</v>
      </c>
      <c r="BL143" s="20">
        <v>323263</v>
      </c>
      <c r="BM143" s="20">
        <v>147804</v>
      </c>
      <c r="BN143" s="20">
        <v>37594</v>
      </c>
      <c r="BO143" s="20">
        <v>70059</v>
      </c>
      <c r="BP143" s="20">
        <v>41952</v>
      </c>
      <c r="BQ143" s="20">
        <v>7578</v>
      </c>
      <c r="BR143" s="20">
        <v>31400</v>
      </c>
      <c r="BS143" s="20">
        <v>44434</v>
      </c>
      <c r="BT143" s="20">
        <v>1846781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0</v>
      </c>
      <c r="CA143" s="19">
        <v>0</v>
      </c>
      <c r="CB143" s="19">
        <v>1846781</v>
      </c>
      <c r="CD143" s="19">
        <f t="shared" si="7"/>
        <v>0</v>
      </c>
      <c r="CE143" s="19">
        <f t="shared" si="8"/>
        <v>0</v>
      </c>
      <c r="CF143" s="19">
        <f t="shared" si="9"/>
        <v>0</v>
      </c>
    </row>
    <row r="144" spans="1:84" x14ac:dyDescent="0.2">
      <c r="A144" t="s">
        <v>11</v>
      </c>
      <c r="B144" s="32" t="s">
        <v>25</v>
      </c>
      <c r="C144">
        <f t="shared" si="10"/>
        <v>140</v>
      </c>
      <c r="D144" s="20">
        <v>18815</v>
      </c>
      <c r="E144" s="20">
        <v>13036</v>
      </c>
      <c r="F144" s="20">
        <v>1774</v>
      </c>
      <c r="G144" s="20">
        <v>2729</v>
      </c>
      <c r="H144" s="20">
        <v>10561</v>
      </c>
      <c r="I144" s="20">
        <v>4072</v>
      </c>
      <c r="J144" s="20">
        <v>1496</v>
      </c>
      <c r="K144" s="20">
        <v>13769</v>
      </c>
      <c r="L144" s="20">
        <v>5904</v>
      </c>
      <c r="M144" s="20">
        <v>15226</v>
      </c>
      <c r="N144" s="20">
        <v>4570</v>
      </c>
      <c r="O144" s="20">
        <v>924</v>
      </c>
      <c r="P144" s="20">
        <v>6884</v>
      </c>
      <c r="Q144" s="20">
        <v>10710</v>
      </c>
      <c r="R144" s="20">
        <v>6808</v>
      </c>
      <c r="S144" s="20">
        <v>4235</v>
      </c>
      <c r="T144" s="20">
        <v>6508</v>
      </c>
      <c r="U144" s="20">
        <v>3593</v>
      </c>
      <c r="V144" s="20">
        <v>3105</v>
      </c>
      <c r="W144" s="20">
        <v>2071</v>
      </c>
      <c r="X144" s="20">
        <v>5942</v>
      </c>
      <c r="Y144" s="20">
        <v>4888</v>
      </c>
      <c r="Z144" s="20">
        <v>3181</v>
      </c>
      <c r="AA144" s="20">
        <v>5525</v>
      </c>
      <c r="AB144" s="20">
        <v>11783</v>
      </c>
      <c r="AC144" s="20">
        <v>10937</v>
      </c>
      <c r="AD144" s="20">
        <v>7493</v>
      </c>
      <c r="AE144" s="20">
        <v>3903</v>
      </c>
      <c r="AF144" s="20">
        <v>14644</v>
      </c>
      <c r="AG144" s="20">
        <v>7150</v>
      </c>
      <c r="AH144" s="20">
        <v>8558</v>
      </c>
      <c r="AI144" s="20">
        <v>17125</v>
      </c>
      <c r="AJ144" s="20">
        <v>12947</v>
      </c>
      <c r="AK144" s="20">
        <v>13642</v>
      </c>
      <c r="AL144" s="20">
        <v>5302</v>
      </c>
      <c r="AM144" s="20">
        <v>8614</v>
      </c>
      <c r="AN144" s="20">
        <v>6981</v>
      </c>
      <c r="AO144" s="20">
        <v>8499</v>
      </c>
      <c r="AP144" s="20">
        <v>8802</v>
      </c>
      <c r="AQ144" s="20">
        <v>79688</v>
      </c>
      <c r="AR144" s="20">
        <v>25537</v>
      </c>
      <c r="AS144" s="20">
        <v>152388</v>
      </c>
      <c r="AT144" s="20">
        <v>39801</v>
      </c>
      <c r="AU144" s="20">
        <v>2398</v>
      </c>
      <c r="AV144" s="20">
        <v>4679</v>
      </c>
      <c r="AW144" s="20">
        <v>21041</v>
      </c>
      <c r="AX144" s="20">
        <v>4699</v>
      </c>
      <c r="AY144" s="20">
        <v>24847</v>
      </c>
      <c r="AZ144" s="20">
        <v>4902</v>
      </c>
      <c r="BA144" s="20">
        <v>5953</v>
      </c>
      <c r="BB144" s="20">
        <v>9587</v>
      </c>
      <c r="BC144" s="20">
        <v>22832</v>
      </c>
      <c r="BD144" s="20">
        <v>75065</v>
      </c>
      <c r="BE144" s="20">
        <v>3762</v>
      </c>
      <c r="BF144" s="20">
        <v>28175</v>
      </c>
      <c r="BG144" s="20">
        <v>14345</v>
      </c>
      <c r="BH144" s="20">
        <v>6267</v>
      </c>
      <c r="BI144" s="20">
        <v>5774</v>
      </c>
      <c r="BJ144" s="20">
        <v>50586</v>
      </c>
      <c r="BK144" s="20">
        <v>13225</v>
      </c>
      <c r="BL144" s="20">
        <v>228688</v>
      </c>
      <c r="BM144" s="20">
        <v>126654</v>
      </c>
      <c r="BN144" s="20">
        <v>31156</v>
      </c>
      <c r="BO144" s="20">
        <v>58053</v>
      </c>
      <c r="BP144" s="20">
        <v>34919</v>
      </c>
      <c r="BQ144" s="20">
        <v>6688</v>
      </c>
      <c r="BR144" s="20">
        <v>26979</v>
      </c>
      <c r="BS144" s="20">
        <v>42261</v>
      </c>
      <c r="BT144" s="20">
        <v>1453655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1453655</v>
      </c>
      <c r="CD144" s="19">
        <f t="shared" si="7"/>
        <v>0</v>
      </c>
      <c r="CE144" s="19">
        <f t="shared" si="8"/>
        <v>0</v>
      </c>
      <c r="CF144" s="19">
        <f t="shared" si="9"/>
        <v>0</v>
      </c>
    </row>
    <row r="145" spans="1:84" x14ac:dyDescent="0.2">
      <c r="A145" t="s">
        <v>12</v>
      </c>
      <c r="B145" s="32" t="s">
        <v>26</v>
      </c>
      <c r="C145">
        <f t="shared" si="10"/>
        <v>141</v>
      </c>
      <c r="D145" s="20">
        <v>3405</v>
      </c>
      <c r="E145" s="20">
        <v>2006</v>
      </c>
      <c r="F145" s="20">
        <v>354</v>
      </c>
      <c r="G145" s="20">
        <v>732</v>
      </c>
      <c r="H145" s="20">
        <v>4246</v>
      </c>
      <c r="I145" s="20">
        <v>1483</v>
      </c>
      <c r="J145" s="20">
        <v>437</v>
      </c>
      <c r="K145" s="20">
        <v>4237</v>
      </c>
      <c r="L145" s="20">
        <v>2337</v>
      </c>
      <c r="M145" s="20">
        <v>4221</v>
      </c>
      <c r="N145" s="20">
        <v>1477</v>
      </c>
      <c r="O145" s="20">
        <v>298</v>
      </c>
      <c r="P145" s="20">
        <v>1770</v>
      </c>
      <c r="Q145" s="20">
        <v>2668</v>
      </c>
      <c r="R145" s="20">
        <v>1771</v>
      </c>
      <c r="S145" s="20">
        <v>1002</v>
      </c>
      <c r="T145" s="20">
        <v>2077</v>
      </c>
      <c r="U145" s="20">
        <v>970</v>
      </c>
      <c r="V145" s="20">
        <v>1404</v>
      </c>
      <c r="W145" s="20">
        <v>609</v>
      </c>
      <c r="X145" s="20">
        <v>2040</v>
      </c>
      <c r="Y145" s="20">
        <v>1684</v>
      </c>
      <c r="Z145" s="20">
        <v>805</v>
      </c>
      <c r="AA145" s="20">
        <v>1747</v>
      </c>
      <c r="AB145" s="20">
        <v>3627</v>
      </c>
      <c r="AC145" s="20">
        <v>2948</v>
      </c>
      <c r="AD145" s="20">
        <v>2466</v>
      </c>
      <c r="AE145" s="20">
        <v>1176</v>
      </c>
      <c r="AF145" s="20">
        <v>4164</v>
      </c>
      <c r="AG145" s="20">
        <v>2204</v>
      </c>
      <c r="AH145" s="20">
        <v>2590</v>
      </c>
      <c r="AI145" s="20">
        <v>5376</v>
      </c>
      <c r="AJ145" s="20">
        <v>4120</v>
      </c>
      <c r="AK145" s="20">
        <v>4184</v>
      </c>
      <c r="AL145" s="20">
        <v>1611</v>
      </c>
      <c r="AM145" s="20">
        <v>2341</v>
      </c>
      <c r="AN145" s="20">
        <v>1700</v>
      </c>
      <c r="AO145" s="20">
        <v>3052</v>
      </c>
      <c r="AP145" s="20">
        <v>2539</v>
      </c>
      <c r="AQ145" s="20">
        <v>18798</v>
      </c>
      <c r="AR145" s="20">
        <v>5997</v>
      </c>
      <c r="AS145" s="20">
        <v>38977</v>
      </c>
      <c r="AT145" s="20">
        <v>9976</v>
      </c>
      <c r="AU145" s="20">
        <v>687</v>
      </c>
      <c r="AV145" s="20">
        <v>1476</v>
      </c>
      <c r="AW145" s="20">
        <v>6344</v>
      </c>
      <c r="AX145" s="20">
        <v>1089</v>
      </c>
      <c r="AY145" s="20">
        <v>4436</v>
      </c>
      <c r="AZ145" s="20">
        <v>1401</v>
      </c>
      <c r="BA145" s="20">
        <v>1756</v>
      </c>
      <c r="BB145" s="20">
        <v>2955</v>
      </c>
      <c r="BC145" s="20">
        <v>6556</v>
      </c>
      <c r="BD145" s="20">
        <v>23139</v>
      </c>
      <c r="BE145" s="20">
        <v>1140</v>
      </c>
      <c r="BF145" s="20">
        <v>7023</v>
      </c>
      <c r="BG145" s="20">
        <v>3917</v>
      </c>
      <c r="BH145" s="20">
        <v>1486</v>
      </c>
      <c r="BI145" s="20">
        <v>1353</v>
      </c>
      <c r="BJ145" s="20">
        <v>14249</v>
      </c>
      <c r="BK145" s="20">
        <v>3807</v>
      </c>
      <c r="BL145" s="20">
        <v>46618</v>
      </c>
      <c r="BM145" s="20">
        <v>18548</v>
      </c>
      <c r="BN145" s="20">
        <v>6438</v>
      </c>
      <c r="BO145" s="20">
        <v>7926</v>
      </c>
      <c r="BP145" s="20">
        <v>7033</v>
      </c>
      <c r="BQ145" s="20">
        <v>890</v>
      </c>
      <c r="BR145" s="20">
        <v>4421</v>
      </c>
      <c r="BS145" s="20">
        <v>2173</v>
      </c>
      <c r="BT145" s="20">
        <v>338487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338487</v>
      </c>
      <c r="CD145" s="19">
        <f t="shared" si="7"/>
        <v>0</v>
      </c>
      <c r="CE145" s="19">
        <f t="shared" si="8"/>
        <v>0</v>
      </c>
      <c r="CF145" s="19">
        <f t="shared" si="9"/>
        <v>0</v>
      </c>
    </row>
    <row r="146" spans="1:84" x14ac:dyDescent="0.2">
      <c r="B146" s="8" t="s">
        <v>27</v>
      </c>
      <c r="C146">
        <f t="shared" si="10"/>
        <v>142</v>
      </c>
      <c r="D146" s="20">
        <v>3404</v>
      </c>
      <c r="E146" s="20">
        <v>2005</v>
      </c>
      <c r="F146" s="20">
        <v>353</v>
      </c>
      <c r="G146" s="20">
        <v>694</v>
      </c>
      <c r="H146" s="20">
        <v>3265</v>
      </c>
      <c r="I146" s="20">
        <v>1256</v>
      </c>
      <c r="J146" s="20">
        <v>393</v>
      </c>
      <c r="K146" s="20">
        <v>4122</v>
      </c>
      <c r="L146" s="20">
        <v>2302</v>
      </c>
      <c r="M146" s="20">
        <v>4054</v>
      </c>
      <c r="N146" s="20">
        <v>1367</v>
      </c>
      <c r="O146" s="20">
        <v>282</v>
      </c>
      <c r="P146" s="20">
        <v>1759</v>
      </c>
      <c r="Q146" s="20">
        <v>2654</v>
      </c>
      <c r="R146" s="20">
        <v>1756</v>
      </c>
      <c r="S146" s="20">
        <v>977</v>
      </c>
      <c r="T146" s="20">
        <v>1951</v>
      </c>
      <c r="U146" s="20">
        <v>930</v>
      </c>
      <c r="V146" s="20">
        <v>907</v>
      </c>
      <c r="W146" s="20">
        <v>586</v>
      </c>
      <c r="X146" s="20">
        <v>1780</v>
      </c>
      <c r="Y146" s="20">
        <v>1480</v>
      </c>
      <c r="Z146" s="20">
        <v>765</v>
      </c>
      <c r="AA146" s="20">
        <v>1628</v>
      </c>
      <c r="AB146" s="20">
        <v>3478</v>
      </c>
      <c r="AC146" s="20">
        <v>2869</v>
      </c>
      <c r="AD146" s="20">
        <v>2314</v>
      </c>
      <c r="AE146" s="20">
        <v>1134</v>
      </c>
      <c r="AF146" s="20">
        <v>4015</v>
      </c>
      <c r="AG146" s="20">
        <v>2099</v>
      </c>
      <c r="AH146" s="20">
        <v>2455</v>
      </c>
      <c r="AI146" s="20">
        <v>5160</v>
      </c>
      <c r="AJ146" s="20">
        <v>3831</v>
      </c>
      <c r="AK146" s="20">
        <v>4055</v>
      </c>
      <c r="AL146" s="20">
        <v>1538</v>
      </c>
      <c r="AM146" s="20">
        <v>2280</v>
      </c>
      <c r="AN146" s="20">
        <v>1635</v>
      </c>
      <c r="AO146" s="20">
        <v>2446</v>
      </c>
      <c r="AP146" s="20">
        <v>2471</v>
      </c>
      <c r="AQ146" s="20">
        <v>18256</v>
      </c>
      <c r="AR146" s="20">
        <v>5937</v>
      </c>
      <c r="AS146" s="20">
        <v>38258</v>
      </c>
      <c r="AT146" s="20">
        <v>9741</v>
      </c>
      <c r="AU146" s="20">
        <v>670</v>
      </c>
      <c r="AV146" s="20">
        <v>1393</v>
      </c>
      <c r="AW146" s="20">
        <v>5878</v>
      </c>
      <c r="AX146" s="20">
        <v>1064</v>
      </c>
      <c r="AY146" s="20">
        <v>4389</v>
      </c>
      <c r="AZ146" s="20">
        <v>1308</v>
      </c>
      <c r="BA146" s="20">
        <v>1613</v>
      </c>
      <c r="BB146" s="20">
        <v>2645</v>
      </c>
      <c r="BC146" s="20">
        <v>6240</v>
      </c>
      <c r="BD146" s="20">
        <v>17114</v>
      </c>
      <c r="BE146" s="20">
        <v>1087</v>
      </c>
      <c r="BF146" s="20">
        <v>6602</v>
      </c>
      <c r="BG146" s="20">
        <v>3839</v>
      </c>
      <c r="BH146" s="20">
        <v>1466</v>
      </c>
      <c r="BI146" s="20">
        <v>1326</v>
      </c>
      <c r="BJ146" s="20">
        <v>14000</v>
      </c>
      <c r="BK146" s="20">
        <v>3749</v>
      </c>
      <c r="BL146" s="20">
        <v>46373</v>
      </c>
      <c r="BM146" s="20">
        <v>18499</v>
      </c>
      <c r="BN146" s="20">
        <v>6087</v>
      </c>
      <c r="BO146" s="20">
        <v>7925</v>
      </c>
      <c r="BP146" s="20">
        <v>6845</v>
      </c>
      <c r="BQ146" s="20">
        <v>875</v>
      </c>
      <c r="BR146" s="20">
        <v>4315</v>
      </c>
      <c r="BS146" s="20">
        <v>2173</v>
      </c>
      <c r="BT146" s="20">
        <v>322117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322117</v>
      </c>
      <c r="CD146" s="19">
        <f t="shared" si="7"/>
        <v>0</v>
      </c>
      <c r="CE146" s="19">
        <f t="shared" si="8"/>
        <v>0</v>
      </c>
      <c r="CF146" s="19">
        <f t="shared" si="9"/>
        <v>0</v>
      </c>
    </row>
    <row r="147" spans="1:84" x14ac:dyDescent="0.2">
      <c r="B147" s="32" t="s">
        <v>28</v>
      </c>
      <c r="C147">
        <f t="shared" si="10"/>
        <v>143</v>
      </c>
      <c r="D147" s="20">
        <v>1</v>
      </c>
      <c r="E147" s="20">
        <v>1</v>
      </c>
      <c r="F147" s="20">
        <v>1</v>
      </c>
      <c r="G147" s="20">
        <v>38</v>
      </c>
      <c r="H147" s="20">
        <v>981</v>
      </c>
      <c r="I147" s="20">
        <v>227</v>
      </c>
      <c r="J147" s="20">
        <v>44</v>
      </c>
      <c r="K147" s="20">
        <v>115</v>
      </c>
      <c r="L147" s="20">
        <v>35</v>
      </c>
      <c r="M147" s="20">
        <v>167</v>
      </c>
      <c r="N147" s="20">
        <v>110</v>
      </c>
      <c r="O147" s="20">
        <v>16</v>
      </c>
      <c r="P147" s="20">
        <v>11</v>
      </c>
      <c r="Q147" s="20">
        <v>14</v>
      </c>
      <c r="R147" s="20">
        <v>15</v>
      </c>
      <c r="S147" s="20">
        <v>25</v>
      </c>
      <c r="T147" s="20">
        <v>126</v>
      </c>
      <c r="U147" s="20">
        <v>40</v>
      </c>
      <c r="V147" s="20">
        <v>497</v>
      </c>
      <c r="W147" s="20">
        <v>23</v>
      </c>
      <c r="X147" s="20">
        <v>260</v>
      </c>
      <c r="Y147" s="20">
        <v>204</v>
      </c>
      <c r="Z147" s="20">
        <v>40</v>
      </c>
      <c r="AA147" s="20">
        <v>119</v>
      </c>
      <c r="AB147" s="20">
        <v>149</v>
      </c>
      <c r="AC147" s="20">
        <v>79</v>
      </c>
      <c r="AD147" s="20">
        <v>152</v>
      </c>
      <c r="AE147" s="20">
        <v>42</v>
      </c>
      <c r="AF147" s="20">
        <v>149</v>
      </c>
      <c r="AG147" s="20">
        <v>105</v>
      </c>
      <c r="AH147" s="20">
        <v>135</v>
      </c>
      <c r="AI147" s="20">
        <v>216</v>
      </c>
      <c r="AJ147" s="20">
        <v>289</v>
      </c>
      <c r="AK147" s="20">
        <v>129</v>
      </c>
      <c r="AL147" s="20">
        <v>73</v>
      </c>
      <c r="AM147" s="20">
        <v>61</v>
      </c>
      <c r="AN147" s="20">
        <v>65</v>
      </c>
      <c r="AO147" s="20">
        <v>606</v>
      </c>
      <c r="AP147" s="20">
        <v>68</v>
      </c>
      <c r="AQ147" s="20">
        <v>542</v>
      </c>
      <c r="AR147" s="20">
        <v>60</v>
      </c>
      <c r="AS147" s="20">
        <v>719</v>
      </c>
      <c r="AT147" s="20">
        <v>235</v>
      </c>
      <c r="AU147" s="20">
        <v>17</v>
      </c>
      <c r="AV147" s="20">
        <v>83</v>
      </c>
      <c r="AW147" s="20">
        <v>466</v>
      </c>
      <c r="AX147" s="20">
        <v>25</v>
      </c>
      <c r="AY147" s="20">
        <v>47</v>
      </c>
      <c r="AZ147" s="20">
        <v>93</v>
      </c>
      <c r="BA147" s="20">
        <v>143</v>
      </c>
      <c r="BB147" s="20">
        <v>310</v>
      </c>
      <c r="BC147" s="20">
        <v>316</v>
      </c>
      <c r="BD147" s="20">
        <v>6025</v>
      </c>
      <c r="BE147" s="20">
        <v>53</v>
      </c>
      <c r="BF147" s="20">
        <v>421</v>
      </c>
      <c r="BG147" s="20">
        <v>78</v>
      </c>
      <c r="BH147" s="20">
        <v>20</v>
      </c>
      <c r="BI147" s="20">
        <v>27</v>
      </c>
      <c r="BJ147" s="20">
        <v>249</v>
      </c>
      <c r="BK147" s="20">
        <v>58</v>
      </c>
      <c r="BL147" s="20">
        <v>245</v>
      </c>
      <c r="BM147" s="20">
        <v>49</v>
      </c>
      <c r="BN147" s="20">
        <v>351</v>
      </c>
      <c r="BO147" s="20">
        <v>1</v>
      </c>
      <c r="BP147" s="20">
        <v>188</v>
      </c>
      <c r="BQ147" s="20">
        <v>15</v>
      </c>
      <c r="BR147" s="20">
        <v>106</v>
      </c>
      <c r="BS147" s="20">
        <v>0</v>
      </c>
      <c r="BT147" s="20">
        <v>16370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16370</v>
      </c>
      <c r="CD147" s="19">
        <f t="shared" si="7"/>
        <v>0</v>
      </c>
      <c r="CE147" s="19">
        <f t="shared" si="8"/>
        <v>0</v>
      </c>
      <c r="CF147" s="19">
        <f t="shared" si="9"/>
        <v>0</v>
      </c>
    </row>
    <row r="148" spans="1:84" x14ac:dyDescent="0.2">
      <c r="A148" t="s">
        <v>13</v>
      </c>
      <c r="B148" s="32" t="s">
        <v>29</v>
      </c>
      <c r="C148">
        <f t="shared" si="10"/>
        <v>144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47957</v>
      </c>
      <c r="BM148" s="20">
        <v>2602</v>
      </c>
      <c r="BN148" s="20">
        <v>0</v>
      </c>
      <c r="BO148" s="20">
        <v>4080</v>
      </c>
      <c r="BP148" s="20">
        <v>0</v>
      </c>
      <c r="BQ148" s="20">
        <v>0</v>
      </c>
      <c r="BR148" s="20">
        <v>0</v>
      </c>
      <c r="BS148" s="20">
        <v>0</v>
      </c>
      <c r="BT148" s="20">
        <v>54639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0</v>
      </c>
      <c r="CA148" s="19">
        <v>0</v>
      </c>
      <c r="CB148" s="19">
        <v>54639</v>
      </c>
      <c r="CD148" s="19">
        <f t="shared" si="7"/>
        <v>0</v>
      </c>
      <c r="CE148" s="19">
        <f t="shared" si="8"/>
        <v>0</v>
      </c>
      <c r="CF148" s="19">
        <f t="shared" si="9"/>
        <v>0</v>
      </c>
    </row>
    <row r="149" spans="1:84" x14ac:dyDescent="0.2">
      <c r="A149" t="s">
        <v>14</v>
      </c>
      <c r="B149" s="32" t="s">
        <v>30</v>
      </c>
      <c r="C149">
        <f t="shared" si="10"/>
        <v>145</v>
      </c>
      <c r="D149" s="20">
        <v>106437</v>
      </c>
      <c r="E149" s="20">
        <v>33049</v>
      </c>
      <c r="F149" s="20">
        <v>15101</v>
      </c>
      <c r="G149" s="20">
        <v>3864</v>
      </c>
      <c r="H149" s="20">
        <v>83325</v>
      </c>
      <c r="I149" s="20">
        <v>45945</v>
      </c>
      <c r="J149" s="20">
        <v>2269</v>
      </c>
      <c r="K149" s="20">
        <v>6518</v>
      </c>
      <c r="L149" s="20">
        <v>4458</v>
      </c>
      <c r="M149" s="20">
        <v>10930</v>
      </c>
      <c r="N149" s="20">
        <v>12330</v>
      </c>
      <c r="O149" s="20">
        <v>2496</v>
      </c>
      <c r="P149" s="20">
        <v>2792</v>
      </c>
      <c r="Q149" s="20">
        <v>12018</v>
      </c>
      <c r="R149" s="20">
        <v>2524</v>
      </c>
      <c r="S149" s="20">
        <v>3417</v>
      </c>
      <c r="T149" s="20">
        <v>7933</v>
      </c>
      <c r="U149" s="20">
        <v>3895</v>
      </c>
      <c r="V149" s="20">
        <v>-15297</v>
      </c>
      <c r="W149" s="20">
        <v>1995</v>
      </c>
      <c r="X149" s="20">
        <v>6128</v>
      </c>
      <c r="Y149" s="20">
        <v>3496</v>
      </c>
      <c r="Z149" s="20">
        <v>3016</v>
      </c>
      <c r="AA149" s="20">
        <v>12235</v>
      </c>
      <c r="AB149" s="20">
        <v>6881</v>
      </c>
      <c r="AC149" s="20">
        <v>11212</v>
      </c>
      <c r="AD149" s="20">
        <v>10166</v>
      </c>
      <c r="AE149" s="20">
        <v>2684</v>
      </c>
      <c r="AF149" s="20">
        <v>13041</v>
      </c>
      <c r="AG149" s="20">
        <v>5725</v>
      </c>
      <c r="AH149" s="20">
        <v>4634</v>
      </c>
      <c r="AI149" s="20">
        <v>11291</v>
      </c>
      <c r="AJ149" s="20">
        <v>14666</v>
      </c>
      <c r="AK149" s="20">
        <v>9912</v>
      </c>
      <c r="AL149" s="20">
        <v>3809</v>
      </c>
      <c r="AM149" s="20">
        <v>14699</v>
      </c>
      <c r="AN149" s="20">
        <v>9784</v>
      </c>
      <c r="AO149" s="20">
        <v>59806</v>
      </c>
      <c r="AP149" s="20">
        <v>15298</v>
      </c>
      <c r="AQ149" s="20">
        <v>132414</v>
      </c>
      <c r="AR149" s="20">
        <v>41530</v>
      </c>
      <c r="AS149" s="20">
        <v>207328</v>
      </c>
      <c r="AT149" s="20">
        <v>57110</v>
      </c>
      <c r="AU149" s="20">
        <v>749</v>
      </c>
      <c r="AV149" s="20">
        <v>16</v>
      </c>
      <c r="AW149" s="20">
        <v>19490</v>
      </c>
      <c r="AX149" s="20">
        <v>3619</v>
      </c>
      <c r="AY149" s="20">
        <v>42691</v>
      </c>
      <c r="AZ149" s="20">
        <v>3876</v>
      </c>
      <c r="BA149" s="20">
        <v>5812</v>
      </c>
      <c r="BB149" s="20">
        <v>41023</v>
      </c>
      <c r="BC149" s="20">
        <v>24882</v>
      </c>
      <c r="BD149" s="20">
        <v>136706</v>
      </c>
      <c r="BE149" s="20">
        <v>306263</v>
      </c>
      <c r="BF149" s="20">
        <v>50878</v>
      </c>
      <c r="BG149" s="20">
        <v>16931</v>
      </c>
      <c r="BH149" s="20">
        <v>14342</v>
      </c>
      <c r="BI149" s="20">
        <v>13114</v>
      </c>
      <c r="BJ149" s="20">
        <v>31319</v>
      </c>
      <c r="BK149" s="20">
        <v>2478</v>
      </c>
      <c r="BL149" s="20">
        <v>46349</v>
      </c>
      <c r="BM149" s="20">
        <v>6854</v>
      </c>
      <c r="BN149" s="20">
        <v>3735</v>
      </c>
      <c r="BO149" s="20">
        <v>3643</v>
      </c>
      <c r="BP149" s="20">
        <v>27548</v>
      </c>
      <c r="BQ149" s="20">
        <v>6598</v>
      </c>
      <c r="BR149" s="20">
        <v>20481</v>
      </c>
      <c r="BS149" s="20">
        <v>0</v>
      </c>
      <c r="BT149" s="20">
        <v>1832261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0</v>
      </c>
      <c r="CB149" s="19">
        <v>1832261</v>
      </c>
      <c r="CD149" s="19">
        <f t="shared" si="7"/>
        <v>0</v>
      </c>
      <c r="CE149" s="19">
        <f t="shared" si="8"/>
        <v>0</v>
      </c>
      <c r="CF149" s="19">
        <f t="shared" si="9"/>
        <v>0</v>
      </c>
    </row>
    <row r="150" spans="1:84" x14ac:dyDescent="0.2">
      <c r="B150" s="32" t="s">
        <v>31</v>
      </c>
      <c r="C150">
        <f t="shared" si="10"/>
        <v>146</v>
      </c>
      <c r="D150" s="20">
        <v>56929</v>
      </c>
      <c r="E150" s="20">
        <v>24605</v>
      </c>
      <c r="F150" s="20">
        <v>7416</v>
      </c>
      <c r="G150" s="20">
        <v>275</v>
      </c>
      <c r="H150" s="20">
        <v>0</v>
      </c>
      <c r="I150" s="20">
        <v>0</v>
      </c>
      <c r="J150" s="20">
        <v>0</v>
      </c>
      <c r="K150" s="20">
        <v>241</v>
      </c>
      <c r="L150" s="20">
        <v>0</v>
      </c>
      <c r="M150" s="20">
        <v>2611</v>
      </c>
      <c r="N150" s="20">
        <v>18</v>
      </c>
      <c r="O150" s="20">
        <v>0</v>
      </c>
      <c r="P150" s="20">
        <v>721</v>
      </c>
      <c r="Q150" s="20">
        <v>6581</v>
      </c>
      <c r="R150" s="20">
        <v>589</v>
      </c>
      <c r="S150" s="20">
        <v>1352</v>
      </c>
      <c r="T150" s="20">
        <v>199</v>
      </c>
      <c r="U150" s="20">
        <v>485</v>
      </c>
      <c r="V150" s="20">
        <v>0</v>
      </c>
      <c r="W150" s="20">
        <v>0</v>
      </c>
      <c r="X150" s="20">
        <v>0</v>
      </c>
      <c r="Y150" s="20">
        <v>0</v>
      </c>
      <c r="Z150" s="20">
        <v>134</v>
      </c>
      <c r="AA150" s="20">
        <v>0</v>
      </c>
      <c r="AB150" s="20">
        <v>221</v>
      </c>
      <c r="AC150" s="20">
        <v>665</v>
      </c>
      <c r="AD150" s="20">
        <v>0</v>
      </c>
      <c r="AE150" s="20">
        <v>0</v>
      </c>
      <c r="AF150" s="20">
        <v>1700</v>
      </c>
      <c r="AG150" s="20">
        <v>0</v>
      </c>
      <c r="AH150" s="20">
        <v>0</v>
      </c>
      <c r="AI150" s="20">
        <v>0</v>
      </c>
      <c r="AJ150" s="20">
        <v>0</v>
      </c>
      <c r="AK150" s="20">
        <v>72</v>
      </c>
      <c r="AL150" s="20">
        <v>35</v>
      </c>
      <c r="AM150" s="20">
        <v>1517</v>
      </c>
      <c r="AN150" s="20">
        <v>4443</v>
      </c>
      <c r="AO150" s="20">
        <v>0</v>
      </c>
      <c r="AP150" s="20">
        <v>1373</v>
      </c>
      <c r="AQ150" s="20">
        <v>49686</v>
      </c>
      <c r="AR150" s="20">
        <v>16104</v>
      </c>
      <c r="AS150" s="20">
        <v>44202</v>
      </c>
      <c r="AT150" s="20">
        <v>21726</v>
      </c>
      <c r="AU150" s="20">
        <v>169</v>
      </c>
      <c r="AV150" s="20">
        <v>0</v>
      </c>
      <c r="AW150" s="20">
        <v>1017</v>
      </c>
      <c r="AX150" s="20">
        <v>753</v>
      </c>
      <c r="AY150" s="20">
        <v>23673</v>
      </c>
      <c r="AZ150" s="20">
        <v>672</v>
      </c>
      <c r="BA150" s="20">
        <v>379</v>
      </c>
      <c r="BB150" s="20">
        <v>483</v>
      </c>
      <c r="BC150" s="20">
        <v>5147</v>
      </c>
      <c r="BD150" s="20">
        <v>1633</v>
      </c>
      <c r="BE150" s="20">
        <v>3904</v>
      </c>
      <c r="BF150" s="20">
        <v>23078</v>
      </c>
      <c r="BG150" s="20">
        <v>7157</v>
      </c>
      <c r="BH150" s="20">
        <v>4695</v>
      </c>
      <c r="BI150" s="20">
        <v>704</v>
      </c>
      <c r="BJ150" s="20">
        <v>3309</v>
      </c>
      <c r="BK150" s="20">
        <v>678</v>
      </c>
      <c r="BL150" s="20">
        <v>0</v>
      </c>
      <c r="BM150" s="20">
        <v>0</v>
      </c>
      <c r="BN150" s="20">
        <v>3450</v>
      </c>
      <c r="BO150" s="20">
        <v>0</v>
      </c>
      <c r="BP150" s="20">
        <v>17584</v>
      </c>
      <c r="BQ150" s="20">
        <v>4917</v>
      </c>
      <c r="BR150" s="20">
        <v>16254</v>
      </c>
      <c r="BS150" s="20">
        <v>0</v>
      </c>
      <c r="BT150" s="20">
        <v>363556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363556</v>
      </c>
      <c r="CD150" s="19">
        <f t="shared" si="7"/>
        <v>0</v>
      </c>
      <c r="CE150" s="19">
        <f t="shared" si="8"/>
        <v>0</v>
      </c>
      <c r="CF150" s="19">
        <f t="shared" si="9"/>
        <v>0</v>
      </c>
    </row>
    <row r="151" spans="1:84" x14ac:dyDescent="0.2">
      <c r="B151" s="32" t="s">
        <v>32</v>
      </c>
      <c r="C151">
        <f t="shared" si="10"/>
        <v>147</v>
      </c>
      <c r="D151" s="20">
        <v>49508</v>
      </c>
      <c r="E151" s="20">
        <v>8444</v>
      </c>
      <c r="F151" s="20">
        <v>7685</v>
      </c>
      <c r="G151" s="20">
        <v>3589</v>
      </c>
      <c r="H151" s="20">
        <v>83325</v>
      </c>
      <c r="I151" s="20">
        <v>45945</v>
      </c>
      <c r="J151" s="20">
        <v>2269</v>
      </c>
      <c r="K151" s="20">
        <v>6277</v>
      </c>
      <c r="L151" s="20">
        <v>4458</v>
      </c>
      <c r="M151" s="20">
        <v>8319</v>
      </c>
      <c r="N151" s="20">
        <v>12312</v>
      </c>
      <c r="O151" s="20">
        <v>2496</v>
      </c>
      <c r="P151" s="20">
        <v>2071</v>
      </c>
      <c r="Q151" s="20">
        <v>5437</v>
      </c>
      <c r="R151" s="20">
        <v>1935</v>
      </c>
      <c r="S151" s="20">
        <v>2065</v>
      </c>
      <c r="T151" s="20">
        <v>7734</v>
      </c>
      <c r="U151" s="20">
        <v>3410</v>
      </c>
      <c r="V151" s="20">
        <v>-15297</v>
      </c>
      <c r="W151" s="20">
        <v>1995</v>
      </c>
      <c r="X151" s="20">
        <v>6128</v>
      </c>
      <c r="Y151" s="20">
        <v>3496</v>
      </c>
      <c r="Z151" s="20">
        <v>2882</v>
      </c>
      <c r="AA151" s="20">
        <v>12235</v>
      </c>
      <c r="AB151" s="20">
        <v>6660</v>
      </c>
      <c r="AC151" s="20">
        <v>10547</v>
      </c>
      <c r="AD151" s="20">
        <v>10166</v>
      </c>
      <c r="AE151" s="20">
        <v>2684</v>
      </c>
      <c r="AF151" s="20">
        <v>11341</v>
      </c>
      <c r="AG151" s="20">
        <v>5725</v>
      </c>
      <c r="AH151" s="20">
        <v>4634</v>
      </c>
      <c r="AI151" s="20">
        <v>11291</v>
      </c>
      <c r="AJ151" s="20">
        <v>14666</v>
      </c>
      <c r="AK151" s="20">
        <v>9840</v>
      </c>
      <c r="AL151" s="20">
        <v>3774</v>
      </c>
      <c r="AM151" s="20">
        <v>13182</v>
      </c>
      <c r="AN151" s="20">
        <v>5341</v>
      </c>
      <c r="AO151" s="20">
        <v>59806</v>
      </c>
      <c r="AP151" s="20">
        <v>13925</v>
      </c>
      <c r="AQ151" s="20">
        <v>82728</v>
      </c>
      <c r="AR151" s="20">
        <v>25426</v>
      </c>
      <c r="AS151" s="20">
        <v>163126</v>
      </c>
      <c r="AT151" s="20">
        <v>35384</v>
      </c>
      <c r="AU151" s="20">
        <v>580</v>
      </c>
      <c r="AV151" s="20">
        <v>16</v>
      </c>
      <c r="AW151" s="20">
        <v>18473</v>
      </c>
      <c r="AX151" s="20">
        <v>2866</v>
      </c>
      <c r="AY151" s="20">
        <v>19018</v>
      </c>
      <c r="AZ151" s="20">
        <v>3204</v>
      </c>
      <c r="BA151" s="20">
        <v>5433</v>
      </c>
      <c r="BB151" s="20">
        <v>40540</v>
      </c>
      <c r="BC151" s="20">
        <v>19735</v>
      </c>
      <c r="BD151" s="20">
        <v>135073</v>
      </c>
      <c r="BE151" s="20">
        <v>302359</v>
      </c>
      <c r="BF151" s="20">
        <v>27800</v>
      </c>
      <c r="BG151" s="20">
        <v>9774</v>
      </c>
      <c r="BH151" s="20">
        <v>9647</v>
      </c>
      <c r="BI151" s="20">
        <v>12410</v>
      </c>
      <c r="BJ151" s="20">
        <v>28010</v>
      </c>
      <c r="BK151" s="20">
        <v>1800</v>
      </c>
      <c r="BL151" s="20">
        <v>46349</v>
      </c>
      <c r="BM151" s="20">
        <v>6854</v>
      </c>
      <c r="BN151" s="20">
        <v>285</v>
      </c>
      <c r="BO151" s="20">
        <v>3643</v>
      </c>
      <c r="BP151" s="20">
        <v>9964</v>
      </c>
      <c r="BQ151" s="20">
        <v>1681</v>
      </c>
      <c r="BR151" s="20">
        <v>4227</v>
      </c>
      <c r="BS151" s="20">
        <v>0</v>
      </c>
      <c r="BT151" s="20">
        <v>1468705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v>0</v>
      </c>
      <c r="CA151" s="19">
        <v>0</v>
      </c>
      <c r="CB151" s="19">
        <v>1468705</v>
      </c>
      <c r="CD151" s="19">
        <f t="shared" si="7"/>
        <v>0</v>
      </c>
      <c r="CE151" s="19">
        <f t="shared" si="8"/>
        <v>0</v>
      </c>
      <c r="CF151" s="19">
        <f t="shared" si="9"/>
        <v>0</v>
      </c>
    </row>
    <row r="152" spans="1:84" x14ac:dyDescent="0.2">
      <c r="A152" t="s">
        <v>15</v>
      </c>
      <c r="B152" s="32" t="s">
        <v>16</v>
      </c>
      <c r="C152">
        <f t="shared" si="10"/>
        <v>148</v>
      </c>
      <c r="D152" s="19">
        <v>128657</v>
      </c>
      <c r="E152" s="19">
        <v>48091</v>
      </c>
      <c r="F152" s="19">
        <v>17229</v>
      </c>
      <c r="G152" s="19">
        <v>7325</v>
      </c>
      <c r="H152" s="19">
        <v>98132</v>
      </c>
      <c r="I152" s="19">
        <v>51500</v>
      </c>
      <c r="J152" s="19">
        <v>4202</v>
      </c>
      <c r="K152" s="19">
        <v>24524</v>
      </c>
      <c r="L152" s="19">
        <v>12699</v>
      </c>
      <c r="M152" s="19">
        <v>30377</v>
      </c>
      <c r="N152" s="19">
        <v>18377</v>
      </c>
      <c r="O152" s="19">
        <v>3718</v>
      </c>
      <c r="P152" s="19">
        <v>11446</v>
      </c>
      <c r="Q152" s="19">
        <v>25396</v>
      </c>
      <c r="R152" s="19">
        <v>11103</v>
      </c>
      <c r="S152" s="19">
        <v>8654</v>
      </c>
      <c r="T152" s="19">
        <v>16518</v>
      </c>
      <c r="U152" s="19">
        <v>8458</v>
      </c>
      <c r="V152" s="19">
        <v>-10788</v>
      </c>
      <c r="W152" s="19">
        <v>4675</v>
      </c>
      <c r="X152" s="19">
        <v>14110</v>
      </c>
      <c r="Y152" s="19">
        <v>10068</v>
      </c>
      <c r="Z152" s="19">
        <v>7002</v>
      </c>
      <c r="AA152" s="19">
        <v>19507</v>
      </c>
      <c r="AB152" s="19">
        <v>22291</v>
      </c>
      <c r="AC152" s="19">
        <v>25097</v>
      </c>
      <c r="AD152" s="19">
        <v>20125</v>
      </c>
      <c r="AE152" s="19">
        <v>7763</v>
      </c>
      <c r="AF152" s="19">
        <v>31849</v>
      </c>
      <c r="AG152" s="19">
        <v>15079</v>
      </c>
      <c r="AH152" s="19">
        <v>15782</v>
      </c>
      <c r="AI152" s="19">
        <v>33792</v>
      </c>
      <c r="AJ152" s="19">
        <v>31733</v>
      </c>
      <c r="AK152" s="19">
        <v>27738</v>
      </c>
      <c r="AL152" s="19">
        <v>10722</v>
      </c>
      <c r="AM152" s="19">
        <v>25654</v>
      </c>
      <c r="AN152" s="19">
        <v>18465</v>
      </c>
      <c r="AO152" s="19">
        <v>71357</v>
      </c>
      <c r="AP152" s="19">
        <v>26639</v>
      </c>
      <c r="AQ152" s="19">
        <v>230900</v>
      </c>
      <c r="AR152" s="19">
        <v>73064</v>
      </c>
      <c r="AS152" s="19">
        <v>398693</v>
      </c>
      <c r="AT152" s="19">
        <v>106887</v>
      </c>
      <c r="AU152" s="19">
        <v>3834</v>
      </c>
      <c r="AV152" s="19">
        <v>6171</v>
      </c>
      <c r="AW152" s="19">
        <v>46875</v>
      </c>
      <c r="AX152" s="19">
        <v>9407</v>
      </c>
      <c r="AY152" s="19">
        <v>71974</v>
      </c>
      <c r="AZ152" s="19">
        <v>10179</v>
      </c>
      <c r="BA152" s="19">
        <v>13521</v>
      </c>
      <c r="BB152" s="19">
        <v>53565</v>
      </c>
      <c r="BC152" s="19">
        <v>54270</v>
      </c>
      <c r="BD152" s="19">
        <v>234910</v>
      </c>
      <c r="BE152" s="19">
        <v>311165</v>
      </c>
      <c r="BF152" s="19">
        <v>86076</v>
      </c>
      <c r="BG152" s="19">
        <v>35193</v>
      </c>
      <c r="BH152" s="19">
        <v>22095</v>
      </c>
      <c r="BI152" s="19">
        <v>20241</v>
      </c>
      <c r="BJ152" s="19">
        <v>96154</v>
      </c>
      <c r="BK152" s="19">
        <v>19510</v>
      </c>
      <c r="BL152" s="19">
        <v>369612</v>
      </c>
      <c r="BM152" s="19">
        <v>154658</v>
      </c>
      <c r="BN152" s="19">
        <v>41329</v>
      </c>
      <c r="BO152" s="19">
        <v>73702</v>
      </c>
      <c r="BP152" s="19">
        <v>69500</v>
      </c>
      <c r="BQ152" s="19">
        <v>14176</v>
      </c>
      <c r="BR152" s="19">
        <v>51881</v>
      </c>
      <c r="BS152" s="19">
        <v>44434</v>
      </c>
      <c r="BT152" s="19">
        <v>3679042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v>0</v>
      </c>
      <c r="CA152" s="19">
        <v>0</v>
      </c>
      <c r="CB152" s="19">
        <v>3679042</v>
      </c>
      <c r="CD152" s="19">
        <f t="shared" ref="CD152:CD166" si="11">SUM(D152:BS152)-BT152</f>
        <v>0</v>
      </c>
      <c r="CE152" s="19">
        <f t="shared" si="8"/>
        <v>0</v>
      </c>
      <c r="CF152" s="19">
        <f t="shared" si="9"/>
        <v>0</v>
      </c>
    </row>
    <row r="153" spans="1:84" x14ac:dyDescent="0.2">
      <c r="A153" t="s">
        <v>17</v>
      </c>
      <c r="B153" s="32" t="s">
        <v>33</v>
      </c>
      <c r="C153">
        <f t="shared" si="10"/>
        <v>149</v>
      </c>
      <c r="D153" s="20">
        <v>859</v>
      </c>
      <c r="E153" s="20">
        <v>343</v>
      </c>
      <c r="F153" s="20">
        <v>88</v>
      </c>
      <c r="G153" s="20">
        <v>130</v>
      </c>
      <c r="H153" s="20">
        <v>827</v>
      </c>
      <c r="I153" s="20">
        <v>447</v>
      </c>
      <c r="J153" s="20">
        <v>95</v>
      </c>
      <c r="K153" s="20">
        <v>1118</v>
      </c>
      <c r="L153" s="20">
        <v>582</v>
      </c>
      <c r="M153" s="20">
        <v>1290</v>
      </c>
      <c r="N153" s="20">
        <v>570</v>
      </c>
      <c r="O153" s="20">
        <v>78</v>
      </c>
      <c r="P153" s="20">
        <v>346</v>
      </c>
      <c r="Q153" s="20">
        <v>474</v>
      </c>
      <c r="R153" s="20">
        <v>310</v>
      </c>
      <c r="S153" s="20">
        <v>235</v>
      </c>
      <c r="T153" s="20">
        <v>427</v>
      </c>
      <c r="U153" s="20">
        <v>227</v>
      </c>
      <c r="V153" s="20">
        <v>614</v>
      </c>
      <c r="W153" s="20">
        <v>173</v>
      </c>
      <c r="X153" s="20">
        <v>626</v>
      </c>
      <c r="Y153" s="20">
        <v>345</v>
      </c>
      <c r="Z153" s="20">
        <v>183</v>
      </c>
      <c r="AA153" s="20">
        <v>324</v>
      </c>
      <c r="AB153" s="20">
        <v>673</v>
      </c>
      <c r="AC153" s="20">
        <v>594</v>
      </c>
      <c r="AD153" s="20">
        <v>619</v>
      </c>
      <c r="AE153" s="20">
        <v>272</v>
      </c>
      <c r="AF153" s="20">
        <v>745</v>
      </c>
      <c r="AG153" s="20">
        <v>630</v>
      </c>
      <c r="AH153" s="20">
        <v>497</v>
      </c>
      <c r="AI153" s="20">
        <v>941</v>
      </c>
      <c r="AJ153" s="20">
        <v>1026</v>
      </c>
      <c r="AK153" s="20">
        <v>751</v>
      </c>
      <c r="AL153" s="20">
        <v>296</v>
      </c>
      <c r="AM153" s="20">
        <v>422</v>
      </c>
      <c r="AN153" s="20">
        <v>245</v>
      </c>
      <c r="AO153" s="20">
        <v>1182</v>
      </c>
      <c r="AP153" s="20">
        <v>447</v>
      </c>
      <c r="AQ153" s="20">
        <v>3053</v>
      </c>
      <c r="AR153" s="20">
        <v>904</v>
      </c>
      <c r="AS153" s="20">
        <v>5921</v>
      </c>
      <c r="AT153" s="20">
        <v>1761</v>
      </c>
      <c r="AU153" s="20">
        <v>212</v>
      </c>
      <c r="AV153" s="20">
        <v>383</v>
      </c>
      <c r="AW153" s="20">
        <v>1120</v>
      </c>
      <c r="AX153" s="20">
        <v>193</v>
      </c>
      <c r="AY153" s="20">
        <v>780</v>
      </c>
      <c r="AZ153" s="20">
        <v>216</v>
      </c>
      <c r="BA153" s="20">
        <v>876</v>
      </c>
      <c r="BB153" s="20">
        <v>3551</v>
      </c>
      <c r="BC153" s="20">
        <v>888</v>
      </c>
      <c r="BD153" s="20">
        <v>4516</v>
      </c>
      <c r="BE153" s="20">
        <v>215</v>
      </c>
      <c r="BF153" s="20">
        <v>1182</v>
      </c>
      <c r="BG153" s="20">
        <v>806</v>
      </c>
      <c r="BH153" s="20">
        <v>245</v>
      </c>
      <c r="BI153" s="20">
        <v>293</v>
      </c>
      <c r="BJ153" s="20">
        <v>1862</v>
      </c>
      <c r="BK153" s="20">
        <v>512</v>
      </c>
      <c r="BL153" s="20">
        <v>84</v>
      </c>
      <c r="BM153" s="20">
        <v>3</v>
      </c>
      <c r="BN153" s="20">
        <v>694</v>
      </c>
      <c r="BO153" s="20">
        <v>0</v>
      </c>
      <c r="BP153" s="20">
        <v>1020</v>
      </c>
      <c r="BQ153" s="20">
        <v>127</v>
      </c>
      <c r="BR153" s="20">
        <v>554</v>
      </c>
      <c r="BS153" s="20">
        <v>0</v>
      </c>
      <c r="BT153" s="20">
        <v>52022</v>
      </c>
      <c r="BU153" s="19">
        <v>0</v>
      </c>
      <c r="BV153" s="19">
        <v>0</v>
      </c>
      <c r="BW153" s="19">
        <v>0</v>
      </c>
      <c r="BX153" s="19">
        <v>0</v>
      </c>
      <c r="BY153" s="19">
        <v>0</v>
      </c>
      <c r="BZ153" s="19">
        <v>0</v>
      </c>
      <c r="CA153" s="19">
        <v>0</v>
      </c>
      <c r="CB153" s="19">
        <v>52022</v>
      </c>
      <c r="CD153" s="19">
        <f t="shared" si="11"/>
        <v>0</v>
      </c>
      <c r="CE153" s="19">
        <f t="shared" si="8"/>
        <v>0</v>
      </c>
      <c r="CF153" s="19">
        <f t="shared" si="9"/>
        <v>0</v>
      </c>
    </row>
    <row r="154" spans="1:84" x14ac:dyDescent="0.2">
      <c r="A154" t="s">
        <v>18</v>
      </c>
      <c r="B154" s="32" t="s">
        <v>34</v>
      </c>
      <c r="C154">
        <f t="shared" si="10"/>
        <v>150</v>
      </c>
      <c r="D154" s="20">
        <v>-5116</v>
      </c>
      <c r="E154" s="20">
        <v>-89</v>
      </c>
      <c r="F154" s="20">
        <v>-38</v>
      </c>
      <c r="G154" s="20">
        <v>-56</v>
      </c>
      <c r="H154" s="20">
        <v>0</v>
      </c>
      <c r="I154" s="20">
        <v>-35</v>
      </c>
      <c r="J154" s="20">
        <v>0</v>
      </c>
      <c r="K154" s="20">
        <v>-60</v>
      </c>
      <c r="L154" s="20">
        <v>-95</v>
      </c>
      <c r="M154" s="20">
        <v>-108</v>
      </c>
      <c r="N154" s="20">
        <v>-61</v>
      </c>
      <c r="O154" s="20">
        <v>0</v>
      </c>
      <c r="P154" s="20">
        <v>-36</v>
      </c>
      <c r="Q154" s="20">
        <v>0</v>
      </c>
      <c r="R154" s="20">
        <v>0</v>
      </c>
      <c r="S154" s="20">
        <v>-23</v>
      </c>
      <c r="T154" s="20">
        <v>-84</v>
      </c>
      <c r="U154" s="20">
        <v>0</v>
      </c>
      <c r="V154" s="20">
        <v>-28</v>
      </c>
      <c r="W154" s="20">
        <v>-149</v>
      </c>
      <c r="X154" s="20">
        <v>-17</v>
      </c>
      <c r="Y154" s="20">
        <v>0</v>
      </c>
      <c r="Z154" s="20">
        <v>0</v>
      </c>
      <c r="AA154" s="20">
        <v>-19</v>
      </c>
      <c r="AB154" s="20">
        <v>-106</v>
      </c>
      <c r="AC154" s="20">
        <v>-110</v>
      </c>
      <c r="AD154" s="20">
        <v>-42</v>
      </c>
      <c r="AE154" s="20">
        <v>-40</v>
      </c>
      <c r="AF154" s="20">
        <v>-76</v>
      </c>
      <c r="AG154" s="20">
        <v>0</v>
      </c>
      <c r="AH154" s="20">
        <v>-63</v>
      </c>
      <c r="AI154" s="20">
        <v>-199</v>
      </c>
      <c r="AJ154" s="20">
        <v>-207</v>
      </c>
      <c r="AK154" s="20">
        <v>-178</v>
      </c>
      <c r="AL154" s="20">
        <v>-137</v>
      </c>
      <c r="AM154" s="20">
        <v>-25</v>
      </c>
      <c r="AN154" s="20">
        <v>0</v>
      </c>
      <c r="AO154" s="20">
        <v>-387</v>
      </c>
      <c r="AP154" s="20">
        <v>-19</v>
      </c>
      <c r="AQ154" s="20">
        <v>-409</v>
      </c>
      <c r="AR154" s="20">
        <v>-22</v>
      </c>
      <c r="AS154" s="20">
        <v>-318</v>
      </c>
      <c r="AT154" s="20">
        <v>-1563</v>
      </c>
      <c r="AU154" s="20">
        <v>-16</v>
      </c>
      <c r="AV154" s="20">
        <v>-47</v>
      </c>
      <c r="AW154" s="20">
        <v>-60</v>
      </c>
      <c r="AX154" s="20">
        <v>0</v>
      </c>
      <c r="AY154" s="20">
        <v>0</v>
      </c>
      <c r="AZ154" s="20">
        <v>0</v>
      </c>
      <c r="BA154" s="20">
        <v>0</v>
      </c>
      <c r="BB154" s="20">
        <v>-42</v>
      </c>
      <c r="BC154" s="20">
        <v>-18</v>
      </c>
      <c r="BD154" s="20">
        <v>0</v>
      </c>
      <c r="BE154" s="20">
        <v>0</v>
      </c>
      <c r="BF154" s="20">
        <v>0</v>
      </c>
      <c r="BG154" s="20">
        <v>-367</v>
      </c>
      <c r="BH154" s="20">
        <v>0</v>
      </c>
      <c r="BI154" s="20">
        <v>-138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  <c r="BS154" s="20">
        <v>0</v>
      </c>
      <c r="BT154" s="20">
        <v>-10603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v>0</v>
      </c>
      <c r="CA154" s="19">
        <v>0</v>
      </c>
      <c r="CB154" s="19">
        <v>-10603</v>
      </c>
      <c r="CD154" s="19">
        <f t="shared" si="11"/>
        <v>0</v>
      </c>
      <c r="CE154" s="19">
        <f t="shared" si="8"/>
        <v>0</v>
      </c>
      <c r="CF154" s="19">
        <f t="shared" si="9"/>
        <v>0</v>
      </c>
    </row>
    <row r="155" spans="1:84" x14ac:dyDescent="0.2">
      <c r="A155" t="s">
        <v>19</v>
      </c>
      <c r="B155" s="32" t="s">
        <v>35</v>
      </c>
      <c r="C155">
        <f t="shared" si="10"/>
        <v>151</v>
      </c>
      <c r="D155" s="20">
        <v>124400</v>
      </c>
      <c r="E155" s="20">
        <v>48345</v>
      </c>
      <c r="F155" s="20">
        <v>17279</v>
      </c>
      <c r="G155" s="20">
        <v>7399</v>
      </c>
      <c r="H155" s="20">
        <v>98959</v>
      </c>
      <c r="I155" s="20">
        <v>51912</v>
      </c>
      <c r="J155" s="20">
        <v>4297</v>
      </c>
      <c r="K155" s="20">
        <v>25582</v>
      </c>
      <c r="L155" s="20">
        <v>13186</v>
      </c>
      <c r="M155" s="20">
        <v>31559</v>
      </c>
      <c r="N155" s="20">
        <v>18886</v>
      </c>
      <c r="O155" s="20">
        <v>3796</v>
      </c>
      <c r="P155" s="20">
        <v>11756</v>
      </c>
      <c r="Q155" s="20">
        <v>25870</v>
      </c>
      <c r="R155" s="20">
        <v>11413</v>
      </c>
      <c r="S155" s="20">
        <v>8866</v>
      </c>
      <c r="T155" s="20">
        <v>16861</v>
      </c>
      <c r="U155" s="20">
        <v>8685</v>
      </c>
      <c r="V155" s="20">
        <v>-10202</v>
      </c>
      <c r="W155" s="20">
        <v>4699</v>
      </c>
      <c r="X155" s="20">
        <v>14719</v>
      </c>
      <c r="Y155" s="20">
        <v>10413</v>
      </c>
      <c r="Z155" s="20">
        <v>7185</v>
      </c>
      <c r="AA155" s="20">
        <v>19812</v>
      </c>
      <c r="AB155" s="20">
        <v>22858</v>
      </c>
      <c r="AC155" s="20">
        <v>25581</v>
      </c>
      <c r="AD155" s="20">
        <v>20702</v>
      </c>
      <c r="AE155" s="20">
        <v>7995</v>
      </c>
      <c r="AF155" s="20">
        <v>32518</v>
      </c>
      <c r="AG155" s="20">
        <v>15709</v>
      </c>
      <c r="AH155" s="20">
        <v>16216</v>
      </c>
      <c r="AI155" s="20">
        <v>34534</v>
      </c>
      <c r="AJ155" s="20">
        <v>32552</v>
      </c>
      <c r="AK155" s="20">
        <v>28311</v>
      </c>
      <c r="AL155" s="20">
        <v>10881</v>
      </c>
      <c r="AM155" s="20">
        <v>26051</v>
      </c>
      <c r="AN155" s="20">
        <v>18710</v>
      </c>
      <c r="AO155" s="20">
        <v>72152</v>
      </c>
      <c r="AP155" s="20">
        <v>27067</v>
      </c>
      <c r="AQ155" s="20">
        <v>233544</v>
      </c>
      <c r="AR155" s="20">
        <v>73946</v>
      </c>
      <c r="AS155" s="20">
        <v>404296</v>
      </c>
      <c r="AT155" s="20">
        <v>107085</v>
      </c>
      <c r="AU155" s="20">
        <v>4030</v>
      </c>
      <c r="AV155" s="20">
        <v>6507</v>
      </c>
      <c r="AW155" s="20">
        <v>47935</v>
      </c>
      <c r="AX155" s="20">
        <v>9600</v>
      </c>
      <c r="AY155" s="20">
        <v>72754</v>
      </c>
      <c r="AZ155" s="20">
        <v>10395</v>
      </c>
      <c r="BA155" s="20">
        <v>14397</v>
      </c>
      <c r="BB155" s="20">
        <v>57074</v>
      </c>
      <c r="BC155" s="20">
        <v>55140</v>
      </c>
      <c r="BD155" s="20">
        <v>239426</v>
      </c>
      <c r="BE155" s="20">
        <v>311380</v>
      </c>
      <c r="BF155" s="20">
        <v>87258</v>
      </c>
      <c r="BG155" s="20">
        <v>35632</v>
      </c>
      <c r="BH155" s="20">
        <v>22340</v>
      </c>
      <c r="BI155" s="20">
        <v>20396</v>
      </c>
      <c r="BJ155" s="20">
        <v>98016</v>
      </c>
      <c r="BK155" s="20">
        <v>20022</v>
      </c>
      <c r="BL155" s="20">
        <v>369696</v>
      </c>
      <c r="BM155" s="20">
        <v>154661</v>
      </c>
      <c r="BN155" s="20">
        <v>42023</v>
      </c>
      <c r="BO155" s="20">
        <v>73702</v>
      </c>
      <c r="BP155" s="20">
        <v>70520</v>
      </c>
      <c r="BQ155" s="20">
        <v>14303</v>
      </c>
      <c r="BR155" s="20">
        <v>52435</v>
      </c>
      <c r="BS155" s="20">
        <v>44434</v>
      </c>
      <c r="BT155" s="20">
        <v>3720461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v>0</v>
      </c>
      <c r="CA155" s="19">
        <v>0</v>
      </c>
      <c r="CB155" s="19">
        <v>3720461</v>
      </c>
      <c r="CD155" s="19">
        <f t="shared" si="11"/>
        <v>0</v>
      </c>
      <c r="CE155" s="19">
        <f t="shared" si="8"/>
        <v>0</v>
      </c>
      <c r="CF155" s="19">
        <f t="shared" si="9"/>
        <v>0</v>
      </c>
    </row>
    <row r="156" spans="1:84" x14ac:dyDescent="0.2">
      <c r="A156" t="s">
        <v>20</v>
      </c>
      <c r="B156" s="32" t="s">
        <v>21</v>
      </c>
      <c r="C156">
        <f t="shared" si="10"/>
        <v>152</v>
      </c>
      <c r="D156" s="20">
        <v>209241</v>
      </c>
      <c r="E156" s="20">
        <v>94213</v>
      </c>
      <c r="F156" s="20">
        <v>23693</v>
      </c>
      <c r="G156" s="20">
        <v>17265</v>
      </c>
      <c r="H156" s="20">
        <v>159027</v>
      </c>
      <c r="I156" s="20">
        <v>77063</v>
      </c>
      <c r="J156" s="20">
        <v>10533</v>
      </c>
      <c r="K156" s="20">
        <v>164010</v>
      </c>
      <c r="L156" s="20">
        <v>55818</v>
      </c>
      <c r="M156" s="20">
        <v>171317</v>
      </c>
      <c r="N156" s="20">
        <v>56908</v>
      </c>
      <c r="O156" s="20">
        <v>13087</v>
      </c>
      <c r="P156" s="20">
        <v>43173</v>
      </c>
      <c r="Q156" s="20">
        <v>54296</v>
      </c>
      <c r="R156" s="20">
        <v>32619</v>
      </c>
      <c r="S156" s="20">
        <v>22210</v>
      </c>
      <c r="T156" s="20">
        <v>58510</v>
      </c>
      <c r="U156" s="20">
        <v>19091</v>
      </c>
      <c r="V156" s="20">
        <v>253576</v>
      </c>
      <c r="W156" s="20">
        <v>23588</v>
      </c>
      <c r="X156" s="20">
        <v>105437</v>
      </c>
      <c r="Y156" s="20">
        <v>50352</v>
      </c>
      <c r="Z156" s="20">
        <v>27643</v>
      </c>
      <c r="AA156" s="20">
        <v>42790</v>
      </c>
      <c r="AB156" s="20">
        <v>79842</v>
      </c>
      <c r="AC156" s="20">
        <v>72361</v>
      </c>
      <c r="AD156" s="20">
        <v>96034</v>
      </c>
      <c r="AE156" s="20">
        <v>40031</v>
      </c>
      <c r="AF156" s="20">
        <v>80782</v>
      </c>
      <c r="AG156" s="20">
        <v>68505</v>
      </c>
      <c r="AH156" s="20">
        <v>62609</v>
      </c>
      <c r="AI156" s="20">
        <v>107999</v>
      </c>
      <c r="AJ156" s="20">
        <v>164711</v>
      </c>
      <c r="AK156" s="20">
        <v>88005</v>
      </c>
      <c r="AL156" s="20">
        <v>37397</v>
      </c>
      <c r="AM156" s="20">
        <v>55725</v>
      </c>
      <c r="AN156" s="20">
        <v>45446</v>
      </c>
      <c r="AO156" s="20">
        <v>164366</v>
      </c>
      <c r="AP156" s="20">
        <v>46839</v>
      </c>
      <c r="AQ156" s="20">
        <v>507895</v>
      </c>
      <c r="AR156" s="20">
        <v>122008</v>
      </c>
      <c r="AS156" s="20">
        <v>622903</v>
      </c>
      <c r="AT156" s="20">
        <v>236960</v>
      </c>
      <c r="AU156" s="20">
        <v>12157</v>
      </c>
      <c r="AV156" s="20">
        <v>29117</v>
      </c>
      <c r="AW156" s="20">
        <v>81006</v>
      </c>
      <c r="AX156" s="20">
        <v>17261</v>
      </c>
      <c r="AY156" s="20">
        <v>151663</v>
      </c>
      <c r="AZ156" s="20">
        <v>22566</v>
      </c>
      <c r="BA156" s="20">
        <v>31112</v>
      </c>
      <c r="BB156" s="20">
        <v>143249</v>
      </c>
      <c r="BC156" s="20">
        <v>80788</v>
      </c>
      <c r="BD156" s="20">
        <v>398032</v>
      </c>
      <c r="BE156" s="20">
        <v>340359</v>
      </c>
      <c r="BF156" s="20">
        <v>124627</v>
      </c>
      <c r="BG156" s="20">
        <v>55932</v>
      </c>
      <c r="BH156" s="20">
        <v>66427</v>
      </c>
      <c r="BI156" s="20">
        <v>31358</v>
      </c>
      <c r="BJ156" s="20">
        <v>143082</v>
      </c>
      <c r="BK156" s="20">
        <v>24822</v>
      </c>
      <c r="BL156" s="20">
        <v>522385</v>
      </c>
      <c r="BM156" s="20">
        <v>193081</v>
      </c>
      <c r="BN156" s="20">
        <v>63272</v>
      </c>
      <c r="BO156" s="20">
        <v>114794</v>
      </c>
      <c r="BP156" s="20">
        <v>125360</v>
      </c>
      <c r="BQ156" s="20">
        <v>24702</v>
      </c>
      <c r="BR156" s="20">
        <v>110543</v>
      </c>
      <c r="BS156" s="20">
        <v>44434</v>
      </c>
      <c r="BT156" s="20">
        <v>7438007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v>0</v>
      </c>
      <c r="CA156" s="19">
        <v>0</v>
      </c>
      <c r="CB156" s="19">
        <v>7438007</v>
      </c>
      <c r="CD156" s="19">
        <f t="shared" si="11"/>
        <v>0</v>
      </c>
      <c r="CE156" s="19">
        <f t="shared" si="8"/>
        <v>0</v>
      </c>
      <c r="CF156" s="19">
        <f t="shared" si="9"/>
        <v>0</v>
      </c>
    </row>
    <row r="157" spans="1:84" x14ac:dyDescent="0.2">
      <c r="B157" s="32" t="s">
        <v>429</v>
      </c>
      <c r="C157">
        <f t="shared" si="10"/>
        <v>153</v>
      </c>
      <c r="D157" s="19">
        <v>6574644</v>
      </c>
      <c r="E157" s="19">
        <v>6828049</v>
      </c>
      <c r="F157" s="21">
        <v>975753</v>
      </c>
      <c r="G157" s="19">
        <v>147651</v>
      </c>
      <c r="H157" s="19">
        <v>67183</v>
      </c>
      <c r="I157" s="19">
        <v>44473</v>
      </c>
      <c r="J157" s="19">
        <v>33429</v>
      </c>
      <c r="K157" s="19">
        <v>654324</v>
      </c>
      <c r="L157" s="19">
        <v>254776</v>
      </c>
      <c r="M157" s="19">
        <v>1165242</v>
      </c>
      <c r="N157" s="19">
        <v>161280</v>
      </c>
      <c r="O157" s="19">
        <v>19340</v>
      </c>
      <c r="P157" s="19">
        <v>608183</v>
      </c>
      <c r="Q157" s="19">
        <v>1749759</v>
      </c>
      <c r="R157" s="19">
        <v>577823</v>
      </c>
      <c r="S157" s="19">
        <v>458959</v>
      </c>
      <c r="T157" s="19">
        <v>203335</v>
      </c>
      <c r="U157" s="19">
        <v>208088</v>
      </c>
      <c r="V157" s="19">
        <v>24026</v>
      </c>
      <c r="W157" s="19">
        <v>81046</v>
      </c>
      <c r="X157" s="19">
        <v>97977</v>
      </c>
      <c r="Y157" s="19">
        <v>97111</v>
      </c>
      <c r="Z157" s="19">
        <v>177960</v>
      </c>
      <c r="AA157" s="19">
        <v>102263</v>
      </c>
      <c r="AB157" s="19">
        <v>466290</v>
      </c>
      <c r="AC157" s="19">
        <v>658472</v>
      </c>
      <c r="AD157" s="19">
        <v>137795</v>
      </c>
      <c r="AE157" s="19">
        <v>118843</v>
      </c>
      <c r="AF157" s="19">
        <v>788453</v>
      </c>
      <c r="AG157" s="19">
        <v>182672</v>
      </c>
      <c r="AH157" s="19">
        <v>261165</v>
      </c>
      <c r="AI157" s="19">
        <v>471825</v>
      </c>
      <c r="AJ157" s="19">
        <v>198760</v>
      </c>
      <c r="AK157" s="19">
        <v>348283</v>
      </c>
      <c r="AL157" s="19">
        <v>111500</v>
      </c>
      <c r="AM157" s="19">
        <v>863869</v>
      </c>
      <c r="AN157" s="19">
        <v>521786</v>
      </c>
      <c r="AO157" s="19">
        <v>146361</v>
      </c>
      <c r="AP157" s="19">
        <v>579412</v>
      </c>
      <c r="AQ157" s="19">
        <v>8099182</v>
      </c>
      <c r="AR157" s="19">
        <v>2828508</v>
      </c>
      <c r="AS157" s="19">
        <v>15257223</v>
      </c>
      <c r="AT157" s="19">
        <v>3469904</v>
      </c>
      <c r="AU157" s="19">
        <v>62911</v>
      </c>
      <c r="AV157" s="19">
        <v>68374</v>
      </c>
      <c r="AW157" s="19">
        <v>775684</v>
      </c>
      <c r="AX157" s="19">
        <v>391430</v>
      </c>
      <c r="AY157" s="19">
        <v>4545355</v>
      </c>
      <c r="AZ157" s="19">
        <v>175590</v>
      </c>
      <c r="BA157" s="19">
        <v>168110</v>
      </c>
      <c r="BB157" s="19">
        <v>225183</v>
      </c>
      <c r="BC157" s="19">
        <v>665694</v>
      </c>
      <c r="BD157" s="19">
        <v>1114181</v>
      </c>
      <c r="BE157" s="19">
        <v>345303</v>
      </c>
      <c r="BF157" s="19">
        <v>1584704</v>
      </c>
      <c r="BG157" s="19">
        <v>570506</v>
      </c>
      <c r="BH157" s="19">
        <v>431109</v>
      </c>
      <c r="BI157" s="19">
        <v>307250</v>
      </c>
      <c r="BJ157" s="19">
        <v>3785349</v>
      </c>
      <c r="BK157" s="19">
        <v>790479</v>
      </c>
      <c r="BL157" s="19">
        <v>5252371</v>
      </c>
      <c r="BM157" s="19">
        <v>3863066</v>
      </c>
      <c r="BN157" s="19">
        <v>2111537</v>
      </c>
      <c r="BO157" s="19">
        <v>1585717</v>
      </c>
      <c r="BP157" s="19">
        <v>2349784</v>
      </c>
      <c r="BQ157" s="19">
        <v>974230</v>
      </c>
      <c r="BR157" s="19">
        <v>3751438</v>
      </c>
      <c r="BS157" s="19">
        <v>6841825</v>
      </c>
      <c r="BT157" s="19">
        <v>99560157</v>
      </c>
      <c r="BU157" s="19">
        <v>0</v>
      </c>
      <c r="BV157" s="19">
        <v>0</v>
      </c>
      <c r="BW157" s="19">
        <v>0</v>
      </c>
      <c r="BX157" s="19">
        <v>0</v>
      </c>
      <c r="BY157" s="19">
        <v>0</v>
      </c>
      <c r="BZ157" s="19">
        <v>0</v>
      </c>
      <c r="CA157" s="19">
        <v>0</v>
      </c>
      <c r="CB157" s="19">
        <v>99560157</v>
      </c>
      <c r="CD157" s="19">
        <f t="shared" si="11"/>
        <v>0</v>
      </c>
      <c r="CE157" s="19">
        <f>SUM(BU157:BZ157)-CA157</f>
        <v>0</v>
      </c>
      <c r="CF157" s="19">
        <f>BT157+CA157-CB157</f>
        <v>0</v>
      </c>
    </row>
    <row r="158" spans="1:84" x14ac:dyDescent="0.2">
      <c r="CD158" s="19"/>
    </row>
    <row r="159" spans="1:84" x14ac:dyDescent="0.2">
      <c r="D159" s="19">
        <f>SUM(D5:D132)-D133</f>
        <v>0</v>
      </c>
      <c r="E159" s="19">
        <f t="shared" ref="E159:CB159" si="12">SUM(E5:E132)-E133</f>
        <v>0</v>
      </c>
      <c r="F159" s="19">
        <f t="shared" si="12"/>
        <v>0</v>
      </c>
      <c r="G159" s="19">
        <f t="shared" si="12"/>
        <v>0</v>
      </c>
      <c r="H159" s="19">
        <f t="shared" si="12"/>
        <v>0</v>
      </c>
      <c r="I159" s="19">
        <f t="shared" si="12"/>
        <v>0</v>
      </c>
      <c r="J159" s="19">
        <f t="shared" si="12"/>
        <v>0</v>
      </c>
      <c r="K159" s="19">
        <f t="shared" si="12"/>
        <v>0</v>
      </c>
      <c r="L159" s="19">
        <f t="shared" si="12"/>
        <v>0</v>
      </c>
      <c r="M159" s="19">
        <f t="shared" si="12"/>
        <v>0</v>
      </c>
      <c r="N159" s="19">
        <f t="shared" si="12"/>
        <v>0</v>
      </c>
      <c r="O159" s="19">
        <f t="shared" si="12"/>
        <v>0</v>
      </c>
      <c r="P159" s="19">
        <f t="shared" si="12"/>
        <v>0</v>
      </c>
      <c r="Q159" s="19">
        <f t="shared" si="12"/>
        <v>0</v>
      </c>
      <c r="R159" s="19">
        <f t="shared" si="12"/>
        <v>0</v>
      </c>
      <c r="S159" s="19">
        <f t="shared" si="12"/>
        <v>0</v>
      </c>
      <c r="T159" s="19">
        <f t="shared" si="12"/>
        <v>0</v>
      </c>
      <c r="U159" s="19">
        <f t="shared" si="12"/>
        <v>0</v>
      </c>
      <c r="V159" s="19">
        <f t="shared" si="12"/>
        <v>0</v>
      </c>
      <c r="W159" s="19">
        <f t="shared" si="12"/>
        <v>0</v>
      </c>
      <c r="X159" s="19">
        <f t="shared" si="12"/>
        <v>0</v>
      </c>
      <c r="Y159" s="19">
        <f t="shared" si="12"/>
        <v>0</v>
      </c>
      <c r="Z159" s="19">
        <f t="shared" si="12"/>
        <v>0</v>
      </c>
      <c r="AA159" s="19">
        <f t="shared" si="12"/>
        <v>0</v>
      </c>
      <c r="AB159" s="19">
        <f t="shared" si="12"/>
        <v>0</v>
      </c>
      <c r="AC159" s="19">
        <f t="shared" si="12"/>
        <v>0</v>
      </c>
      <c r="AD159" s="19">
        <f t="shared" si="12"/>
        <v>0</v>
      </c>
      <c r="AE159" s="19">
        <f t="shared" si="12"/>
        <v>0</v>
      </c>
      <c r="AF159" s="19">
        <f t="shared" si="12"/>
        <v>0</v>
      </c>
      <c r="AG159" s="19">
        <f t="shared" si="12"/>
        <v>0</v>
      </c>
      <c r="AH159" s="19">
        <f t="shared" si="12"/>
        <v>0</v>
      </c>
      <c r="AI159" s="19">
        <f t="shared" si="12"/>
        <v>0</v>
      </c>
      <c r="AJ159" s="19">
        <f t="shared" si="12"/>
        <v>0</v>
      </c>
      <c r="AK159" s="19">
        <f t="shared" si="12"/>
        <v>0</v>
      </c>
      <c r="AL159" s="19">
        <f t="shared" si="12"/>
        <v>0</v>
      </c>
      <c r="AM159" s="19">
        <f t="shared" si="12"/>
        <v>0</v>
      </c>
      <c r="AN159" s="19">
        <f t="shared" si="12"/>
        <v>0</v>
      </c>
      <c r="AO159" s="19">
        <f t="shared" si="12"/>
        <v>0</v>
      </c>
      <c r="AP159" s="19">
        <f t="shared" si="12"/>
        <v>0</v>
      </c>
      <c r="AQ159" s="19">
        <f t="shared" si="12"/>
        <v>0</v>
      </c>
      <c r="AR159" s="19">
        <f t="shared" si="12"/>
        <v>0</v>
      </c>
      <c r="AS159" s="19">
        <f t="shared" si="12"/>
        <v>0</v>
      </c>
      <c r="AT159" s="19">
        <f t="shared" si="12"/>
        <v>0</v>
      </c>
      <c r="AU159" s="19">
        <f t="shared" si="12"/>
        <v>0</v>
      </c>
      <c r="AV159" s="19">
        <f t="shared" si="12"/>
        <v>0</v>
      </c>
      <c r="AW159" s="19">
        <f t="shared" si="12"/>
        <v>0</v>
      </c>
      <c r="AX159" s="19">
        <f t="shared" si="12"/>
        <v>0</v>
      </c>
      <c r="AY159" s="19">
        <f t="shared" si="12"/>
        <v>0</v>
      </c>
      <c r="AZ159" s="19">
        <f t="shared" si="12"/>
        <v>0</v>
      </c>
      <c r="BA159" s="19">
        <f t="shared" si="12"/>
        <v>0</v>
      </c>
      <c r="BB159" s="19">
        <f t="shared" si="12"/>
        <v>0</v>
      </c>
      <c r="BC159" s="19">
        <f t="shared" si="12"/>
        <v>0</v>
      </c>
      <c r="BD159" s="19">
        <f>SUM(BD5:BD132)-BD133</f>
        <v>0</v>
      </c>
      <c r="BE159" s="19">
        <f t="shared" si="12"/>
        <v>0</v>
      </c>
      <c r="BF159" s="19">
        <f t="shared" si="12"/>
        <v>0</v>
      </c>
      <c r="BG159" s="19">
        <f t="shared" ref="BG159:BR159" si="13">SUM(BG5:BG132)-BG133</f>
        <v>0</v>
      </c>
      <c r="BH159" s="19">
        <f t="shared" si="13"/>
        <v>0</v>
      </c>
      <c r="BI159" s="19">
        <f t="shared" si="13"/>
        <v>0</v>
      </c>
      <c r="BJ159" s="19">
        <f t="shared" si="13"/>
        <v>0</v>
      </c>
      <c r="BK159" s="19">
        <f t="shared" si="13"/>
        <v>0</v>
      </c>
      <c r="BL159" s="19">
        <f t="shared" si="13"/>
        <v>0</v>
      </c>
      <c r="BM159" s="19">
        <f t="shared" si="13"/>
        <v>0</v>
      </c>
      <c r="BN159" s="19">
        <f t="shared" si="13"/>
        <v>0</v>
      </c>
      <c r="BO159" s="19">
        <f t="shared" si="13"/>
        <v>0</v>
      </c>
      <c r="BP159" s="19">
        <f t="shared" si="13"/>
        <v>0</v>
      </c>
      <c r="BQ159" s="19">
        <f t="shared" si="13"/>
        <v>0</v>
      </c>
      <c r="BR159" s="19">
        <f t="shared" si="13"/>
        <v>0</v>
      </c>
      <c r="BS159" s="19">
        <f t="shared" si="12"/>
        <v>0</v>
      </c>
      <c r="BT159" s="19">
        <f t="shared" si="12"/>
        <v>0</v>
      </c>
      <c r="BU159" s="19">
        <f t="shared" si="12"/>
        <v>0</v>
      </c>
      <c r="BV159" s="19">
        <f t="shared" si="12"/>
        <v>0</v>
      </c>
      <c r="BW159" s="19">
        <f t="shared" si="12"/>
        <v>0</v>
      </c>
      <c r="BX159" s="19">
        <f t="shared" si="12"/>
        <v>0</v>
      </c>
      <c r="BY159" s="19">
        <f t="shared" si="12"/>
        <v>0</v>
      </c>
      <c r="BZ159" s="19">
        <f t="shared" si="12"/>
        <v>0</v>
      </c>
      <c r="CA159" s="19">
        <f t="shared" si="12"/>
        <v>0</v>
      </c>
      <c r="CB159" s="19">
        <f t="shared" si="12"/>
        <v>0</v>
      </c>
      <c r="CC159" s="19"/>
      <c r="CD159" s="19">
        <f>SUM(CD5:CD132)-CD133</f>
        <v>0</v>
      </c>
      <c r="CE159" s="19">
        <f>SUM(CE5:CE132)-CE133</f>
        <v>2.8421709430404007E-14</v>
      </c>
      <c r="CF159" s="19">
        <f>SUM(CF5:CF132)-CF133</f>
        <v>0</v>
      </c>
    </row>
    <row r="160" spans="1:84" x14ac:dyDescent="0.2">
      <c r="D160" s="19">
        <f>SUM(D133:D141)-D142</f>
        <v>0</v>
      </c>
      <c r="E160" s="19">
        <f t="shared" ref="E160:CB160" si="14">SUM(E133:E141)-E142</f>
        <v>0</v>
      </c>
      <c r="F160" s="19">
        <f t="shared" si="14"/>
        <v>0</v>
      </c>
      <c r="G160" s="19">
        <f t="shared" si="14"/>
        <v>0</v>
      </c>
      <c r="H160" s="19">
        <f t="shared" si="14"/>
        <v>0</v>
      </c>
      <c r="I160" s="19">
        <f t="shared" si="14"/>
        <v>0</v>
      </c>
      <c r="J160" s="19">
        <f t="shared" si="14"/>
        <v>0</v>
      </c>
      <c r="K160" s="19">
        <f t="shared" si="14"/>
        <v>0</v>
      </c>
      <c r="L160" s="19">
        <f t="shared" si="14"/>
        <v>0</v>
      </c>
      <c r="M160" s="19">
        <f t="shared" si="14"/>
        <v>0</v>
      </c>
      <c r="N160" s="19">
        <f t="shared" si="14"/>
        <v>0</v>
      </c>
      <c r="O160" s="19">
        <f t="shared" si="14"/>
        <v>0</v>
      </c>
      <c r="P160" s="19">
        <f t="shared" si="14"/>
        <v>0</v>
      </c>
      <c r="Q160" s="19">
        <f t="shared" si="14"/>
        <v>0</v>
      </c>
      <c r="R160" s="19">
        <f t="shared" si="14"/>
        <v>0</v>
      </c>
      <c r="S160" s="19">
        <f t="shared" si="14"/>
        <v>0</v>
      </c>
      <c r="T160" s="19">
        <f t="shared" si="14"/>
        <v>0</v>
      </c>
      <c r="U160" s="19">
        <f t="shared" si="14"/>
        <v>0</v>
      </c>
      <c r="V160" s="19">
        <f t="shared" si="14"/>
        <v>0</v>
      </c>
      <c r="W160" s="19">
        <f t="shared" si="14"/>
        <v>0</v>
      </c>
      <c r="X160" s="19">
        <f t="shared" si="14"/>
        <v>0</v>
      </c>
      <c r="Y160" s="19">
        <f t="shared" si="14"/>
        <v>0</v>
      </c>
      <c r="Z160" s="19">
        <f t="shared" si="14"/>
        <v>0</v>
      </c>
      <c r="AA160" s="19">
        <f t="shared" si="14"/>
        <v>0</v>
      </c>
      <c r="AB160" s="19">
        <f t="shared" si="14"/>
        <v>0</v>
      </c>
      <c r="AC160" s="19">
        <f t="shared" si="14"/>
        <v>0</v>
      </c>
      <c r="AD160" s="19">
        <f t="shared" si="14"/>
        <v>0</v>
      </c>
      <c r="AE160" s="19">
        <f t="shared" si="14"/>
        <v>0</v>
      </c>
      <c r="AF160" s="19">
        <f t="shared" si="14"/>
        <v>0</v>
      </c>
      <c r="AG160" s="19">
        <f t="shared" si="14"/>
        <v>0</v>
      </c>
      <c r="AH160" s="19">
        <f t="shared" si="14"/>
        <v>0</v>
      </c>
      <c r="AI160" s="19">
        <f t="shared" si="14"/>
        <v>0</v>
      </c>
      <c r="AJ160" s="19">
        <f t="shared" si="14"/>
        <v>0</v>
      </c>
      <c r="AK160" s="19">
        <f t="shared" si="14"/>
        <v>0</v>
      </c>
      <c r="AL160" s="19">
        <f t="shared" si="14"/>
        <v>0</v>
      </c>
      <c r="AM160" s="19">
        <f t="shared" si="14"/>
        <v>0</v>
      </c>
      <c r="AN160" s="19">
        <f t="shared" si="14"/>
        <v>0</v>
      </c>
      <c r="AO160" s="19">
        <f t="shared" si="14"/>
        <v>0</v>
      </c>
      <c r="AP160" s="19">
        <f t="shared" si="14"/>
        <v>0</v>
      </c>
      <c r="AQ160" s="19">
        <f t="shared" si="14"/>
        <v>0</v>
      </c>
      <c r="AR160" s="19">
        <f t="shared" si="14"/>
        <v>0</v>
      </c>
      <c r="AS160" s="19">
        <f t="shared" si="14"/>
        <v>0</v>
      </c>
      <c r="AT160" s="19">
        <f t="shared" si="14"/>
        <v>0</v>
      </c>
      <c r="AU160" s="19">
        <f t="shared" si="14"/>
        <v>0</v>
      </c>
      <c r="AV160" s="19">
        <f t="shared" si="14"/>
        <v>0</v>
      </c>
      <c r="AW160" s="19">
        <f t="shared" si="14"/>
        <v>0</v>
      </c>
      <c r="AX160" s="19">
        <f t="shared" si="14"/>
        <v>0</v>
      </c>
      <c r="AY160" s="19">
        <f t="shared" si="14"/>
        <v>0</v>
      </c>
      <c r="AZ160" s="19">
        <f t="shared" si="14"/>
        <v>0</v>
      </c>
      <c r="BA160" s="19">
        <f t="shared" si="14"/>
        <v>0</v>
      </c>
      <c r="BB160" s="19">
        <f t="shared" si="14"/>
        <v>0</v>
      </c>
      <c r="BC160" s="19">
        <f t="shared" si="14"/>
        <v>0</v>
      </c>
      <c r="BD160" s="19">
        <f>SUM(BD133:BD141)-BD142</f>
        <v>0</v>
      </c>
      <c r="BE160" s="19">
        <f t="shared" si="14"/>
        <v>0</v>
      </c>
      <c r="BF160" s="19">
        <f t="shared" si="14"/>
        <v>0</v>
      </c>
      <c r="BG160" s="19">
        <f t="shared" ref="BG160:BR160" si="15">SUM(BG133:BG141)-BG142</f>
        <v>0</v>
      </c>
      <c r="BH160" s="19">
        <f t="shared" si="15"/>
        <v>0</v>
      </c>
      <c r="BI160" s="19">
        <f t="shared" si="15"/>
        <v>0</v>
      </c>
      <c r="BJ160" s="19">
        <f t="shared" si="15"/>
        <v>0</v>
      </c>
      <c r="BK160" s="19">
        <f t="shared" si="15"/>
        <v>0</v>
      </c>
      <c r="BL160" s="19">
        <f t="shared" si="15"/>
        <v>0</v>
      </c>
      <c r="BM160" s="19">
        <f t="shared" si="15"/>
        <v>0</v>
      </c>
      <c r="BN160" s="19">
        <f t="shared" si="15"/>
        <v>0</v>
      </c>
      <c r="BO160" s="19">
        <f t="shared" si="15"/>
        <v>0</v>
      </c>
      <c r="BP160" s="19">
        <f t="shared" si="15"/>
        <v>0</v>
      </c>
      <c r="BQ160" s="19">
        <f t="shared" si="15"/>
        <v>0</v>
      </c>
      <c r="BR160" s="19">
        <f t="shared" si="15"/>
        <v>0</v>
      </c>
      <c r="BS160" s="19">
        <f t="shared" si="14"/>
        <v>0</v>
      </c>
      <c r="BT160" s="19">
        <f t="shared" si="14"/>
        <v>0</v>
      </c>
      <c r="BU160" s="19">
        <f t="shared" si="14"/>
        <v>0</v>
      </c>
      <c r="BV160" s="19">
        <f t="shared" si="14"/>
        <v>0</v>
      </c>
      <c r="BW160" s="19">
        <f t="shared" si="14"/>
        <v>0</v>
      </c>
      <c r="BX160" s="19">
        <f t="shared" si="14"/>
        <v>0</v>
      </c>
      <c r="BY160" s="19">
        <f t="shared" si="14"/>
        <v>0</v>
      </c>
      <c r="BZ160" s="19">
        <f t="shared" si="14"/>
        <v>0</v>
      </c>
      <c r="CA160" s="19">
        <f t="shared" si="14"/>
        <v>0</v>
      </c>
      <c r="CB160" s="19">
        <f t="shared" si="14"/>
        <v>0</v>
      </c>
      <c r="CD160" s="19">
        <f t="shared" si="11"/>
        <v>0</v>
      </c>
      <c r="CE160" s="19">
        <f>SUM(CE133:CE141)-CE142</f>
        <v>0</v>
      </c>
      <c r="CF160" s="19">
        <f>SUM(CF133:CF141)-CF142</f>
        <v>0</v>
      </c>
    </row>
    <row r="161" spans="4:84" x14ac:dyDescent="0.2">
      <c r="D161" s="19">
        <f>D144+D145+D148-D143</f>
        <v>0</v>
      </c>
      <c r="E161" s="19">
        <f t="shared" ref="E161:CB161" si="16">E144+E145+E148-E143</f>
        <v>0</v>
      </c>
      <c r="F161" s="19">
        <f t="shared" si="16"/>
        <v>0</v>
      </c>
      <c r="G161" s="19">
        <f t="shared" si="16"/>
        <v>0</v>
      </c>
      <c r="H161" s="19">
        <f t="shared" si="16"/>
        <v>0</v>
      </c>
      <c r="I161" s="19">
        <f t="shared" si="16"/>
        <v>0</v>
      </c>
      <c r="J161" s="19">
        <f t="shared" si="16"/>
        <v>0</v>
      </c>
      <c r="K161" s="19">
        <f t="shared" si="16"/>
        <v>0</v>
      </c>
      <c r="L161" s="19">
        <f t="shared" si="16"/>
        <v>0</v>
      </c>
      <c r="M161" s="19">
        <f t="shared" si="16"/>
        <v>0</v>
      </c>
      <c r="N161" s="19">
        <f t="shared" si="16"/>
        <v>0</v>
      </c>
      <c r="O161" s="19">
        <f t="shared" si="16"/>
        <v>0</v>
      </c>
      <c r="P161" s="19">
        <f t="shared" si="16"/>
        <v>0</v>
      </c>
      <c r="Q161" s="19">
        <f t="shared" si="16"/>
        <v>0</v>
      </c>
      <c r="R161" s="19">
        <f t="shared" si="16"/>
        <v>0</v>
      </c>
      <c r="S161" s="19">
        <f t="shared" si="16"/>
        <v>0</v>
      </c>
      <c r="T161" s="19">
        <f t="shared" si="16"/>
        <v>0</v>
      </c>
      <c r="U161" s="19">
        <f t="shared" si="16"/>
        <v>0</v>
      </c>
      <c r="V161" s="19">
        <f t="shared" si="16"/>
        <v>0</v>
      </c>
      <c r="W161" s="19">
        <f t="shared" si="16"/>
        <v>0</v>
      </c>
      <c r="X161" s="19">
        <f t="shared" si="16"/>
        <v>0</v>
      </c>
      <c r="Y161" s="19">
        <f t="shared" si="16"/>
        <v>0</v>
      </c>
      <c r="Z161" s="19">
        <f t="shared" si="16"/>
        <v>0</v>
      </c>
      <c r="AA161" s="19">
        <f t="shared" si="16"/>
        <v>0</v>
      </c>
      <c r="AB161" s="19">
        <f t="shared" si="16"/>
        <v>0</v>
      </c>
      <c r="AC161" s="19">
        <f t="shared" si="16"/>
        <v>0</v>
      </c>
      <c r="AD161" s="19">
        <f t="shared" si="16"/>
        <v>0</v>
      </c>
      <c r="AE161" s="19">
        <f t="shared" si="16"/>
        <v>0</v>
      </c>
      <c r="AF161" s="19">
        <f t="shared" si="16"/>
        <v>0</v>
      </c>
      <c r="AG161" s="19">
        <f t="shared" si="16"/>
        <v>0</v>
      </c>
      <c r="AH161" s="19">
        <f t="shared" si="16"/>
        <v>0</v>
      </c>
      <c r="AI161" s="19">
        <f t="shared" si="16"/>
        <v>0</v>
      </c>
      <c r="AJ161" s="19">
        <f t="shared" si="16"/>
        <v>0</v>
      </c>
      <c r="AK161" s="19">
        <f t="shared" si="16"/>
        <v>0</v>
      </c>
      <c r="AL161" s="19">
        <f t="shared" si="16"/>
        <v>0</v>
      </c>
      <c r="AM161" s="19">
        <f t="shared" si="16"/>
        <v>0</v>
      </c>
      <c r="AN161" s="19">
        <f t="shared" si="16"/>
        <v>0</v>
      </c>
      <c r="AO161" s="19">
        <f t="shared" si="16"/>
        <v>0</v>
      </c>
      <c r="AP161" s="19">
        <f t="shared" si="16"/>
        <v>0</v>
      </c>
      <c r="AQ161" s="19">
        <f t="shared" si="16"/>
        <v>0</v>
      </c>
      <c r="AR161" s="19">
        <f t="shared" si="16"/>
        <v>0</v>
      </c>
      <c r="AS161" s="19">
        <f t="shared" si="16"/>
        <v>0</v>
      </c>
      <c r="AT161" s="19">
        <f t="shared" si="16"/>
        <v>0</v>
      </c>
      <c r="AU161" s="19">
        <f t="shared" si="16"/>
        <v>0</v>
      </c>
      <c r="AV161" s="19">
        <f t="shared" si="16"/>
        <v>0</v>
      </c>
      <c r="AW161" s="19">
        <f t="shared" si="16"/>
        <v>0</v>
      </c>
      <c r="AX161" s="19">
        <f t="shared" si="16"/>
        <v>0</v>
      </c>
      <c r="AY161" s="19">
        <f t="shared" si="16"/>
        <v>0</v>
      </c>
      <c r="AZ161" s="19">
        <f t="shared" si="16"/>
        <v>0</v>
      </c>
      <c r="BA161" s="19">
        <f t="shared" si="16"/>
        <v>0</v>
      </c>
      <c r="BB161" s="19">
        <f t="shared" si="16"/>
        <v>0</v>
      </c>
      <c r="BC161" s="19">
        <f t="shared" si="16"/>
        <v>0</v>
      </c>
      <c r="BD161" s="19">
        <f>BD144+BD145+BD148-BD143</f>
        <v>0</v>
      </c>
      <c r="BE161" s="19">
        <f t="shared" si="16"/>
        <v>0</v>
      </c>
      <c r="BF161" s="19">
        <f t="shared" si="16"/>
        <v>0</v>
      </c>
      <c r="BG161" s="19">
        <f t="shared" si="16"/>
        <v>0</v>
      </c>
      <c r="BH161" s="19">
        <f t="shared" si="16"/>
        <v>0</v>
      </c>
      <c r="BI161" s="19">
        <f t="shared" si="16"/>
        <v>0</v>
      </c>
      <c r="BJ161" s="19">
        <f t="shared" si="16"/>
        <v>0</v>
      </c>
      <c r="BK161" s="19">
        <f t="shared" si="16"/>
        <v>0</v>
      </c>
      <c r="BL161" s="19">
        <f t="shared" si="16"/>
        <v>0</v>
      </c>
      <c r="BM161" s="19">
        <f t="shared" si="16"/>
        <v>0</v>
      </c>
      <c r="BN161" s="19">
        <f t="shared" si="16"/>
        <v>0</v>
      </c>
      <c r="BO161" s="19">
        <f t="shared" si="16"/>
        <v>0</v>
      </c>
      <c r="BP161" s="19">
        <f t="shared" si="16"/>
        <v>0</v>
      </c>
      <c r="BQ161" s="19">
        <f t="shared" si="16"/>
        <v>0</v>
      </c>
      <c r="BR161" s="19">
        <f t="shared" si="16"/>
        <v>0</v>
      </c>
      <c r="BS161" s="19">
        <f t="shared" si="16"/>
        <v>0</v>
      </c>
      <c r="BT161" s="19">
        <f t="shared" si="16"/>
        <v>0</v>
      </c>
      <c r="BU161" s="19">
        <f t="shared" si="16"/>
        <v>0</v>
      </c>
      <c r="BV161" s="19">
        <f t="shared" si="16"/>
        <v>0</v>
      </c>
      <c r="BW161" s="19">
        <f t="shared" si="16"/>
        <v>0</v>
      </c>
      <c r="BX161" s="19">
        <f t="shared" si="16"/>
        <v>0</v>
      </c>
      <c r="BY161" s="19">
        <f t="shared" si="16"/>
        <v>0</v>
      </c>
      <c r="BZ161" s="19">
        <f t="shared" si="16"/>
        <v>0</v>
      </c>
      <c r="CA161" s="19">
        <f t="shared" si="16"/>
        <v>0</v>
      </c>
      <c r="CB161" s="19">
        <f t="shared" si="16"/>
        <v>0</v>
      </c>
      <c r="CD161" s="19">
        <f t="shared" si="11"/>
        <v>0</v>
      </c>
      <c r="CE161" s="19">
        <f>CE144+CE145+CE148-CE143</f>
        <v>0</v>
      </c>
      <c r="CF161" s="19">
        <f>CF144+CF145+CF148-CF143</f>
        <v>0</v>
      </c>
    </row>
    <row r="162" spans="4:84" x14ac:dyDescent="0.2">
      <c r="D162" s="19">
        <f>D146+D147-D145</f>
        <v>0</v>
      </c>
      <c r="E162" s="19">
        <f t="shared" ref="E162:CB162" si="17">E146+E147-E145</f>
        <v>0</v>
      </c>
      <c r="F162" s="19">
        <f t="shared" si="17"/>
        <v>0</v>
      </c>
      <c r="G162" s="19">
        <f t="shared" si="17"/>
        <v>0</v>
      </c>
      <c r="H162" s="19">
        <f t="shared" si="17"/>
        <v>0</v>
      </c>
      <c r="I162" s="19">
        <f t="shared" si="17"/>
        <v>0</v>
      </c>
      <c r="J162" s="19">
        <f t="shared" si="17"/>
        <v>0</v>
      </c>
      <c r="K162" s="19">
        <f t="shared" si="17"/>
        <v>0</v>
      </c>
      <c r="L162" s="19">
        <f t="shared" si="17"/>
        <v>0</v>
      </c>
      <c r="M162" s="19">
        <f t="shared" si="17"/>
        <v>0</v>
      </c>
      <c r="N162" s="19">
        <f t="shared" si="17"/>
        <v>0</v>
      </c>
      <c r="O162" s="19">
        <f t="shared" si="17"/>
        <v>0</v>
      </c>
      <c r="P162" s="19">
        <f t="shared" si="17"/>
        <v>0</v>
      </c>
      <c r="Q162" s="19">
        <f t="shared" si="17"/>
        <v>0</v>
      </c>
      <c r="R162" s="19">
        <f t="shared" si="17"/>
        <v>0</v>
      </c>
      <c r="S162" s="19">
        <f t="shared" si="17"/>
        <v>0</v>
      </c>
      <c r="T162" s="19">
        <f t="shared" si="17"/>
        <v>0</v>
      </c>
      <c r="U162" s="19">
        <f t="shared" si="17"/>
        <v>0</v>
      </c>
      <c r="V162" s="19">
        <f t="shared" si="17"/>
        <v>0</v>
      </c>
      <c r="W162" s="19">
        <f t="shared" si="17"/>
        <v>0</v>
      </c>
      <c r="X162" s="19">
        <f t="shared" si="17"/>
        <v>0</v>
      </c>
      <c r="Y162" s="19">
        <f t="shared" si="17"/>
        <v>0</v>
      </c>
      <c r="Z162" s="19">
        <f t="shared" si="17"/>
        <v>0</v>
      </c>
      <c r="AA162" s="19">
        <f t="shared" si="17"/>
        <v>0</v>
      </c>
      <c r="AB162" s="19">
        <f t="shared" si="17"/>
        <v>0</v>
      </c>
      <c r="AC162" s="19">
        <f t="shared" si="17"/>
        <v>0</v>
      </c>
      <c r="AD162" s="19">
        <f t="shared" si="17"/>
        <v>0</v>
      </c>
      <c r="AE162" s="19">
        <f t="shared" si="17"/>
        <v>0</v>
      </c>
      <c r="AF162" s="19">
        <f t="shared" si="17"/>
        <v>0</v>
      </c>
      <c r="AG162" s="19">
        <f t="shared" si="17"/>
        <v>0</v>
      </c>
      <c r="AH162" s="19">
        <f t="shared" si="17"/>
        <v>0</v>
      </c>
      <c r="AI162" s="19">
        <f t="shared" si="17"/>
        <v>0</v>
      </c>
      <c r="AJ162" s="19">
        <f t="shared" si="17"/>
        <v>0</v>
      </c>
      <c r="AK162" s="19">
        <f t="shared" si="17"/>
        <v>0</v>
      </c>
      <c r="AL162" s="19">
        <f t="shared" si="17"/>
        <v>0</v>
      </c>
      <c r="AM162" s="19">
        <f t="shared" si="17"/>
        <v>0</v>
      </c>
      <c r="AN162" s="19">
        <f t="shared" si="17"/>
        <v>0</v>
      </c>
      <c r="AO162" s="19">
        <f t="shared" si="17"/>
        <v>0</v>
      </c>
      <c r="AP162" s="19">
        <f t="shared" si="17"/>
        <v>0</v>
      </c>
      <c r="AQ162" s="19">
        <f t="shared" si="17"/>
        <v>0</v>
      </c>
      <c r="AR162" s="19">
        <f t="shared" si="17"/>
        <v>0</v>
      </c>
      <c r="AS162" s="19">
        <f t="shared" si="17"/>
        <v>0</v>
      </c>
      <c r="AT162" s="19">
        <f t="shared" si="17"/>
        <v>0</v>
      </c>
      <c r="AU162" s="19">
        <f t="shared" si="17"/>
        <v>0</v>
      </c>
      <c r="AV162" s="19">
        <f t="shared" si="17"/>
        <v>0</v>
      </c>
      <c r="AW162" s="19">
        <f t="shared" si="17"/>
        <v>0</v>
      </c>
      <c r="AX162" s="19">
        <f t="shared" si="17"/>
        <v>0</v>
      </c>
      <c r="AY162" s="19">
        <f t="shared" si="17"/>
        <v>0</v>
      </c>
      <c r="AZ162" s="19">
        <f t="shared" si="17"/>
        <v>0</v>
      </c>
      <c r="BA162" s="19">
        <f t="shared" si="17"/>
        <v>0</v>
      </c>
      <c r="BB162" s="19">
        <f t="shared" si="17"/>
        <v>0</v>
      </c>
      <c r="BC162" s="19">
        <f t="shared" si="17"/>
        <v>0</v>
      </c>
      <c r="BD162" s="19">
        <f>BD146+BD147-BD145</f>
        <v>0</v>
      </c>
      <c r="BE162" s="19">
        <f t="shared" si="17"/>
        <v>0</v>
      </c>
      <c r="BF162" s="19">
        <f t="shared" si="17"/>
        <v>0</v>
      </c>
      <c r="BG162" s="19">
        <f t="shared" si="17"/>
        <v>0</v>
      </c>
      <c r="BH162" s="19">
        <f t="shared" si="17"/>
        <v>0</v>
      </c>
      <c r="BI162" s="19">
        <f t="shared" si="17"/>
        <v>0</v>
      </c>
      <c r="BJ162" s="19">
        <f t="shared" si="17"/>
        <v>0</v>
      </c>
      <c r="BK162" s="19">
        <f t="shared" si="17"/>
        <v>0</v>
      </c>
      <c r="BL162" s="19">
        <f>BL146+BL147-BL145</f>
        <v>0</v>
      </c>
      <c r="BM162" s="19">
        <f t="shared" si="17"/>
        <v>0</v>
      </c>
      <c r="BN162" s="19">
        <f t="shared" si="17"/>
        <v>0</v>
      </c>
      <c r="BO162" s="19">
        <f t="shared" si="17"/>
        <v>0</v>
      </c>
      <c r="BP162" s="19">
        <f t="shared" si="17"/>
        <v>0</v>
      </c>
      <c r="BQ162" s="19">
        <f t="shared" si="17"/>
        <v>0</v>
      </c>
      <c r="BR162" s="19">
        <f t="shared" si="17"/>
        <v>0</v>
      </c>
      <c r="BS162" s="19">
        <f t="shared" si="17"/>
        <v>0</v>
      </c>
      <c r="BT162" s="19">
        <f t="shared" si="17"/>
        <v>0</v>
      </c>
      <c r="BU162" s="19">
        <f t="shared" si="17"/>
        <v>0</v>
      </c>
      <c r="BV162" s="19">
        <f t="shared" si="17"/>
        <v>0</v>
      </c>
      <c r="BW162" s="19">
        <f t="shared" si="17"/>
        <v>0</v>
      </c>
      <c r="BX162" s="19">
        <f t="shared" si="17"/>
        <v>0</v>
      </c>
      <c r="BY162" s="19">
        <f t="shared" si="17"/>
        <v>0</v>
      </c>
      <c r="BZ162" s="19">
        <f t="shared" si="17"/>
        <v>0</v>
      </c>
      <c r="CA162" s="19">
        <f t="shared" si="17"/>
        <v>0</v>
      </c>
      <c r="CB162" s="19">
        <f t="shared" si="17"/>
        <v>0</v>
      </c>
      <c r="CD162" s="19">
        <f t="shared" si="11"/>
        <v>0</v>
      </c>
      <c r="CE162" s="19">
        <f>CE146+CE147-CE145</f>
        <v>0</v>
      </c>
      <c r="CF162" s="19">
        <f>CF146+CF147-CF145</f>
        <v>0</v>
      </c>
    </row>
    <row r="163" spans="4:84" x14ac:dyDescent="0.2">
      <c r="D163" s="19">
        <f>D150+D151-D149</f>
        <v>0</v>
      </c>
      <c r="E163" s="19">
        <f t="shared" ref="E163:CB163" si="18">E150+E151-E149</f>
        <v>0</v>
      </c>
      <c r="F163" s="19">
        <f t="shared" si="18"/>
        <v>0</v>
      </c>
      <c r="G163" s="19">
        <f t="shared" si="18"/>
        <v>0</v>
      </c>
      <c r="H163" s="19">
        <f t="shared" si="18"/>
        <v>0</v>
      </c>
      <c r="I163" s="19">
        <f t="shared" si="18"/>
        <v>0</v>
      </c>
      <c r="J163" s="19">
        <f t="shared" si="18"/>
        <v>0</v>
      </c>
      <c r="K163" s="19">
        <f t="shared" si="18"/>
        <v>0</v>
      </c>
      <c r="L163" s="19">
        <f t="shared" si="18"/>
        <v>0</v>
      </c>
      <c r="M163" s="19">
        <f t="shared" si="18"/>
        <v>0</v>
      </c>
      <c r="N163" s="19">
        <f t="shared" si="18"/>
        <v>0</v>
      </c>
      <c r="O163" s="19">
        <f t="shared" si="18"/>
        <v>0</v>
      </c>
      <c r="P163" s="19">
        <f t="shared" si="18"/>
        <v>0</v>
      </c>
      <c r="Q163" s="19">
        <f t="shared" si="18"/>
        <v>0</v>
      </c>
      <c r="R163" s="19">
        <f t="shared" si="18"/>
        <v>0</v>
      </c>
      <c r="S163" s="19">
        <f t="shared" si="18"/>
        <v>0</v>
      </c>
      <c r="T163" s="19">
        <f t="shared" si="18"/>
        <v>0</v>
      </c>
      <c r="U163" s="19">
        <f t="shared" si="18"/>
        <v>0</v>
      </c>
      <c r="V163" s="19">
        <f t="shared" si="18"/>
        <v>0</v>
      </c>
      <c r="W163" s="19">
        <f t="shared" si="18"/>
        <v>0</v>
      </c>
      <c r="X163" s="19">
        <f t="shared" si="18"/>
        <v>0</v>
      </c>
      <c r="Y163" s="19">
        <f t="shared" si="18"/>
        <v>0</v>
      </c>
      <c r="Z163" s="19">
        <f t="shared" si="18"/>
        <v>0</v>
      </c>
      <c r="AA163" s="19">
        <f t="shared" si="18"/>
        <v>0</v>
      </c>
      <c r="AB163" s="19">
        <f t="shared" si="18"/>
        <v>0</v>
      </c>
      <c r="AC163" s="19">
        <f t="shared" si="18"/>
        <v>0</v>
      </c>
      <c r="AD163" s="19">
        <f t="shared" si="18"/>
        <v>0</v>
      </c>
      <c r="AE163" s="19">
        <f t="shared" si="18"/>
        <v>0</v>
      </c>
      <c r="AF163" s="19">
        <f t="shared" si="18"/>
        <v>0</v>
      </c>
      <c r="AG163" s="19">
        <f t="shared" si="18"/>
        <v>0</v>
      </c>
      <c r="AH163" s="19">
        <f t="shared" si="18"/>
        <v>0</v>
      </c>
      <c r="AI163" s="19">
        <f t="shared" si="18"/>
        <v>0</v>
      </c>
      <c r="AJ163" s="19">
        <f t="shared" si="18"/>
        <v>0</v>
      </c>
      <c r="AK163" s="19">
        <f t="shared" si="18"/>
        <v>0</v>
      </c>
      <c r="AL163" s="19">
        <f t="shared" si="18"/>
        <v>0</v>
      </c>
      <c r="AM163" s="19">
        <f t="shared" si="18"/>
        <v>0</v>
      </c>
      <c r="AN163" s="19">
        <f t="shared" si="18"/>
        <v>0</v>
      </c>
      <c r="AO163" s="19">
        <f t="shared" si="18"/>
        <v>0</v>
      </c>
      <c r="AP163" s="19">
        <f t="shared" si="18"/>
        <v>0</v>
      </c>
      <c r="AQ163" s="19">
        <f t="shared" si="18"/>
        <v>0</v>
      </c>
      <c r="AR163" s="19">
        <f t="shared" si="18"/>
        <v>0</v>
      </c>
      <c r="AS163" s="19">
        <f t="shared" si="18"/>
        <v>0</v>
      </c>
      <c r="AT163" s="19">
        <f t="shared" si="18"/>
        <v>0</v>
      </c>
      <c r="AU163" s="19">
        <f t="shared" si="18"/>
        <v>0</v>
      </c>
      <c r="AV163" s="19">
        <f t="shared" si="18"/>
        <v>0</v>
      </c>
      <c r="AW163" s="19">
        <f t="shared" si="18"/>
        <v>0</v>
      </c>
      <c r="AX163" s="19">
        <f t="shared" si="18"/>
        <v>0</v>
      </c>
      <c r="AY163" s="19">
        <f t="shared" si="18"/>
        <v>0</v>
      </c>
      <c r="AZ163" s="19">
        <f t="shared" si="18"/>
        <v>0</v>
      </c>
      <c r="BA163" s="19">
        <f t="shared" si="18"/>
        <v>0</v>
      </c>
      <c r="BB163" s="19">
        <f t="shared" si="18"/>
        <v>0</v>
      </c>
      <c r="BC163" s="19">
        <f t="shared" si="18"/>
        <v>0</v>
      </c>
      <c r="BD163" s="19">
        <f>BD150+BD151-BD149</f>
        <v>0</v>
      </c>
      <c r="BE163" s="19">
        <f t="shared" si="18"/>
        <v>0</v>
      </c>
      <c r="BF163" s="19">
        <f t="shared" si="18"/>
        <v>0</v>
      </c>
      <c r="BG163" s="19">
        <f t="shared" si="18"/>
        <v>0</v>
      </c>
      <c r="BH163" s="19">
        <f t="shared" si="18"/>
        <v>0</v>
      </c>
      <c r="BI163" s="19">
        <f t="shared" si="18"/>
        <v>0</v>
      </c>
      <c r="BJ163" s="19">
        <f t="shared" si="18"/>
        <v>0</v>
      </c>
      <c r="BK163" s="19">
        <f t="shared" si="18"/>
        <v>0</v>
      </c>
      <c r="BL163" s="19">
        <f t="shared" si="18"/>
        <v>0</v>
      </c>
      <c r="BM163" s="19">
        <f t="shared" si="18"/>
        <v>0</v>
      </c>
      <c r="BN163" s="19">
        <f t="shared" si="18"/>
        <v>0</v>
      </c>
      <c r="BO163" s="19">
        <f t="shared" si="18"/>
        <v>0</v>
      </c>
      <c r="BP163" s="19">
        <f t="shared" si="18"/>
        <v>0</v>
      </c>
      <c r="BQ163" s="19">
        <f t="shared" si="18"/>
        <v>0</v>
      </c>
      <c r="BR163" s="19">
        <f t="shared" si="18"/>
        <v>0</v>
      </c>
      <c r="BS163" s="19">
        <f t="shared" si="18"/>
        <v>0</v>
      </c>
      <c r="BT163" s="19">
        <f t="shared" si="18"/>
        <v>0</v>
      </c>
      <c r="BU163" s="19">
        <f t="shared" si="18"/>
        <v>0</v>
      </c>
      <c r="BV163" s="19">
        <f t="shared" si="18"/>
        <v>0</v>
      </c>
      <c r="BW163" s="19">
        <f t="shared" si="18"/>
        <v>0</v>
      </c>
      <c r="BX163" s="19">
        <f t="shared" si="18"/>
        <v>0</v>
      </c>
      <c r="BY163" s="19">
        <f t="shared" si="18"/>
        <v>0</v>
      </c>
      <c r="BZ163" s="19">
        <f t="shared" si="18"/>
        <v>0</v>
      </c>
      <c r="CA163" s="19">
        <f t="shared" si="18"/>
        <v>0</v>
      </c>
      <c r="CB163" s="19">
        <f t="shared" si="18"/>
        <v>0</v>
      </c>
      <c r="CD163" s="19">
        <f t="shared" si="11"/>
        <v>0</v>
      </c>
      <c r="CE163" s="19">
        <f>CE150+CE151-CE149</f>
        <v>0</v>
      </c>
      <c r="CF163" s="19">
        <f>CF150+CF151-CF149</f>
        <v>0</v>
      </c>
    </row>
    <row r="164" spans="4:84" x14ac:dyDescent="0.2">
      <c r="D164" s="19">
        <f>D143+D149-D152</f>
        <v>0</v>
      </c>
      <c r="E164" s="19">
        <f t="shared" ref="E164:CB164" si="19">E143+E149-E152</f>
        <v>0</v>
      </c>
      <c r="F164" s="19">
        <f t="shared" si="19"/>
        <v>0</v>
      </c>
      <c r="G164" s="19">
        <f t="shared" si="19"/>
        <v>0</v>
      </c>
      <c r="H164" s="19">
        <f t="shared" si="19"/>
        <v>0</v>
      </c>
      <c r="I164" s="19">
        <f t="shared" si="19"/>
        <v>0</v>
      </c>
      <c r="J164" s="19">
        <f t="shared" si="19"/>
        <v>0</v>
      </c>
      <c r="K164" s="19">
        <f t="shared" si="19"/>
        <v>0</v>
      </c>
      <c r="L164" s="19">
        <f t="shared" si="19"/>
        <v>0</v>
      </c>
      <c r="M164" s="19">
        <f t="shared" si="19"/>
        <v>0</v>
      </c>
      <c r="N164" s="19">
        <f t="shared" si="19"/>
        <v>0</v>
      </c>
      <c r="O164" s="19">
        <f t="shared" si="19"/>
        <v>0</v>
      </c>
      <c r="P164" s="19">
        <f t="shared" si="19"/>
        <v>0</v>
      </c>
      <c r="Q164" s="19">
        <f t="shared" si="19"/>
        <v>0</v>
      </c>
      <c r="R164" s="19">
        <f t="shared" si="19"/>
        <v>0</v>
      </c>
      <c r="S164" s="19">
        <f t="shared" si="19"/>
        <v>0</v>
      </c>
      <c r="T164" s="19">
        <f t="shared" si="19"/>
        <v>0</v>
      </c>
      <c r="U164" s="19">
        <f t="shared" si="19"/>
        <v>0</v>
      </c>
      <c r="V164" s="19">
        <f t="shared" si="19"/>
        <v>0</v>
      </c>
      <c r="W164" s="19">
        <f t="shared" si="19"/>
        <v>0</v>
      </c>
      <c r="X164" s="19">
        <f t="shared" si="19"/>
        <v>0</v>
      </c>
      <c r="Y164" s="19">
        <f t="shared" si="19"/>
        <v>0</v>
      </c>
      <c r="Z164" s="19">
        <f t="shared" si="19"/>
        <v>0</v>
      </c>
      <c r="AA164" s="19">
        <f t="shared" si="19"/>
        <v>0</v>
      </c>
      <c r="AB164" s="19">
        <f t="shared" si="19"/>
        <v>0</v>
      </c>
      <c r="AC164" s="19">
        <f t="shared" si="19"/>
        <v>0</v>
      </c>
      <c r="AD164" s="19">
        <f t="shared" si="19"/>
        <v>0</v>
      </c>
      <c r="AE164" s="19">
        <f t="shared" si="19"/>
        <v>0</v>
      </c>
      <c r="AF164" s="19">
        <f t="shared" si="19"/>
        <v>0</v>
      </c>
      <c r="AG164" s="19">
        <f t="shared" si="19"/>
        <v>0</v>
      </c>
      <c r="AH164" s="19">
        <f t="shared" si="19"/>
        <v>0</v>
      </c>
      <c r="AI164" s="19">
        <f t="shared" si="19"/>
        <v>0</v>
      </c>
      <c r="AJ164" s="19">
        <f t="shared" si="19"/>
        <v>0</v>
      </c>
      <c r="AK164" s="19">
        <f t="shared" si="19"/>
        <v>0</v>
      </c>
      <c r="AL164" s="19">
        <f t="shared" si="19"/>
        <v>0</v>
      </c>
      <c r="AM164" s="19">
        <f t="shared" si="19"/>
        <v>0</v>
      </c>
      <c r="AN164" s="19">
        <f t="shared" si="19"/>
        <v>0</v>
      </c>
      <c r="AO164" s="19">
        <f t="shared" si="19"/>
        <v>0</v>
      </c>
      <c r="AP164" s="19">
        <f t="shared" si="19"/>
        <v>0</v>
      </c>
      <c r="AQ164" s="19">
        <f t="shared" si="19"/>
        <v>0</v>
      </c>
      <c r="AR164" s="19">
        <f t="shared" si="19"/>
        <v>0</v>
      </c>
      <c r="AS164" s="19">
        <f t="shared" si="19"/>
        <v>0</v>
      </c>
      <c r="AT164" s="19">
        <f t="shared" si="19"/>
        <v>0</v>
      </c>
      <c r="AU164" s="19">
        <f t="shared" si="19"/>
        <v>0</v>
      </c>
      <c r="AV164" s="19">
        <f t="shared" si="19"/>
        <v>0</v>
      </c>
      <c r="AW164" s="19">
        <f t="shared" si="19"/>
        <v>0</v>
      </c>
      <c r="AX164" s="19">
        <f t="shared" si="19"/>
        <v>0</v>
      </c>
      <c r="AY164" s="19">
        <f t="shared" si="19"/>
        <v>0</v>
      </c>
      <c r="AZ164" s="19">
        <f t="shared" si="19"/>
        <v>0</v>
      </c>
      <c r="BA164" s="19">
        <f t="shared" si="19"/>
        <v>0</v>
      </c>
      <c r="BB164" s="19">
        <f t="shared" si="19"/>
        <v>0</v>
      </c>
      <c r="BC164" s="19">
        <f t="shared" si="19"/>
        <v>0</v>
      </c>
      <c r="BD164" s="19">
        <f>BD143+BD149-BD152</f>
        <v>0</v>
      </c>
      <c r="BE164" s="19">
        <f t="shared" si="19"/>
        <v>0</v>
      </c>
      <c r="BF164" s="19">
        <f t="shared" si="19"/>
        <v>0</v>
      </c>
      <c r="BG164" s="19">
        <f t="shared" si="19"/>
        <v>0</v>
      </c>
      <c r="BH164" s="19">
        <f t="shared" si="19"/>
        <v>0</v>
      </c>
      <c r="BI164" s="19">
        <f t="shared" si="19"/>
        <v>0</v>
      </c>
      <c r="BJ164" s="19">
        <f t="shared" si="19"/>
        <v>0</v>
      </c>
      <c r="BK164" s="19">
        <f t="shared" si="19"/>
        <v>0</v>
      </c>
      <c r="BL164" s="19">
        <f t="shared" si="19"/>
        <v>0</v>
      </c>
      <c r="BM164" s="19">
        <f t="shared" si="19"/>
        <v>0</v>
      </c>
      <c r="BN164" s="19">
        <f t="shared" si="19"/>
        <v>0</v>
      </c>
      <c r="BO164" s="19">
        <f t="shared" si="19"/>
        <v>0</v>
      </c>
      <c r="BP164" s="19">
        <f t="shared" si="19"/>
        <v>0</v>
      </c>
      <c r="BQ164" s="19">
        <f t="shared" si="19"/>
        <v>0</v>
      </c>
      <c r="BR164" s="19">
        <f t="shared" si="19"/>
        <v>0</v>
      </c>
      <c r="BS164" s="19">
        <f t="shared" si="19"/>
        <v>0</v>
      </c>
      <c r="BT164" s="19">
        <f t="shared" si="19"/>
        <v>0</v>
      </c>
      <c r="BU164" s="19">
        <f t="shared" si="19"/>
        <v>0</v>
      </c>
      <c r="BV164" s="19">
        <f t="shared" si="19"/>
        <v>0</v>
      </c>
      <c r="BW164" s="19">
        <f t="shared" si="19"/>
        <v>0</v>
      </c>
      <c r="BX164" s="19">
        <f t="shared" si="19"/>
        <v>0</v>
      </c>
      <c r="BY164" s="19">
        <f t="shared" si="19"/>
        <v>0</v>
      </c>
      <c r="BZ164" s="19">
        <f t="shared" si="19"/>
        <v>0</v>
      </c>
      <c r="CA164" s="19">
        <f t="shared" si="19"/>
        <v>0</v>
      </c>
      <c r="CB164" s="19">
        <f t="shared" si="19"/>
        <v>0</v>
      </c>
      <c r="CD164" s="19">
        <f t="shared" si="11"/>
        <v>0</v>
      </c>
      <c r="CE164" s="19">
        <f>CE143+CE149-CE152</f>
        <v>0</v>
      </c>
      <c r="CF164" s="19">
        <f>CF143+CF149-CF152</f>
        <v>0</v>
      </c>
    </row>
    <row r="165" spans="4:84" x14ac:dyDescent="0.2">
      <c r="D165" s="19">
        <f>SUM(D152:D154)-D155</f>
        <v>0</v>
      </c>
      <c r="E165" s="19">
        <f t="shared" ref="E165:CB165" si="20">SUM(E152:E154)-E155</f>
        <v>0</v>
      </c>
      <c r="F165" s="19">
        <f t="shared" si="20"/>
        <v>0</v>
      </c>
      <c r="G165" s="19">
        <f t="shared" si="20"/>
        <v>0</v>
      </c>
      <c r="H165" s="19">
        <f t="shared" si="20"/>
        <v>0</v>
      </c>
      <c r="I165" s="19">
        <f t="shared" si="20"/>
        <v>0</v>
      </c>
      <c r="J165" s="19">
        <f t="shared" si="20"/>
        <v>0</v>
      </c>
      <c r="K165" s="19">
        <f t="shared" si="20"/>
        <v>0</v>
      </c>
      <c r="L165" s="19">
        <f t="shared" si="20"/>
        <v>0</v>
      </c>
      <c r="M165" s="19">
        <f t="shared" si="20"/>
        <v>0</v>
      </c>
      <c r="N165" s="19">
        <f t="shared" si="20"/>
        <v>0</v>
      </c>
      <c r="O165" s="19">
        <f t="shared" si="20"/>
        <v>0</v>
      </c>
      <c r="P165" s="19">
        <f t="shared" si="20"/>
        <v>0</v>
      </c>
      <c r="Q165" s="19">
        <f t="shared" si="20"/>
        <v>0</v>
      </c>
      <c r="R165" s="19">
        <f t="shared" si="20"/>
        <v>0</v>
      </c>
      <c r="S165" s="19">
        <f t="shared" si="20"/>
        <v>0</v>
      </c>
      <c r="T165" s="19">
        <f t="shared" si="20"/>
        <v>0</v>
      </c>
      <c r="U165" s="19">
        <f t="shared" si="20"/>
        <v>0</v>
      </c>
      <c r="V165" s="19">
        <f t="shared" si="20"/>
        <v>0</v>
      </c>
      <c r="W165" s="19">
        <f t="shared" si="20"/>
        <v>0</v>
      </c>
      <c r="X165" s="19">
        <f t="shared" si="20"/>
        <v>0</v>
      </c>
      <c r="Y165" s="19">
        <f t="shared" si="20"/>
        <v>0</v>
      </c>
      <c r="Z165" s="19">
        <f t="shared" si="20"/>
        <v>0</v>
      </c>
      <c r="AA165" s="19">
        <f t="shared" si="20"/>
        <v>0</v>
      </c>
      <c r="AB165" s="19">
        <f t="shared" si="20"/>
        <v>0</v>
      </c>
      <c r="AC165" s="19">
        <f t="shared" si="20"/>
        <v>0</v>
      </c>
      <c r="AD165" s="19">
        <f t="shared" si="20"/>
        <v>0</v>
      </c>
      <c r="AE165" s="19">
        <f t="shared" si="20"/>
        <v>0</v>
      </c>
      <c r="AF165" s="19">
        <f t="shared" si="20"/>
        <v>0</v>
      </c>
      <c r="AG165" s="19">
        <f t="shared" si="20"/>
        <v>0</v>
      </c>
      <c r="AH165" s="19">
        <f t="shared" si="20"/>
        <v>0</v>
      </c>
      <c r="AI165" s="19">
        <f t="shared" si="20"/>
        <v>0</v>
      </c>
      <c r="AJ165" s="19">
        <f t="shared" si="20"/>
        <v>0</v>
      </c>
      <c r="AK165" s="19">
        <f t="shared" si="20"/>
        <v>0</v>
      </c>
      <c r="AL165" s="19">
        <f t="shared" si="20"/>
        <v>0</v>
      </c>
      <c r="AM165" s="19">
        <f t="shared" si="20"/>
        <v>0</v>
      </c>
      <c r="AN165" s="19">
        <f t="shared" si="20"/>
        <v>0</v>
      </c>
      <c r="AO165" s="19">
        <f t="shared" si="20"/>
        <v>0</v>
      </c>
      <c r="AP165" s="19">
        <f t="shared" si="20"/>
        <v>0</v>
      </c>
      <c r="AQ165" s="19">
        <f t="shared" si="20"/>
        <v>0</v>
      </c>
      <c r="AR165" s="19">
        <f t="shared" si="20"/>
        <v>0</v>
      </c>
      <c r="AS165" s="19">
        <f t="shared" si="20"/>
        <v>0</v>
      </c>
      <c r="AT165" s="19">
        <f t="shared" si="20"/>
        <v>0</v>
      </c>
      <c r="AU165" s="19">
        <f t="shared" si="20"/>
        <v>0</v>
      </c>
      <c r="AV165" s="19">
        <f t="shared" si="20"/>
        <v>0</v>
      </c>
      <c r="AW165" s="19">
        <f t="shared" si="20"/>
        <v>0</v>
      </c>
      <c r="AX165" s="19">
        <f t="shared" si="20"/>
        <v>0</v>
      </c>
      <c r="AY165" s="19">
        <f t="shared" si="20"/>
        <v>0</v>
      </c>
      <c r="AZ165" s="19">
        <f t="shared" si="20"/>
        <v>0</v>
      </c>
      <c r="BA165" s="19">
        <f t="shared" si="20"/>
        <v>0</v>
      </c>
      <c r="BB165" s="19">
        <f t="shared" si="20"/>
        <v>0</v>
      </c>
      <c r="BC165" s="19">
        <f t="shared" si="20"/>
        <v>0</v>
      </c>
      <c r="BD165" s="19">
        <f>SUM(BD152:BD154)-BD155</f>
        <v>0</v>
      </c>
      <c r="BE165" s="19">
        <f t="shared" si="20"/>
        <v>0</v>
      </c>
      <c r="BF165" s="19">
        <f t="shared" si="20"/>
        <v>0</v>
      </c>
      <c r="BG165" s="19">
        <f t="shared" ref="BG165:BR165" si="21">SUM(BG152:BG154)-BG155</f>
        <v>0</v>
      </c>
      <c r="BH165" s="19">
        <f t="shared" si="21"/>
        <v>0</v>
      </c>
      <c r="BI165" s="19">
        <f t="shared" si="21"/>
        <v>0</v>
      </c>
      <c r="BJ165" s="19">
        <f t="shared" si="21"/>
        <v>0</v>
      </c>
      <c r="BK165" s="19">
        <f t="shared" si="21"/>
        <v>0</v>
      </c>
      <c r="BL165" s="19">
        <f t="shared" si="21"/>
        <v>0</v>
      </c>
      <c r="BM165" s="19">
        <f t="shared" si="21"/>
        <v>0</v>
      </c>
      <c r="BN165" s="19">
        <f t="shared" si="21"/>
        <v>0</v>
      </c>
      <c r="BO165" s="19">
        <f t="shared" si="21"/>
        <v>0</v>
      </c>
      <c r="BP165" s="19">
        <f t="shared" si="21"/>
        <v>0</v>
      </c>
      <c r="BQ165" s="19">
        <f t="shared" si="21"/>
        <v>0</v>
      </c>
      <c r="BR165" s="19">
        <f t="shared" si="21"/>
        <v>0</v>
      </c>
      <c r="BS165" s="19">
        <f t="shared" si="20"/>
        <v>0</v>
      </c>
      <c r="BT165" s="19">
        <f t="shared" si="20"/>
        <v>0</v>
      </c>
      <c r="BU165" s="19">
        <f t="shared" si="20"/>
        <v>0</v>
      </c>
      <c r="BV165" s="19">
        <f t="shared" si="20"/>
        <v>0</v>
      </c>
      <c r="BW165" s="19">
        <f t="shared" si="20"/>
        <v>0</v>
      </c>
      <c r="BX165" s="19">
        <f t="shared" si="20"/>
        <v>0</v>
      </c>
      <c r="BY165" s="19">
        <f t="shared" si="20"/>
        <v>0</v>
      </c>
      <c r="BZ165" s="19">
        <f t="shared" si="20"/>
        <v>0</v>
      </c>
      <c r="CA165" s="19">
        <f t="shared" si="20"/>
        <v>0</v>
      </c>
      <c r="CB165" s="19">
        <f t="shared" si="20"/>
        <v>0</v>
      </c>
      <c r="CD165" s="19">
        <f t="shared" si="11"/>
        <v>0</v>
      </c>
      <c r="CE165" s="19">
        <f>SUM(CE152:CE154)-CE155</f>
        <v>0</v>
      </c>
      <c r="CF165" s="19">
        <f>SUM(CF152:CF154)-CF155</f>
        <v>0</v>
      </c>
    </row>
    <row r="166" spans="4:84" x14ac:dyDescent="0.2">
      <c r="D166" s="19">
        <f>D142+D155-D156</f>
        <v>0</v>
      </c>
      <c r="E166" s="19">
        <f t="shared" ref="E166:CA166" si="22">E142+E155-E156</f>
        <v>0</v>
      </c>
      <c r="F166" s="19">
        <f t="shared" si="22"/>
        <v>0</v>
      </c>
      <c r="G166" s="19">
        <f t="shared" si="22"/>
        <v>0</v>
      </c>
      <c r="H166" s="19">
        <f t="shared" si="22"/>
        <v>0</v>
      </c>
      <c r="I166" s="19">
        <f t="shared" si="22"/>
        <v>0</v>
      </c>
      <c r="J166" s="19">
        <f t="shared" si="22"/>
        <v>0</v>
      </c>
      <c r="K166" s="19">
        <f t="shared" si="22"/>
        <v>0</v>
      </c>
      <c r="L166" s="19">
        <f t="shared" si="22"/>
        <v>0</v>
      </c>
      <c r="M166" s="19">
        <f t="shared" si="22"/>
        <v>0</v>
      </c>
      <c r="N166" s="19">
        <f t="shared" si="22"/>
        <v>0</v>
      </c>
      <c r="O166" s="19">
        <f t="shared" si="22"/>
        <v>0</v>
      </c>
      <c r="P166" s="19">
        <f t="shared" si="22"/>
        <v>0</v>
      </c>
      <c r="Q166" s="19">
        <f t="shared" si="22"/>
        <v>0</v>
      </c>
      <c r="R166" s="19">
        <f t="shared" si="22"/>
        <v>0</v>
      </c>
      <c r="S166" s="19">
        <f t="shared" si="22"/>
        <v>0</v>
      </c>
      <c r="T166" s="19">
        <f t="shared" si="22"/>
        <v>0</v>
      </c>
      <c r="U166" s="19">
        <f t="shared" si="22"/>
        <v>0</v>
      </c>
      <c r="V166" s="19">
        <f t="shared" si="22"/>
        <v>0</v>
      </c>
      <c r="W166" s="19">
        <f t="shared" si="22"/>
        <v>0</v>
      </c>
      <c r="X166" s="19">
        <f t="shared" si="22"/>
        <v>0</v>
      </c>
      <c r="Y166" s="19">
        <f t="shared" si="22"/>
        <v>0</v>
      </c>
      <c r="Z166" s="19">
        <f t="shared" si="22"/>
        <v>0</v>
      </c>
      <c r="AA166" s="19">
        <f t="shared" si="22"/>
        <v>0</v>
      </c>
      <c r="AB166" s="19">
        <f t="shared" si="22"/>
        <v>0</v>
      </c>
      <c r="AC166" s="19">
        <f t="shared" si="22"/>
        <v>0</v>
      </c>
      <c r="AD166" s="19">
        <f t="shared" si="22"/>
        <v>0</v>
      </c>
      <c r="AE166" s="19">
        <f t="shared" si="22"/>
        <v>0</v>
      </c>
      <c r="AF166" s="19">
        <f t="shared" si="22"/>
        <v>0</v>
      </c>
      <c r="AG166" s="19">
        <f t="shared" si="22"/>
        <v>0</v>
      </c>
      <c r="AH166" s="19">
        <f t="shared" si="22"/>
        <v>0</v>
      </c>
      <c r="AI166" s="19">
        <f t="shared" si="22"/>
        <v>0</v>
      </c>
      <c r="AJ166" s="19">
        <f t="shared" si="22"/>
        <v>0</v>
      </c>
      <c r="AK166" s="19">
        <f t="shared" si="22"/>
        <v>0</v>
      </c>
      <c r="AL166" s="19">
        <f t="shared" si="22"/>
        <v>0</v>
      </c>
      <c r="AM166" s="19">
        <f t="shared" si="22"/>
        <v>0</v>
      </c>
      <c r="AN166" s="19">
        <f t="shared" si="22"/>
        <v>0</v>
      </c>
      <c r="AO166" s="19">
        <f t="shared" si="22"/>
        <v>0</v>
      </c>
      <c r="AP166" s="19">
        <f t="shared" si="22"/>
        <v>0</v>
      </c>
      <c r="AQ166" s="19">
        <f t="shared" si="22"/>
        <v>0</v>
      </c>
      <c r="AR166" s="19">
        <f t="shared" si="22"/>
        <v>0</v>
      </c>
      <c r="AS166" s="19">
        <f t="shared" si="22"/>
        <v>0</v>
      </c>
      <c r="AT166" s="19">
        <f t="shared" si="22"/>
        <v>0</v>
      </c>
      <c r="AU166" s="19">
        <f t="shared" si="22"/>
        <v>0</v>
      </c>
      <c r="AV166" s="19">
        <f t="shared" si="22"/>
        <v>0</v>
      </c>
      <c r="AW166" s="19">
        <f t="shared" si="22"/>
        <v>0</v>
      </c>
      <c r="AX166" s="19">
        <f t="shared" si="22"/>
        <v>0</v>
      </c>
      <c r="AY166" s="19">
        <f t="shared" si="22"/>
        <v>0</v>
      </c>
      <c r="AZ166" s="19">
        <f t="shared" si="22"/>
        <v>0</v>
      </c>
      <c r="BA166" s="19">
        <f t="shared" si="22"/>
        <v>0</v>
      </c>
      <c r="BB166" s="19">
        <f t="shared" si="22"/>
        <v>0</v>
      </c>
      <c r="BC166" s="19">
        <f t="shared" si="22"/>
        <v>0</v>
      </c>
      <c r="BD166" s="19">
        <f>BD142+BD155-BD156</f>
        <v>0</v>
      </c>
      <c r="BE166" s="19">
        <f t="shared" si="22"/>
        <v>0</v>
      </c>
      <c r="BF166" s="19">
        <f t="shared" si="22"/>
        <v>0</v>
      </c>
      <c r="BG166" s="19">
        <f t="shared" si="22"/>
        <v>0</v>
      </c>
      <c r="BH166" s="19">
        <f t="shared" si="22"/>
        <v>0</v>
      </c>
      <c r="BI166" s="19">
        <f t="shared" si="22"/>
        <v>0</v>
      </c>
      <c r="BJ166" s="19">
        <f t="shared" si="22"/>
        <v>0</v>
      </c>
      <c r="BK166" s="19">
        <f t="shared" si="22"/>
        <v>0</v>
      </c>
      <c r="BL166" s="19">
        <f t="shared" si="22"/>
        <v>0</v>
      </c>
      <c r="BM166" s="19">
        <f t="shared" si="22"/>
        <v>0</v>
      </c>
      <c r="BN166" s="19">
        <f t="shared" si="22"/>
        <v>0</v>
      </c>
      <c r="BO166" s="19">
        <f t="shared" si="22"/>
        <v>0</v>
      </c>
      <c r="BP166" s="19">
        <f t="shared" si="22"/>
        <v>0</v>
      </c>
      <c r="BQ166" s="19">
        <f t="shared" si="22"/>
        <v>0</v>
      </c>
      <c r="BR166" s="19">
        <f t="shared" si="22"/>
        <v>0</v>
      </c>
      <c r="BS166" s="19">
        <f t="shared" si="22"/>
        <v>0</v>
      </c>
      <c r="BT166" s="19">
        <f t="shared" si="22"/>
        <v>0</v>
      </c>
      <c r="BU166" s="19">
        <f t="shared" si="22"/>
        <v>506895.00000000006</v>
      </c>
      <c r="BV166" s="19">
        <f t="shared" si="22"/>
        <v>817038</v>
      </c>
      <c r="BW166" s="19">
        <f t="shared" si="22"/>
        <v>64395</v>
      </c>
      <c r="BX166" s="19">
        <f t="shared" si="22"/>
        <v>2573418.9999999991</v>
      </c>
      <c r="BY166" s="19">
        <f t="shared" si="22"/>
        <v>901927.00000000012</v>
      </c>
      <c r="BZ166" s="19">
        <f t="shared" si="22"/>
        <v>53274</v>
      </c>
      <c r="CA166" s="19">
        <f t="shared" si="22"/>
        <v>4916948.0000000009</v>
      </c>
      <c r="CB166" s="19">
        <f>CB142+CB155-CB156</f>
        <v>4916948</v>
      </c>
      <c r="CD166" s="19">
        <f t="shared" si="11"/>
        <v>0</v>
      </c>
      <c r="CE166" s="19">
        <f>CE142+CE155-CE156</f>
        <v>0</v>
      </c>
      <c r="CF166" s="19">
        <f>CF142+CF155-CF156</f>
        <v>0</v>
      </c>
    </row>
  </sheetData>
  <phoneticPr fontId="2" type="noConversion"/>
  <pageMargins left="0.78740157499999996" right="0.78740157499999996" top="0.984251969" bottom="0.984251969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0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31.28515625" customWidth="1"/>
    <col min="3" max="3" width="6" customWidth="1"/>
    <col min="4" max="4" width="11.7109375" bestFit="1" customWidth="1"/>
    <col min="5" max="17" width="10.7109375" bestFit="1" customWidth="1"/>
    <col min="18" max="18" width="9.7109375" bestFit="1" customWidth="1"/>
    <col min="19" max="25" width="10.7109375" bestFit="1" customWidth="1"/>
    <col min="26" max="26" width="9.7109375" bestFit="1" customWidth="1"/>
    <col min="27" max="29" width="10.7109375" bestFit="1" customWidth="1"/>
    <col min="30" max="31" width="9.7109375" bestFit="1" customWidth="1"/>
    <col min="32" max="33" width="10.7109375" bestFit="1" customWidth="1"/>
    <col min="34" max="34" width="9.7109375" bestFit="1" customWidth="1"/>
    <col min="35" max="35" width="10.7109375" bestFit="1" customWidth="1"/>
    <col min="36" max="37" width="11.7109375" bestFit="1" customWidth="1"/>
    <col min="38" max="42" width="10.7109375" bestFit="1" customWidth="1"/>
    <col min="43" max="44" width="11.7109375" bestFit="1" customWidth="1"/>
    <col min="45" max="45" width="10.7109375" bestFit="1" customWidth="1"/>
    <col min="46" max="71" width="10.7109375" customWidth="1"/>
    <col min="72" max="72" width="12.710937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2578125" customWidth="1"/>
    <col min="82" max="82" width="10.42578125" customWidth="1"/>
  </cols>
  <sheetData>
    <row r="1" spans="1:84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36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302</v>
      </c>
      <c r="C5">
        <f>C4+1</f>
        <v>1</v>
      </c>
      <c r="D5" s="19">
        <v>4967.2888923169648</v>
      </c>
      <c r="E5" s="19">
        <v>3788.340480712593</v>
      </c>
      <c r="F5" s="19">
        <v>159.28619545986265</v>
      </c>
      <c r="G5" s="19">
        <v>2.2707023415721808</v>
      </c>
      <c r="H5" s="19">
        <v>3.2784105541908755</v>
      </c>
      <c r="I5" s="19">
        <v>0.55432313803915423</v>
      </c>
      <c r="J5" s="19">
        <v>0.7697804273495823</v>
      </c>
      <c r="K5" s="19">
        <v>4780.6265995187468</v>
      </c>
      <c r="L5" s="19">
        <v>26784.664321901986</v>
      </c>
      <c r="M5" s="19">
        <v>45143.278092997585</v>
      </c>
      <c r="N5" s="19">
        <v>1789.4593389332229</v>
      </c>
      <c r="O5" s="19">
        <v>3332.0757877929946</v>
      </c>
      <c r="P5" s="19">
        <v>3235.619031451537</v>
      </c>
      <c r="Q5" s="19">
        <v>373.29980803233184</v>
      </c>
      <c r="R5" s="19">
        <v>6.9071736541088162</v>
      </c>
      <c r="S5" s="19">
        <v>112.15831590536671</v>
      </c>
      <c r="T5" s="19">
        <v>130.37826962268724</v>
      </c>
      <c r="U5" s="19">
        <v>0.16539775967015985</v>
      </c>
      <c r="V5" s="19">
        <v>7.1979926415563371</v>
      </c>
      <c r="W5" s="19">
        <v>10522.586012020081</v>
      </c>
      <c r="X5" s="19">
        <v>13.813859600643301</v>
      </c>
      <c r="Y5" s="19">
        <v>17.086163700763315</v>
      </c>
      <c r="Z5" s="19">
        <v>1.2366705891457725</v>
      </c>
      <c r="AA5" s="19">
        <v>9.4362745191971698</v>
      </c>
      <c r="AB5" s="19">
        <v>57.779032015664427</v>
      </c>
      <c r="AC5" s="19">
        <v>15.432528808713545</v>
      </c>
      <c r="AD5" s="19">
        <v>19.150268944453444</v>
      </c>
      <c r="AE5" s="19">
        <v>9.0074837558224772</v>
      </c>
      <c r="AF5" s="19">
        <v>2.3676289364436376</v>
      </c>
      <c r="AG5" s="19">
        <v>0.15068559283557206</v>
      </c>
      <c r="AH5" s="19">
        <v>0.25894822982505827</v>
      </c>
      <c r="AI5" s="19">
        <v>0.8774272198089873</v>
      </c>
      <c r="AJ5" s="19">
        <v>0.74762276607036704</v>
      </c>
      <c r="AK5" s="19">
        <v>0.34011248539310002</v>
      </c>
      <c r="AL5" s="19">
        <v>0.62446342757983409</v>
      </c>
      <c r="AM5" s="19">
        <v>13.057371901151143</v>
      </c>
      <c r="AN5" s="19">
        <v>2.5316818147712611E-2</v>
      </c>
      <c r="AO5" s="19">
        <v>0.51362984415281476</v>
      </c>
      <c r="AP5" s="19">
        <v>16.016088717162507</v>
      </c>
      <c r="AQ5" s="19">
        <v>253.49162799047633</v>
      </c>
      <c r="AR5" s="19">
        <v>1.4943256837538959</v>
      </c>
      <c r="AS5" s="19">
        <v>6065.9038704477462</v>
      </c>
      <c r="AT5" s="19">
        <v>0.47986282171977712</v>
      </c>
      <c r="AU5" s="19">
        <v>1.0814873725114728E-2</v>
      </c>
      <c r="AV5" s="19">
        <v>0.20850419671256593</v>
      </c>
      <c r="AW5" s="19">
        <v>5.1504246448283881</v>
      </c>
      <c r="AX5" s="19">
        <v>167.65941873095153</v>
      </c>
      <c r="AY5" s="19">
        <v>2692.0909393695592</v>
      </c>
      <c r="AZ5" s="19">
        <v>9.5302762704186333E-2</v>
      </c>
      <c r="BA5" s="19">
        <v>0.54836797735329668</v>
      </c>
      <c r="BB5" s="19">
        <v>31.836292055183407</v>
      </c>
      <c r="BC5" s="19">
        <v>1.0076228042973976</v>
      </c>
      <c r="BD5" s="19">
        <v>11.177658003997978</v>
      </c>
      <c r="BE5" s="19">
        <v>7.9015573720502923</v>
      </c>
      <c r="BF5" s="19">
        <v>3.0050109404260499</v>
      </c>
      <c r="BG5" s="19">
        <v>10.392824053615771</v>
      </c>
      <c r="BH5" s="19">
        <v>0.44387689144609765</v>
      </c>
      <c r="BI5" s="19">
        <v>0.29429246904809869</v>
      </c>
      <c r="BJ5" s="19">
        <v>56.117306900553004</v>
      </c>
      <c r="BK5" s="19">
        <v>0.12338129991185316</v>
      </c>
      <c r="BL5" s="19">
        <v>1007.071431240325</v>
      </c>
      <c r="BM5" s="19">
        <v>280.96427796785969</v>
      </c>
      <c r="BN5" s="19">
        <v>25.992208296737584</v>
      </c>
      <c r="BO5" s="19">
        <v>149.01606850750153</v>
      </c>
      <c r="BP5" s="19">
        <v>100.45604994689384</v>
      </c>
      <c r="BQ5" s="19">
        <v>1.4802771310464231</v>
      </c>
      <c r="BR5" s="19">
        <v>112.23496917435324</v>
      </c>
      <c r="BS5" s="19">
        <v>0</v>
      </c>
      <c r="BT5" s="19">
        <v>116304.77506961019</v>
      </c>
      <c r="BU5" s="19">
        <v>44874.801070089612</v>
      </c>
      <c r="BV5" s="19">
        <v>55.197372945986672</v>
      </c>
      <c r="BW5" s="19">
        <v>0</v>
      </c>
      <c r="BX5" s="19">
        <v>44107.359148116637</v>
      </c>
      <c r="BY5" s="19">
        <v>2016.8422370671647</v>
      </c>
      <c r="BZ5" s="19">
        <v>1882.0251021703743</v>
      </c>
      <c r="CA5" s="19">
        <v>92936.224930389813</v>
      </c>
      <c r="CB5" s="19">
        <v>209241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304</v>
      </c>
      <c r="C6">
        <f t="shared" ref="C6:C69" si="2">C5+1</f>
        <v>2</v>
      </c>
      <c r="D6" s="19">
        <v>601.62027226854343</v>
      </c>
      <c r="E6" s="19">
        <v>3651.2851538566301</v>
      </c>
      <c r="F6" s="19">
        <v>124.1779373049783</v>
      </c>
      <c r="G6" s="19">
        <v>5.4609967849029077</v>
      </c>
      <c r="H6" s="19">
        <v>9.1115672136575707</v>
      </c>
      <c r="I6" s="19">
        <v>0.89656636009854007</v>
      </c>
      <c r="J6" s="19">
        <v>1.5674088389504572</v>
      </c>
      <c r="K6" s="19">
        <v>54466.027125667824</v>
      </c>
      <c r="L6" s="19">
        <v>150.55590956044512</v>
      </c>
      <c r="M6" s="19">
        <v>2701.1202855567549</v>
      </c>
      <c r="N6" s="19">
        <v>56.477118106779869</v>
      </c>
      <c r="O6" s="19">
        <v>156.93430260212131</v>
      </c>
      <c r="P6" s="19">
        <v>147.85918726248221</v>
      </c>
      <c r="Q6" s="19">
        <v>83.368934594673505</v>
      </c>
      <c r="R6" s="19">
        <v>8.3084633711739233</v>
      </c>
      <c r="S6" s="19">
        <v>123.20686782467352</v>
      </c>
      <c r="T6" s="19">
        <v>129.56653646768208</v>
      </c>
      <c r="U6" s="19">
        <v>0.34409228493340172</v>
      </c>
      <c r="V6" s="19">
        <v>0.35632955488323004</v>
      </c>
      <c r="W6" s="19">
        <v>83.113435030199255</v>
      </c>
      <c r="X6" s="19">
        <v>45.647965834672952</v>
      </c>
      <c r="Y6" s="19">
        <v>7.8705377752075032</v>
      </c>
      <c r="Z6" s="19">
        <v>2.5672046537958346</v>
      </c>
      <c r="AA6" s="19">
        <v>2.4115317954075692</v>
      </c>
      <c r="AB6" s="19">
        <v>60.149896219909031</v>
      </c>
      <c r="AC6" s="19">
        <v>65.52309340926567</v>
      </c>
      <c r="AD6" s="19">
        <v>25.769077359334094</v>
      </c>
      <c r="AE6" s="19">
        <v>19.860803053189965</v>
      </c>
      <c r="AF6" s="19">
        <v>1.6835968595830737</v>
      </c>
      <c r="AG6" s="19">
        <v>0.41118857326001429</v>
      </c>
      <c r="AH6" s="19">
        <v>0.93087870108678972</v>
      </c>
      <c r="AI6" s="19">
        <v>1.3827900949464931</v>
      </c>
      <c r="AJ6" s="19">
        <v>1.0538967870882081</v>
      </c>
      <c r="AK6" s="19">
        <v>0.84077720916906729</v>
      </c>
      <c r="AL6" s="19">
        <v>0.78928940830739447</v>
      </c>
      <c r="AM6" s="19">
        <v>4.9191065301651022</v>
      </c>
      <c r="AN6" s="19">
        <v>8.4283053747416167E-2</v>
      </c>
      <c r="AO6" s="19">
        <v>0.49886839699939245</v>
      </c>
      <c r="AP6" s="19">
        <v>5.2894033520153645</v>
      </c>
      <c r="AQ6" s="19">
        <v>530.70010605652772</v>
      </c>
      <c r="AR6" s="19">
        <v>2.4430207359501179</v>
      </c>
      <c r="AS6" s="19">
        <v>258.20313424161782</v>
      </c>
      <c r="AT6" s="19">
        <v>0.61827035298014621</v>
      </c>
      <c r="AU6" s="19">
        <v>2.3034456882819097E-2</v>
      </c>
      <c r="AV6" s="19">
        <v>0.25464810795190918</v>
      </c>
      <c r="AW6" s="19">
        <v>10.342042461209955</v>
      </c>
      <c r="AX6" s="19">
        <v>161.77245843582455</v>
      </c>
      <c r="AY6" s="19">
        <v>859.64023503243732</v>
      </c>
      <c r="AZ6" s="19">
        <v>0.2776008930900386</v>
      </c>
      <c r="BA6" s="19">
        <v>0.86799114014026346</v>
      </c>
      <c r="BB6" s="19">
        <v>64.522285608866952</v>
      </c>
      <c r="BC6" s="19">
        <v>2.242005480092879</v>
      </c>
      <c r="BD6" s="19">
        <v>21.58884226665888</v>
      </c>
      <c r="BE6" s="19">
        <v>16.980731135844614</v>
      </c>
      <c r="BF6" s="19">
        <v>3.2239488624145487</v>
      </c>
      <c r="BG6" s="19">
        <v>10.501537598183239</v>
      </c>
      <c r="BH6" s="19">
        <v>4.462385923865396</v>
      </c>
      <c r="BI6" s="19">
        <v>0.64512231333493619</v>
      </c>
      <c r="BJ6" s="19">
        <v>15.82776757504937</v>
      </c>
      <c r="BK6" s="19">
        <v>0.2248823291348156</v>
      </c>
      <c r="BL6" s="19">
        <v>211.01597629581806</v>
      </c>
      <c r="BM6" s="19">
        <v>97.256835951214114</v>
      </c>
      <c r="BN6" s="19">
        <v>9.0397221060002035</v>
      </c>
      <c r="BO6" s="19">
        <v>56.146061819568622</v>
      </c>
      <c r="BP6" s="19">
        <v>74.682673936928254</v>
      </c>
      <c r="BQ6" s="19">
        <v>1.517053626341001</v>
      </c>
      <c r="BR6" s="19">
        <v>31.686700467370581</v>
      </c>
      <c r="BS6" s="19">
        <v>0</v>
      </c>
      <c r="BT6" s="19">
        <v>65195.749754790842</v>
      </c>
      <c r="BU6" s="19">
        <v>2897.2902866974168</v>
      </c>
      <c r="BV6" s="19">
        <v>9.4726952414694576</v>
      </c>
      <c r="BW6" s="19">
        <v>0</v>
      </c>
      <c r="BX6" s="19">
        <v>14703.279237321416</v>
      </c>
      <c r="BY6" s="19">
        <v>10389.122540937344</v>
      </c>
      <c r="BZ6" s="19">
        <v>1018.0854850114947</v>
      </c>
      <c r="CA6" s="19">
        <v>29017.250245209158</v>
      </c>
      <c r="CB6" s="19">
        <v>94213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306</v>
      </c>
      <c r="C7">
        <f t="shared" si="2"/>
        <v>3</v>
      </c>
      <c r="D7" s="19">
        <v>813.05611934163028</v>
      </c>
      <c r="E7" s="19">
        <v>933.90404518306775</v>
      </c>
      <c r="F7" s="19">
        <v>1742.3511504644825</v>
      </c>
      <c r="G7" s="19">
        <v>1.7895242926164026</v>
      </c>
      <c r="H7" s="19">
        <v>0.51972862455176394</v>
      </c>
      <c r="I7" s="19">
        <v>6.9037121252533543E-2</v>
      </c>
      <c r="J7" s="19">
        <v>8.2459538202051874E-2</v>
      </c>
      <c r="K7" s="19">
        <v>1038.6026872680786</v>
      </c>
      <c r="L7" s="19">
        <v>0.68473875418214758</v>
      </c>
      <c r="M7" s="19">
        <v>241.94738637426832</v>
      </c>
      <c r="N7" s="19">
        <v>9.6710931085183347</v>
      </c>
      <c r="O7" s="19">
        <v>15.305795488608672</v>
      </c>
      <c r="P7" s="19">
        <v>64.205210435671532</v>
      </c>
      <c r="Q7" s="19">
        <v>19.605887682803942</v>
      </c>
      <c r="R7" s="19">
        <v>16.742280154952446</v>
      </c>
      <c r="S7" s="19">
        <v>2385.5808520617015</v>
      </c>
      <c r="T7" s="19">
        <v>2367.0062708193282</v>
      </c>
      <c r="U7" s="19">
        <v>2.0810126532471346E-2</v>
      </c>
      <c r="V7" s="19">
        <v>2.517019851800242E-2</v>
      </c>
      <c r="W7" s="19">
        <v>1.6050276718668131</v>
      </c>
      <c r="X7" s="19">
        <v>122.35265028339965</v>
      </c>
      <c r="Y7" s="19">
        <v>2.1915867593101717</v>
      </c>
      <c r="Z7" s="19">
        <v>4.0224521602301735E-2</v>
      </c>
      <c r="AA7" s="19">
        <v>0.27051575500242697</v>
      </c>
      <c r="AB7" s="19">
        <v>1153.1736843241904</v>
      </c>
      <c r="AC7" s="19">
        <v>53.454878326559417</v>
      </c>
      <c r="AD7" s="19">
        <v>392.20598472886292</v>
      </c>
      <c r="AE7" s="19">
        <v>1.0531725733352093</v>
      </c>
      <c r="AF7" s="19">
        <v>9.3714828402618746</v>
      </c>
      <c r="AG7" s="19">
        <v>3.5575125558081344E-2</v>
      </c>
      <c r="AH7" s="19">
        <v>6.3214524277635256E-2</v>
      </c>
      <c r="AI7" s="19">
        <v>8.8434709226503483E-2</v>
      </c>
      <c r="AJ7" s="19">
        <v>6.163494415823266E-2</v>
      </c>
      <c r="AK7" s="19">
        <v>5.8684144655979001E-2</v>
      </c>
      <c r="AL7" s="19">
        <v>4.2076994113532537E-2</v>
      </c>
      <c r="AM7" s="19">
        <v>2.2000734499297185</v>
      </c>
      <c r="AN7" s="19">
        <v>8.28776105124749E-3</v>
      </c>
      <c r="AO7" s="19">
        <v>5.5783507083414459E-2</v>
      </c>
      <c r="AP7" s="19">
        <v>0.31372234994640336</v>
      </c>
      <c r="AQ7" s="19">
        <v>391.83124691236344</v>
      </c>
      <c r="AR7" s="19">
        <v>0.28777792097435084</v>
      </c>
      <c r="AS7" s="19">
        <v>223.52329407145135</v>
      </c>
      <c r="AT7" s="19">
        <v>8.5654310116913629E-2</v>
      </c>
      <c r="AU7" s="19">
        <v>4.0081754828220559E-3</v>
      </c>
      <c r="AV7" s="19">
        <v>1.7793331909072285E-2</v>
      </c>
      <c r="AW7" s="19">
        <v>0.6245171176926837</v>
      </c>
      <c r="AX7" s="19">
        <v>33.861047845592253</v>
      </c>
      <c r="AY7" s="19">
        <v>341.2417516658931</v>
      </c>
      <c r="AZ7" s="19">
        <v>3.4318382532848246E-2</v>
      </c>
      <c r="BA7" s="19">
        <v>6.7193805914267435E-2</v>
      </c>
      <c r="BB7" s="19">
        <v>3.468660593383261</v>
      </c>
      <c r="BC7" s="19">
        <v>0.18152232223692349</v>
      </c>
      <c r="BD7" s="19">
        <v>1.3960722388727176</v>
      </c>
      <c r="BE7" s="19">
        <v>0.96480745547689106</v>
      </c>
      <c r="BF7" s="19">
        <v>0.32224190093922267</v>
      </c>
      <c r="BG7" s="19">
        <v>4.5846500438591784</v>
      </c>
      <c r="BH7" s="19">
        <v>7.1606060433249852E-2</v>
      </c>
      <c r="BI7" s="19">
        <v>7.8321295399166185E-2</v>
      </c>
      <c r="BJ7" s="19">
        <v>0.93986047257413374</v>
      </c>
      <c r="BK7" s="19">
        <v>2.3093950314196206E-2</v>
      </c>
      <c r="BL7" s="19">
        <v>92.471972387208694</v>
      </c>
      <c r="BM7" s="19">
        <v>62.637406882571987</v>
      </c>
      <c r="BN7" s="19">
        <v>5.296173060765291</v>
      </c>
      <c r="BO7" s="19">
        <v>30.456929151139843</v>
      </c>
      <c r="BP7" s="19">
        <v>14.902640421151704</v>
      </c>
      <c r="BQ7" s="19">
        <v>0.20498000951399417</v>
      </c>
      <c r="BR7" s="19">
        <v>1.9679391134209232</v>
      </c>
      <c r="BS7" s="19">
        <v>0</v>
      </c>
      <c r="BT7" s="19">
        <v>12601.364423232542</v>
      </c>
      <c r="BU7" s="19">
        <v>583.4598257434676</v>
      </c>
      <c r="BV7" s="19">
        <v>10.396876139075571</v>
      </c>
      <c r="BW7" s="19">
        <v>0</v>
      </c>
      <c r="BX7" s="19">
        <v>9236.6582512838722</v>
      </c>
      <c r="BY7" s="19">
        <v>557.70385595723496</v>
      </c>
      <c r="BZ7" s="19">
        <v>703.41676764380986</v>
      </c>
      <c r="CA7" s="19">
        <v>11091.635576767459</v>
      </c>
      <c r="CB7" s="19">
        <v>23693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308</v>
      </c>
      <c r="C8">
        <f t="shared" si="2"/>
        <v>4</v>
      </c>
      <c r="D8" s="19">
        <v>157.19087832058941</v>
      </c>
      <c r="E8" s="19">
        <v>269.44516845467444</v>
      </c>
      <c r="F8" s="19">
        <v>9.1073767827686183</v>
      </c>
      <c r="G8" s="19">
        <v>292.66410060783642</v>
      </c>
      <c r="H8" s="19">
        <v>298.19976712217618</v>
      </c>
      <c r="I8" s="19">
        <v>0.34610411556650222</v>
      </c>
      <c r="J8" s="19">
        <v>1.710171637531712</v>
      </c>
      <c r="K8" s="19">
        <v>38.290116511024756</v>
      </c>
      <c r="L8" s="19">
        <v>14.081258716993478</v>
      </c>
      <c r="M8" s="19">
        <v>181.560421290264</v>
      </c>
      <c r="N8" s="19">
        <v>11.305460296545929</v>
      </c>
      <c r="O8" s="19">
        <v>9.0960588127410813E-2</v>
      </c>
      <c r="P8" s="19">
        <v>6.4583867672882533</v>
      </c>
      <c r="Q8" s="19">
        <v>0.42845257269477133</v>
      </c>
      <c r="R8" s="19">
        <v>5.2817192939794309</v>
      </c>
      <c r="S8" s="19">
        <v>0.35090567606827749</v>
      </c>
      <c r="T8" s="19">
        <v>49.336408756274025</v>
      </c>
      <c r="U8" s="19">
        <v>0.51351215769693059</v>
      </c>
      <c r="V8" s="19">
        <v>2.9883014837947535</v>
      </c>
      <c r="W8" s="19">
        <v>103.37897140164053</v>
      </c>
      <c r="X8" s="19">
        <v>2818.7559106876329</v>
      </c>
      <c r="Y8" s="19">
        <v>145.29706016879211</v>
      </c>
      <c r="Z8" s="19">
        <v>24.160609587418563</v>
      </c>
      <c r="AA8" s="19">
        <v>4.6122481918013021</v>
      </c>
      <c r="AB8" s="19">
        <v>20.172347611359278</v>
      </c>
      <c r="AC8" s="19">
        <v>3818.3498457136316</v>
      </c>
      <c r="AD8" s="19">
        <v>753.56566862102375</v>
      </c>
      <c r="AE8" s="19">
        <v>205.19747628855401</v>
      </c>
      <c r="AF8" s="19">
        <v>10.487588683638895</v>
      </c>
      <c r="AG8" s="19">
        <v>0.5146308349568639</v>
      </c>
      <c r="AH8" s="19">
        <v>39.613305814811</v>
      </c>
      <c r="AI8" s="19">
        <v>3.6372033941203084</v>
      </c>
      <c r="AJ8" s="19">
        <v>13.922798083215216</v>
      </c>
      <c r="AK8" s="19">
        <v>29.727408353586537</v>
      </c>
      <c r="AL8" s="19">
        <v>4.8597264962844777</v>
      </c>
      <c r="AM8" s="19">
        <v>27.568110026021795</v>
      </c>
      <c r="AN8" s="19">
        <v>5.5434305620097586</v>
      </c>
      <c r="AO8" s="19">
        <v>72.760205438023291</v>
      </c>
      <c r="AP8" s="19">
        <v>286.35451373961826</v>
      </c>
      <c r="AQ8" s="19">
        <v>5467.9972187943758</v>
      </c>
      <c r="AR8" s="19">
        <v>2.3637375741565152</v>
      </c>
      <c r="AS8" s="19">
        <v>56.245442356498522</v>
      </c>
      <c r="AT8" s="19">
        <v>0.82199162958701244</v>
      </c>
      <c r="AU8" s="19">
        <v>0.12921222673219801</v>
      </c>
      <c r="AV8" s="19">
        <v>0.13506948457021686</v>
      </c>
      <c r="AW8" s="19">
        <v>4.5508129381390559</v>
      </c>
      <c r="AX8" s="19">
        <v>2.0342935541390612</v>
      </c>
      <c r="AY8" s="19">
        <v>16.978113468940229</v>
      </c>
      <c r="AZ8" s="19">
        <v>0.30195571736291987</v>
      </c>
      <c r="BA8" s="19">
        <v>0.21912257906737259</v>
      </c>
      <c r="BB8" s="19">
        <v>1.2850459987894884</v>
      </c>
      <c r="BC8" s="19">
        <v>0.517860474988588</v>
      </c>
      <c r="BD8" s="19">
        <v>2.3205854822920435</v>
      </c>
      <c r="BE8" s="19">
        <v>185.13877634791461</v>
      </c>
      <c r="BF8" s="19">
        <v>1.3815182396162777</v>
      </c>
      <c r="BG8" s="19">
        <v>1.3259240049083727</v>
      </c>
      <c r="BH8" s="19">
        <v>0.50746292403894788</v>
      </c>
      <c r="BI8" s="19">
        <v>0.45231350448463153</v>
      </c>
      <c r="BJ8" s="19">
        <v>1.5290009806198221</v>
      </c>
      <c r="BK8" s="19">
        <v>0.11490749901529834</v>
      </c>
      <c r="BL8" s="19">
        <v>49.42114050101565</v>
      </c>
      <c r="BM8" s="19">
        <v>17.475943450098608</v>
      </c>
      <c r="BN8" s="19">
        <v>1.4079148203501268</v>
      </c>
      <c r="BO8" s="19">
        <v>11.447294013607802</v>
      </c>
      <c r="BP8" s="19">
        <v>19.584293085356819</v>
      </c>
      <c r="BQ8" s="19">
        <v>1.1104165665691876</v>
      </c>
      <c r="BR8" s="19">
        <v>8.3914029553185507</v>
      </c>
      <c r="BS8" s="19">
        <v>0</v>
      </c>
      <c r="BT8" s="19">
        <v>15583.017302022587</v>
      </c>
      <c r="BU8" s="19">
        <v>800.71070091796457</v>
      </c>
      <c r="BV8" s="19">
        <v>0.55960311995265455</v>
      </c>
      <c r="BW8" s="19">
        <v>0</v>
      </c>
      <c r="BX8" s="19">
        <v>395.64828533027645</v>
      </c>
      <c r="BY8" s="19">
        <v>7.3395748008796957</v>
      </c>
      <c r="BZ8" s="19">
        <v>477.72453380834105</v>
      </c>
      <c r="CA8" s="19">
        <v>1681.9826979774143</v>
      </c>
      <c r="CB8" s="19">
        <v>17265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310</v>
      </c>
      <c r="C9">
        <f t="shared" si="2"/>
        <v>5</v>
      </c>
      <c r="D9" s="19">
        <v>7.8858636273573737</v>
      </c>
      <c r="E9" s="19">
        <v>6.4805487297781834</v>
      </c>
      <c r="F9" s="19">
        <v>0.50430769671149112</v>
      </c>
      <c r="G9" s="19">
        <v>1.3511491184458266</v>
      </c>
      <c r="H9" s="19">
        <v>5782.1941856543626</v>
      </c>
      <c r="I9" s="19">
        <v>220.1688698188901</v>
      </c>
      <c r="J9" s="19">
        <v>15.359857040787423</v>
      </c>
      <c r="K9" s="19">
        <v>52.395093733789317</v>
      </c>
      <c r="L9" s="19">
        <v>0.44912067119594656</v>
      </c>
      <c r="M9" s="19">
        <v>378.05981353638339</v>
      </c>
      <c r="N9" s="19">
        <v>104.91350473006472</v>
      </c>
      <c r="O9" s="19">
        <v>9.0209820829942125E-2</v>
      </c>
      <c r="P9" s="19">
        <v>121.81680879085631</v>
      </c>
      <c r="Q9" s="19">
        <v>0.57185324313958719</v>
      </c>
      <c r="R9" s="19">
        <v>1.1161431918106748</v>
      </c>
      <c r="S9" s="19">
        <v>25.363015366465643</v>
      </c>
      <c r="T9" s="19">
        <v>382.10057881477172</v>
      </c>
      <c r="U9" s="19">
        <v>0.42096983042394848</v>
      </c>
      <c r="V9" s="19">
        <v>90200.607081890732</v>
      </c>
      <c r="W9" s="19">
        <v>0.28506933605759671</v>
      </c>
      <c r="X9" s="19">
        <v>976.76701221816131</v>
      </c>
      <c r="Y9" s="19">
        <v>67.737743337502451</v>
      </c>
      <c r="Z9" s="19">
        <v>18.961455858395986</v>
      </c>
      <c r="AA9" s="19">
        <v>22.395594397532452</v>
      </c>
      <c r="AB9" s="19">
        <v>80.281428464983435</v>
      </c>
      <c r="AC9" s="19">
        <v>255.00274644741063</v>
      </c>
      <c r="AD9" s="19">
        <v>273.0858795530271</v>
      </c>
      <c r="AE9" s="19">
        <v>188.80676691805209</v>
      </c>
      <c r="AF9" s="19">
        <v>236.34980541095987</v>
      </c>
      <c r="AG9" s="19">
        <v>0.7418056457997062</v>
      </c>
      <c r="AH9" s="19">
        <v>24.557055511943052</v>
      </c>
      <c r="AI9" s="19">
        <v>82.114295519302317</v>
      </c>
      <c r="AJ9" s="19">
        <v>77.586156690451816</v>
      </c>
      <c r="AK9" s="19">
        <v>148.64344519814679</v>
      </c>
      <c r="AL9" s="19">
        <v>2.9096882024868949</v>
      </c>
      <c r="AM9" s="19">
        <v>1.3091872291118953</v>
      </c>
      <c r="AN9" s="19">
        <v>28.076258250419684</v>
      </c>
      <c r="AO9" s="19">
        <v>5573.4201009325034</v>
      </c>
      <c r="AP9" s="19">
        <v>206.34902964362362</v>
      </c>
      <c r="AQ9" s="19">
        <v>548.01093850118423</v>
      </c>
      <c r="AR9" s="19">
        <v>7.162392311280513</v>
      </c>
      <c r="AS9" s="19">
        <v>75.977255980401111</v>
      </c>
      <c r="AT9" s="19">
        <v>47.952859357727178</v>
      </c>
      <c r="AU9" s="19">
        <v>1.3344280213317179</v>
      </c>
      <c r="AV9" s="19">
        <v>0.2854791805487305</v>
      </c>
      <c r="AW9" s="19">
        <v>19.297096035022165</v>
      </c>
      <c r="AX9" s="19">
        <v>1.6346719728578984</v>
      </c>
      <c r="AY9" s="19">
        <v>18.326955465398278</v>
      </c>
      <c r="AZ9" s="19">
        <v>0.71652668587595747</v>
      </c>
      <c r="BA9" s="19">
        <v>0.79284099520549856</v>
      </c>
      <c r="BB9" s="19">
        <v>55.982521921811482</v>
      </c>
      <c r="BC9" s="19">
        <v>1.9110054707171695</v>
      </c>
      <c r="BD9" s="19">
        <v>9.919486744105777</v>
      </c>
      <c r="BE9" s="19">
        <v>2.7207071119031609</v>
      </c>
      <c r="BF9" s="19">
        <v>5.5741428683863745</v>
      </c>
      <c r="BG9" s="19">
        <v>59.100755930932969</v>
      </c>
      <c r="BH9" s="19">
        <v>1.3884085349850102</v>
      </c>
      <c r="BI9" s="19">
        <v>2.9060584333121526</v>
      </c>
      <c r="BJ9" s="19">
        <v>8.1039991795332629</v>
      </c>
      <c r="BK9" s="19">
        <v>0.41482876457649659</v>
      </c>
      <c r="BL9" s="19">
        <v>383.03469929994014</v>
      </c>
      <c r="BM9" s="19">
        <v>2.2876417003508944</v>
      </c>
      <c r="BN9" s="19">
        <v>4.8563203427108972</v>
      </c>
      <c r="BO9" s="19">
        <v>1.2967883937198286</v>
      </c>
      <c r="BP9" s="19">
        <v>2.4507064640829461</v>
      </c>
      <c r="BQ9" s="19">
        <v>4.7652950587610219</v>
      </c>
      <c r="BR9" s="19">
        <v>10.119377536983555</v>
      </c>
      <c r="BS9" s="19">
        <v>0</v>
      </c>
      <c r="BT9" s="19">
        <v>106845.55368833632</v>
      </c>
      <c r="BU9" s="19">
        <v>36049.579389855106</v>
      </c>
      <c r="BV9" s="19">
        <v>0</v>
      </c>
      <c r="BW9" s="19">
        <v>0</v>
      </c>
      <c r="BX9" s="19">
        <v>264.60235117433825</v>
      </c>
      <c r="BY9" s="19">
        <v>15759.53442509416</v>
      </c>
      <c r="BZ9" s="19">
        <v>107.73014554006747</v>
      </c>
      <c r="CA9" s="19">
        <v>52181.446311663662</v>
      </c>
      <c r="CB9" s="19">
        <v>159027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312</v>
      </c>
      <c r="C10">
        <f t="shared" si="2"/>
        <v>6</v>
      </c>
      <c r="D10" s="19">
        <v>0</v>
      </c>
      <c r="E10" s="19">
        <v>0</v>
      </c>
      <c r="F10" s="19">
        <v>0</v>
      </c>
      <c r="G10" s="19">
        <v>6.3602634966305749E-3</v>
      </c>
      <c r="H10" s="19">
        <v>2.4529243080549885E-2</v>
      </c>
      <c r="I10" s="19">
        <v>1143.4483467416699</v>
      </c>
      <c r="J10" s="19">
        <v>21.607705036608216</v>
      </c>
      <c r="K10" s="19">
        <v>0.31165291133489814</v>
      </c>
      <c r="L10" s="19">
        <v>5.7242371469675181E-2</v>
      </c>
      <c r="M10" s="19">
        <v>0.18444764140228667</v>
      </c>
      <c r="N10" s="19">
        <v>0.3370939653214205</v>
      </c>
      <c r="O10" s="19">
        <v>9.5403952449458623E-2</v>
      </c>
      <c r="P10" s="19">
        <v>0</v>
      </c>
      <c r="Q10" s="19">
        <v>6.9962898462936324E-2</v>
      </c>
      <c r="R10" s="19">
        <v>0.12084500643598092</v>
      </c>
      <c r="S10" s="19">
        <v>3.8161580979783449E-2</v>
      </c>
      <c r="T10" s="19">
        <v>0.1272052699326115</v>
      </c>
      <c r="U10" s="19">
        <v>6.3602634966305749E-3</v>
      </c>
      <c r="V10" s="19">
        <v>0</v>
      </c>
      <c r="W10" s="19">
        <v>0</v>
      </c>
      <c r="X10" s="19">
        <v>0.4134171272809874</v>
      </c>
      <c r="Y10" s="19">
        <v>0.12084500643598092</v>
      </c>
      <c r="Z10" s="19">
        <v>0.28621185734837584</v>
      </c>
      <c r="AA10" s="19">
        <v>0.8904368895282806</v>
      </c>
      <c r="AB10" s="19">
        <v>0.1526463239191338</v>
      </c>
      <c r="AC10" s="19">
        <v>168.35095352831306</v>
      </c>
      <c r="AD10" s="19">
        <v>12488.339255446159</v>
      </c>
      <c r="AE10" s="19">
        <v>5.1029231889079885</v>
      </c>
      <c r="AF10" s="19">
        <v>4.4521844476414024E-2</v>
      </c>
      <c r="AG10" s="19">
        <v>0.254410539865223</v>
      </c>
      <c r="AH10" s="19">
        <v>0.57878397819338234</v>
      </c>
      <c r="AI10" s="19">
        <v>0.57242371469675168</v>
      </c>
      <c r="AJ10" s="19">
        <v>1.481941394714924</v>
      </c>
      <c r="AK10" s="19">
        <v>0.69437387944322593</v>
      </c>
      <c r="AL10" s="19">
        <v>0.17172711440902552</v>
      </c>
      <c r="AM10" s="19">
        <v>0.11448474293935036</v>
      </c>
      <c r="AN10" s="19">
        <v>6.3602634966305749E-3</v>
      </c>
      <c r="AO10" s="19">
        <v>0.35617475581131219</v>
      </c>
      <c r="AP10" s="19">
        <v>3.8161580979783449E-2</v>
      </c>
      <c r="AQ10" s="19">
        <v>0.12084500643598092</v>
      </c>
      <c r="AR10" s="19">
        <v>0</v>
      </c>
      <c r="AS10" s="19">
        <v>0.50246081623381544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1.272052699326115E-2</v>
      </c>
      <c r="BA10" s="19">
        <v>0</v>
      </c>
      <c r="BB10" s="19">
        <v>0.40069660028772625</v>
      </c>
      <c r="BC10" s="19">
        <v>0.22896948587870072</v>
      </c>
      <c r="BD10" s="19">
        <v>4.4521844476414024E-2</v>
      </c>
      <c r="BE10" s="19">
        <v>0</v>
      </c>
      <c r="BF10" s="19">
        <v>0</v>
      </c>
      <c r="BG10" s="19">
        <v>12.426221909459409</v>
      </c>
      <c r="BH10" s="19">
        <v>0</v>
      </c>
      <c r="BI10" s="19">
        <v>0.1272052699326115</v>
      </c>
      <c r="BJ10" s="19">
        <v>2.54410539865223E-2</v>
      </c>
      <c r="BK10" s="19">
        <v>0</v>
      </c>
      <c r="BL10" s="19">
        <v>0</v>
      </c>
      <c r="BM10" s="19">
        <v>0</v>
      </c>
      <c r="BN10" s="19">
        <v>6.3602634966305749E-3</v>
      </c>
      <c r="BO10" s="19">
        <v>0</v>
      </c>
      <c r="BP10" s="19">
        <v>3.8161580979783449E-2</v>
      </c>
      <c r="BQ10" s="19">
        <v>0</v>
      </c>
      <c r="BR10" s="19">
        <v>0</v>
      </c>
      <c r="BS10" s="19">
        <v>0</v>
      </c>
      <c r="BT10" s="19">
        <v>13848.338974681223</v>
      </c>
      <c r="BU10" s="19">
        <v>62630.575476286547</v>
      </c>
      <c r="BV10" s="19">
        <v>0</v>
      </c>
      <c r="BW10" s="19">
        <v>0</v>
      </c>
      <c r="BX10" s="19">
        <v>0</v>
      </c>
      <c r="BY10" s="19">
        <v>236.53183917619447</v>
      </c>
      <c r="BZ10" s="19">
        <v>347.55370985603543</v>
      </c>
      <c r="CA10" s="19">
        <v>63214.661025318783</v>
      </c>
      <c r="CB10" s="19">
        <v>77063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314</v>
      </c>
      <c r="C11">
        <f t="shared" si="2"/>
        <v>7</v>
      </c>
      <c r="D11" s="19">
        <v>1.092225560993954</v>
      </c>
      <c r="E11" s="19">
        <v>1.4473724878468566</v>
      </c>
      <c r="F11" s="19">
        <v>4.1331169026071507E-2</v>
      </c>
      <c r="G11" s="19">
        <v>1.0679166827184754</v>
      </c>
      <c r="H11" s="19">
        <v>26.529593475227749</v>
      </c>
      <c r="I11" s="19">
        <v>5.5506873650237756</v>
      </c>
      <c r="J11" s="19">
        <v>492.29053909584297</v>
      </c>
      <c r="K11" s="19">
        <v>0.27402650764952419</v>
      </c>
      <c r="L11" s="19">
        <v>9.1580341687708511E-2</v>
      </c>
      <c r="M11" s="19">
        <v>1.2193267181861043</v>
      </c>
      <c r="N11" s="19">
        <v>0.56839827180423663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0.20388722278561611</v>
      </c>
      <c r="U11" s="19">
        <v>0.19148767364324082</v>
      </c>
      <c r="V11" s="19">
        <v>0</v>
      </c>
      <c r="W11" s="19">
        <v>0.37193555183218063</v>
      </c>
      <c r="X11" s="19">
        <v>8.5876111577690573</v>
      </c>
      <c r="Y11" s="19">
        <v>0.42820162782093663</v>
      </c>
      <c r="Z11" s="19">
        <v>0.10464235966270465</v>
      </c>
      <c r="AA11" s="19">
        <v>2.4015391363956796E-2</v>
      </c>
      <c r="AB11" s="19">
        <v>0.21102022095785486</v>
      </c>
      <c r="AC11" s="19">
        <v>35.76815401018137</v>
      </c>
      <c r="AD11" s="19">
        <v>1170.5437712454959</v>
      </c>
      <c r="AE11" s="19">
        <v>4914.27487170722</v>
      </c>
      <c r="AF11" s="19">
        <v>1.3989651758074668</v>
      </c>
      <c r="AG11" s="19">
        <v>0.12717724235991407</v>
      </c>
      <c r="AH11" s="19">
        <v>5.3520484530881287</v>
      </c>
      <c r="AI11" s="19">
        <v>1.0878693711755061</v>
      </c>
      <c r="AJ11" s="19">
        <v>1.4642746351339389</v>
      </c>
      <c r="AK11" s="19">
        <v>10.20268104584617</v>
      </c>
      <c r="AL11" s="19">
        <v>0.60618960493970997</v>
      </c>
      <c r="AM11" s="19">
        <v>1.6949838846450753</v>
      </c>
      <c r="AN11" s="19">
        <v>0.292515430555224</v>
      </c>
      <c r="AO11" s="19">
        <v>4.433648677338161E-2</v>
      </c>
      <c r="AP11" s="19">
        <v>1.0614808530740105</v>
      </c>
      <c r="AQ11" s="19">
        <v>30.656431810519283</v>
      </c>
      <c r="AR11" s="19">
        <v>6.6590592512630206E-2</v>
      </c>
      <c r="AS11" s="19">
        <v>0.14863438013103286</v>
      </c>
      <c r="AT11" s="19">
        <v>9.2357398863299484E-3</v>
      </c>
      <c r="AU11" s="19">
        <v>0</v>
      </c>
      <c r="AV11" s="19">
        <v>0</v>
      </c>
      <c r="AW11" s="19">
        <v>1.2537153432545411E-2</v>
      </c>
      <c r="AX11" s="19">
        <v>6.6590592512630206E-2</v>
      </c>
      <c r="AY11" s="19">
        <v>0.20011152545887345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0.89945132642820147</v>
      </c>
      <c r="BF11" s="19">
        <v>0</v>
      </c>
      <c r="BG11" s="19">
        <v>0.56199789594349447</v>
      </c>
      <c r="BH11" s="19">
        <v>0</v>
      </c>
      <c r="BI11" s="19">
        <v>0</v>
      </c>
      <c r="BJ11" s="19">
        <v>2.480159823174493E-2</v>
      </c>
      <c r="BK11" s="19">
        <v>0</v>
      </c>
      <c r="BL11" s="19">
        <v>0.27257996693555497</v>
      </c>
      <c r="BM11" s="19">
        <v>9.5670129375647589E-2</v>
      </c>
      <c r="BN11" s="19">
        <v>0</v>
      </c>
      <c r="BO11" s="19">
        <v>4.8346280871946749E-2</v>
      </c>
      <c r="BP11" s="19">
        <v>2.6551375882853022E-2</v>
      </c>
      <c r="BQ11" s="19">
        <v>3.3974792098280716E-4</v>
      </c>
      <c r="BR11" s="19">
        <v>2.0384875258968434E-2</v>
      </c>
      <c r="BS11" s="19">
        <v>0</v>
      </c>
      <c r="BT11" s="19">
        <v>6717.3253730194401</v>
      </c>
      <c r="BU11" s="19">
        <v>3236.8517148011292</v>
      </c>
      <c r="BV11" s="19">
        <v>0</v>
      </c>
      <c r="BW11" s="19">
        <v>0</v>
      </c>
      <c r="BX11" s="19">
        <v>1.0307888966806136</v>
      </c>
      <c r="BY11" s="19">
        <v>0</v>
      </c>
      <c r="BZ11" s="19">
        <v>577.79212328274866</v>
      </c>
      <c r="CA11" s="19">
        <v>3815.6746269805594</v>
      </c>
      <c r="CB11" s="19">
        <v>10533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316</v>
      </c>
      <c r="C12">
        <f t="shared" si="2"/>
        <v>8</v>
      </c>
      <c r="D12" s="19">
        <v>178.0850063962591</v>
      </c>
      <c r="E12" s="19">
        <v>2210.7286772269799</v>
      </c>
      <c r="F12" s="19">
        <v>89.325808094408131</v>
      </c>
      <c r="G12" s="19">
        <v>2.8377640995673383</v>
      </c>
      <c r="H12" s="19">
        <v>11.173309330609325</v>
      </c>
      <c r="I12" s="19">
        <v>8.7651149091707072</v>
      </c>
      <c r="J12" s="19">
        <v>2.3461399531761193</v>
      </c>
      <c r="K12" s="19">
        <v>12336.803862837429</v>
      </c>
      <c r="L12" s="19">
        <v>4.1480423790017733</v>
      </c>
      <c r="M12" s="19">
        <v>1099.0380213014803</v>
      </c>
      <c r="N12" s="19">
        <v>25.178663947652787</v>
      </c>
      <c r="O12" s="19">
        <v>5.8213151444890583</v>
      </c>
      <c r="P12" s="19">
        <v>18.965760637790098</v>
      </c>
      <c r="Q12" s="19">
        <v>23.961201302443346</v>
      </c>
      <c r="R12" s="19">
        <v>1795.9718216102126</v>
      </c>
      <c r="S12" s="19">
        <v>7.4088773162360075</v>
      </c>
      <c r="T12" s="19">
        <v>20.780477484021425</v>
      </c>
      <c r="U12" s="19">
        <v>6.0795196912244691</v>
      </c>
      <c r="V12" s="19">
        <v>49.437493253412427</v>
      </c>
      <c r="W12" s="19">
        <v>284.5188398162029</v>
      </c>
      <c r="X12" s="19">
        <v>28.687082878568617</v>
      </c>
      <c r="Y12" s="19">
        <v>21.173314176651655</v>
      </c>
      <c r="Z12" s="19">
        <v>690.31015593255756</v>
      </c>
      <c r="AA12" s="19">
        <v>14.259918095141236</v>
      </c>
      <c r="AB12" s="19">
        <v>28.796776318530135</v>
      </c>
      <c r="AC12" s="19">
        <v>22.808018809748553</v>
      </c>
      <c r="AD12" s="19">
        <v>21.045135971079965</v>
      </c>
      <c r="AE12" s="19">
        <v>14.261525669507094</v>
      </c>
      <c r="AF12" s="19">
        <v>49.098338322162235</v>
      </c>
      <c r="AG12" s="19">
        <v>31.263718143985148</v>
      </c>
      <c r="AH12" s="19">
        <v>25.7661873073856</v>
      </c>
      <c r="AI12" s="19">
        <v>63.119249072798425</v>
      </c>
      <c r="AJ12" s="19">
        <v>26.356729799793712</v>
      </c>
      <c r="AK12" s="19">
        <v>20.526366546690827</v>
      </c>
      <c r="AL12" s="19">
        <v>6.6220106747221479</v>
      </c>
      <c r="AM12" s="19">
        <v>22.531747384065998</v>
      </c>
      <c r="AN12" s="19">
        <v>23.127809138413596</v>
      </c>
      <c r="AO12" s="19">
        <v>9.9022967298678584</v>
      </c>
      <c r="AP12" s="19">
        <v>3.9135069504506292</v>
      </c>
      <c r="AQ12" s="19">
        <v>124.38057957830752</v>
      </c>
      <c r="AR12" s="19">
        <v>7.1672623224536309</v>
      </c>
      <c r="AS12" s="19">
        <v>246.4518874829663</v>
      </c>
      <c r="AT12" s="19">
        <v>31.435451443016738</v>
      </c>
      <c r="AU12" s="19">
        <v>1.1043675484089026</v>
      </c>
      <c r="AV12" s="19">
        <v>3.6558044951235273</v>
      </c>
      <c r="AW12" s="19">
        <v>2.9422781955338264</v>
      </c>
      <c r="AX12" s="19">
        <v>264.48941318852218</v>
      </c>
      <c r="AY12" s="19">
        <v>8024.0863617393215</v>
      </c>
      <c r="AZ12" s="19">
        <v>7.6782544078805754</v>
      </c>
      <c r="BA12" s="19">
        <v>3.9115514127417645</v>
      </c>
      <c r="BB12" s="19">
        <v>18.336636409522217</v>
      </c>
      <c r="BC12" s="19">
        <v>5.4795251812481478</v>
      </c>
      <c r="BD12" s="19">
        <v>13.259834977807314</v>
      </c>
      <c r="BE12" s="19">
        <v>4.3572725214201551</v>
      </c>
      <c r="BF12" s="19">
        <v>6.4535994454090062</v>
      </c>
      <c r="BG12" s="19">
        <v>10.218324401975057</v>
      </c>
      <c r="BH12" s="19">
        <v>12.859279255978867</v>
      </c>
      <c r="BI12" s="19">
        <v>3.0862976298435685</v>
      </c>
      <c r="BJ12" s="19">
        <v>15.338865619218163</v>
      </c>
      <c r="BK12" s="19">
        <v>1.293267810973767</v>
      </c>
      <c r="BL12" s="19">
        <v>1643.9787779663691</v>
      </c>
      <c r="BM12" s="19">
        <v>1168.4215622317922</v>
      </c>
      <c r="BN12" s="19">
        <v>113.05814727057199</v>
      </c>
      <c r="BO12" s="19">
        <v>589.87998839977422</v>
      </c>
      <c r="BP12" s="19">
        <v>392.29175005541629</v>
      </c>
      <c r="BQ12" s="19">
        <v>7.845824015037933</v>
      </c>
      <c r="BR12" s="19">
        <v>226.38443411863625</v>
      </c>
      <c r="BS12" s="19">
        <v>0</v>
      </c>
      <c r="BT12" s="19">
        <v>32254.792203779161</v>
      </c>
      <c r="BU12" s="19">
        <v>24032.719608927175</v>
      </c>
      <c r="BV12" s="19">
        <v>167.58330635016665</v>
      </c>
      <c r="BW12" s="19">
        <v>0</v>
      </c>
      <c r="BX12" s="19">
        <v>105308.33858985707</v>
      </c>
      <c r="BY12" s="19">
        <v>416.50804848449218</v>
      </c>
      <c r="BZ12" s="19">
        <v>1830.058242601903</v>
      </c>
      <c r="CA12" s="19">
        <v>131755.20779622087</v>
      </c>
      <c r="CB12" s="19">
        <v>164010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318</v>
      </c>
      <c r="C13">
        <f t="shared" si="2"/>
        <v>9</v>
      </c>
      <c r="D13" s="19">
        <v>78.243742169737928</v>
      </c>
      <c r="E13" s="19">
        <v>118.33317758035443</v>
      </c>
      <c r="F13" s="19">
        <v>4.069886656916573</v>
      </c>
      <c r="G13" s="19">
        <v>4.6571279115679847</v>
      </c>
      <c r="H13" s="19">
        <v>151.37952986816501</v>
      </c>
      <c r="I13" s="19">
        <v>13.705448562176189</v>
      </c>
      <c r="J13" s="19">
        <v>2.6906331928119251</v>
      </c>
      <c r="K13" s="19">
        <v>359.68627343321123</v>
      </c>
      <c r="L13" s="19">
        <v>1743.7100560782028</v>
      </c>
      <c r="M13" s="19">
        <v>3967.2922201811248</v>
      </c>
      <c r="N13" s="19">
        <v>930.87878031642174</v>
      </c>
      <c r="O13" s="19">
        <v>0.57064488933855173</v>
      </c>
      <c r="P13" s="19">
        <v>7.0015909973795667</v>
      </c>
      <c r="Q13" s="19">
        <v>2.1767446945402589</v>
      </c>
      <c r="R13" s="19">
        <v>2.1017223634936237</v>
      </c>
      <c r="S13" s="19">
        <v>3.0944027301295223</v>
      </c>
      <c r="T13" s="19">
        <v>9.2214269127878445</v>
      </c>
      <c r="U13" s="19">
        <v>0.92687386804422289</v>
      </c>
      <c r="V13" s="19">
        <v>6757.673247148502</v>
      </c>
      <c r="W13" s="19">
        <v>547.49929961099735</v>
      </c>
      <c r="X13" s="19">
        <v>120.61773053588719</v>
      </c>
      <c r="Y13" s="19">
        <v>600.79747798372773</v>
      </c>
      <c r="Z13" s="19">
        <v>388.87037388823421</v>
      </c>
      <c r="AA13" s="19">
        <v>257.31893174003932</v>
      </c>
      <c r="AB13" s="19">
        <v>9.3909224340134259</v>
      </c>
      <c r="AC13" s="19">
        <v>13.820429761194363</v>
      </c>
      <c r="AD13" s="19">
        <v>14.139490334605048</v>
      </c>
      <c r="AE13" s="19">
        <v>8.2717049634565161</v>
      </c>
      <c r="AF13" s="19">
        <v>18.728680069953704</v>
      </c>
      <c r="AG13" s="19">
        <v>2.7215217536801202</v>
      </c>
      <c r="AH13" s="19">
        <v>7.2181179297031219</v>
      </c>
      <c r="AI13" s="19">
        <v>79.005375205605816</v>
      </c>
      <c r="AJ13" s="19">
        <v>16.889843626054528</v>
      </c>
      <c r="AK13" s="19">
        <v>7.1852365234219189</v>
      </c>
      <c r="AL13" s="19">
        <v>3.9961054170246135</v>
      </c>
      <c r="AM13" s="19">
        <v>3.671790469578939</v>
      </c>
      <c r="AN13" s="19">
        <v>32.310134802943182</v>
      </c>
      <c r="AO13" s="19">
        <v>207.58923403795686</v>
      </c>
      <c r="AP13" s="19">
        <v>13.611375985966193</v>
      </c>
      <c r="AQ13" s="19">
        <v>164.33189207395029</v>
      </c>
      <c r="AR13" s="19">
        <v>54.893694121690743</v>
      </c>
      <c r="AS13" s="19">
        <v>132.23490274410366</v>
      </c>
      <c r="AT13" s="19">
        <v>213.44168232448848</v>
      </c>
      <c r="AU13" s="19">
        <v>0.96478946802520471</v>
      </c>
      <c r="AV13" s="19">
        <v>0.41747875148828278</v>
      </c>
      <c r="AW13" s="19">
        <v>20.811359571411948</v>
      </c>
      <c r="AX13" s="19">
        <v>6.4159361370350894</v>
      </c>
      <c r="AY13" s="19">
        <v>733.43354841310452</v>
      </c>
      <c r="AZ13" s="19">
        <v>1.3535126150923191</v>
      </c>
      <c r="BA13" s="19">
        <v>2.1606243758851993</v>
      </c>
      <c r="BB13" s="19">
        <v>10.435975438986306</v>
      </c>
      <c r="BC13" s="19">
        <v>2.4871643754299018</v>
      </c>
      <c r="BD13" s="19">
        <v>14.925421319580645</v>
      </c>
      <c r="BE13" s="19">
        <v>2.7820309744841198</v>
      </c>
      <c r="BF13" s="19">
        <v>5.5753015049560748</v>
      </c>
      <c r="BG13" s="19">
        <v>28.294809769475062</v>
      </c>
      <c r="BH13" s="19">
        <v>7.3558522180567651</v>
      </c>
      <c r="BI13" s="19">
        <v>1.254035580907839</v>
      </c>
      <c r="BJ13" s="19">
        <v>24.417230108549401</v>
      </c>
      <c r="BK13" s="19">
        <v>25.219446885155403</v>
      </c>
      <c r="BL13" s="19">
        <v>383.04333113910815</v>
      </c>
      <c r="BM13" s="19">
        <v>113.73686677732364</v>
      </c>
      <c r="BN13" s="19">
        <v>15.007192212581526</v>
      </c>
      <c r="BO13" s="19">
        <v>53.957667435980611</v>
      </c>
      <c r="BP13" s="19">
        <v>42.648363122991306</v>
      </c>
      <c r="BQ13" s="19">
        <v>4.6323468419124172</v>
      </c>
      <c r="BR13" s="19">
        <v>52.423573993750338</v>
      </c>
      <c r="BS13" s="19">
        <v>0</v>
      </c>
      <c r="BT13" s="19">
        <v>18629.72333692446</v>
      </c>
      <c r="BU13" s="19">
        <v>20742.734103767194</v>
      </c>
      <c r="BV13" s="19">
        <v>0.63067127133261869</v>
      </c>
      <c r="BW13" s="19">
        <v>0</v>
      </c>
      <c r="BX13" s="19">
        <v>14460.740581138196</v>
      </c>
      <c r="BY13" s="19">
        <v>296.37961035636351</v>
      </c>
      <c r="BZ13" s="19">
        <v>1687.7916965424581</v>
      </c>
      <c r="CA13" s="19">
        <v>37188.276663075529</v>
      </c>
      <c r="CB13" s="19">
        <v>55818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60</v>
      </c>
      <c r="C14">
        <f t="shared" si="2"/>
        <v>10</v>
      </c>
      <c r="D14" s="19">
        <v>1332.9047112367186</v>
      </c>
      <c r="E14" s="19">
        <v>6787.6062618536325</v>
      </c>
      <c r="F14" s="19">
        <v>418.58455563998763</v>
      </c>
      <c r="G14" s="19">
        <v>108.16205105722044</v>
      </c>
      <c r="H14" s="19">
        <v>33.098792171060559</v>
      </c>
      <c r="I14" s="19">
        <v>18.376442365005683</v>
      </c>
      <c r="J14" s="19">
        <v>5.5710022330863342</v>
      </c>
      <c r="K14" s="19">
        <v>9599.904811394832</v>
      </c>
      <c r="L14" s="19">
        <v>18.290257380221032</v>
      </c>
      <c r="M14" s="19">
        <v>13581.521578110469</v>
      </c>
      <c r="N14" s="19">
        <v>1354.1275708298144</v>
      </c>
      <c r="O14" s="19">
        <v>3.9837118554392541</v>
      </c>
      <c r="P14" s="19">
        <v>22.973982472996447</v>
      </c>
      <c r="Q14" s="19">
        <v>14.281528204609881</v>
      </c>
      <c r="R14" s="19">
        <v>53.361648181893948</v>
      </c>
      <c r="S14" s="19">
        <v>14.394360507119696</v>
      </c>
      <c r="T14" s="19">
        <v>393.79135171651052</v>
      </c>
      <c r="U14" s="19">
        <v>13.342737569997567</v>
      </c>
      <c r="V14" s="19">
        <v>572.08327265535763</v>
      </c>
      <c r="W14" s="19">
        <v>1066.1126010133949</v>
      </c>
      <c r="X14" s="19">
        <v>188.90033379602571</v>
      </c>
      <c r="Y14" s="19">
        <v>479.1106256683077</v>
      </c>
      <c r="Z14" s="19">
        <v>501.34765289411496</v>
      </c>
      <c r="AA14" s="19">
        <v>69.580036342217952</v>
      </c>
      <c r="AB14" s="19">
        <v>65.794598695560893</v>
      </c>
      <c r="AC14" s="19">
        <v>31.109059316584965</v>
      </c>
      <c r="AD14" s="19">
        <v>29.384539197888255</v>
      </c>
      <c r="AE14" s="19">
        <v>10.467418700687714</v>
      </c>
      <c r="AF14" s="19">
        <v>28.135448176606801</v>
      </c>
      <c r="AG14" s="19">
        <v>17.632585459424064</v>
      </c>
      <c r="AH14" s="19">
        <v>20.053009704332769</v>
      </c>
      <c r="AI14" s="19">
        <v>44.041997284140642</v>
      </c>
      <c r="AJ14" s="19">
        <v>21.368361227484609</v>
      </c>
      <c r="AK14" s="19">
        <v>14.807590217827459</v>
      </c>
      <c r="AL14" s="19">
        <v>5.960977259310833</v>
      </c>
      <c r="AM14" s="19">
        <v>27.465529737114917</v>
      </c>
      <c r="AN14" s="19">
        <v>20.49722745693893</v>
      </c>
      <c r="AO14" s="19">
        <v>9.8511364422231082</v>
      </c>
      <c r="AP14" s="19">
        <v>11.468252310897576</v>
      </c>
      <c r="AQ14" s="19">
        <v>125.26854208256108</v>
      </c>
      <c r="AR14" s="19">
        <v>79.997807768504018</v>
      </c>
      <c r="AS14" s="19">
        <v>1749.7397849135211</v>
      </c>
      <c r="AT14" s="19">
        <v>42.68453820822802</v>
      </c>
      <c r="AU14" s="19">
        <v>0.7856819331058239</v>
      </c>
      <c r="AV14" s="19">
        <v>23.675251431223206</v>
      </c>
      <c r="AW14" s="19">
        <v>16.108081131863145</v>
      </c>
      <c r="AX14" s="19">
        <v>151.08143276090919</v>
      </c>
      <c r="AY14" s="19">
        <v>6372.4328144094916</v>
      </c>
      <c r="AZ14" s="19">
        <v>5.138276664754966</v>
      </c>
      <c r="BA14" s="19">
        <v>3.7286273631908733</v>
      </c>
      <c r="BB14" s="19">
        <v>27.826696567823227</v>
      </c>
      <c r="BC14" s="19">
        <v>6.9225346923652147</v>
      </c>
      <c r="BD14" s="19">
        <v>165.61068561135059</v>
      </c>
      <c r="BE14" s="19">
        <v>16.872352027812166</v>
      </c>
      <c r="BF14" s="19">
        <v>29.376303090223747</v>
      </c>
      <c r="BG14" s="19">
        <v>19.783134582031707</v>
      </c>
      <c r="BH14" s="19">
        <v>22.095881731372902</v>
      </c>
      <c r="BI14" s="19">
        <v>5.0005052408458859</v>
      </c>
      <c r="BJ14" s="19">
        <v>21.440040982707536</v>
      </c>
      <c r="BK14" s="19">
        <v>3.4889152670201651</v>
      </c>
      <c r="BL14" s="19">
        <v>1072.1891227696829</v>
      </c>
      <c r="BM14" s="19">
        <v>938.6522321725696</v>
      </c>
      <c r="BN14" s="19">
        <v>90.131589492242156</v>
      </c>
      <c r="BO14" s="19">
        <v>846.23381006067063</v>
      </c>
      <c r="BP14" s="19">
        <v>326.9758533932432</v>
      </c>
      <c r="BQ14" s="19">
        <v>27.397544856520206</v>
      </c>
      <c r="BR14" s="19">
        <v>456.40594909634979</v>
      </c>
      <c r="BS14" s="19">
        <v>0</v>
      </c>
      <c r="BT14" s="19">
        <v>49656.493598639245</v>
      </c>
      <c r="BU14" s="19">
        <v>19234.353443853597</v>
      </c>
      <c r="BV14" s="19">
        <v>166.78636739690478</v>
      </c>
      <c r="BW14" s="19">
        <v>0</v>
      </c>
      <c r="BX14" s="19">
        <v>98008.604089128654</v>
      </c>
      <c r="BY14" s="19">
        <v>327.49681846444599</v>
      </c>
      <c r="BZ14" s="19">
        <v>3923.2656825171152</v>
      </c>
      <c r="CA14" s="19">
        <v>121660.50640136078</v>
      </c>
      <c r="CB14" s="19">
        <v>171317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321</v>
      </c>
      <c r="C15">
        <f t="shared" si="2"/>
        <v>11</v>
      </c>
      <c r="D15" s="19">
        <v>2.4939251594979526</v>
      </c>
      <c r="E15" s="19">
        <v>2.5093545716194252</v>
      </c>
      <c r="F15" s="19">
        <v>0.22458347622628619</v>
      </c>
      <c r="G15" s="19">
        <v>0.29275666026976116</v>
      </c>
      <c r="H15" s="19">
        <v>4.1862897601068987</v>
      </c>
      <c r="I15" s="19">
        <v>2.4963604776426389</v>
      </c>
      <c r="J15" s="19">
        <v>0.52599198592060681</v>
      </c>
      <c r="K15" s="19">
        <v>252.66812520700731</v>
      </c>
      <c r="L15" s="19">
        <v>0.79934985321632657</v>
      </c>
      <c r="M15" s="19">
        <v>27.246113347740636</v>
      </c>
      <c r="N15" s="19">
        <v>5185.5664033233306</v>
      </c>
      <c r="O15" s="19">
        <v>0.38771181639513097</v>
      </c>
      <c r="P15" s="19">
        <v>1.3050380622693634</v>
      </c>
      <c r="Q15" s="19">
        <v>1.5843290094256763</v>
      </c>
      <c r="R15" s="19">
        <v>1.0675025609027864</v>
      </c>
      <c r="S15" s="19">
        <v>0.93344124196410894</v>
      </c>
      <c r="T15" s="19">
        <v>1.5988949351112038</v>
      </c>
      <c r="U15" s="19">
        <v>0.38437210907796698</v>
      </c>
      <c r="V15" s="19">
        <v>45.511563652332008</v>
      </c>
      <c r="W15" s="19">
        <v>0.84463919376888419</v>
      </c>
      <c r="X15" s="19">
        <v>2.8902315540543118</v>
      </c>
      <c r="Y15" s="19">
        <v>2.9000094897328399</v>
      </c>
      <c r="Z15" s="19">
        <v>4.2264547329873094</v>
      </c>
      <c r="AA15" s="19">
        <v>2.9445118290952226</v>
      </c>
      <c r="AB15" s="19">
        <v>1.9495895019219716</v>
      </c>
      <c r="AC15" s="19">
        <v>1.6136224842697893</v>
      </c>
      <c r="AD15" s="19">
        <v>4.5018909294885248</v>
      </c>
      <c r="AE15" s="19">
        <v>1.0959114553839999</v>
      </c>
      <c r="AF15" s="19">
        <v>13.408994758359887</v>
      </c>
      <c r="AG15" s="19">
        <v>3.1717507939225609</v>
      </c>
      <c r="AH15" s="19">
        <v>5.2072535913096916</v>
      </c>
      <c r="AI15" s="19">
        <v>19.23947538631705</v>
      </c>
      <c r="AJ15" s="19">
        <v>10.189274065869036</v>
      </c>
      <c r="AK15" s="19">
        <v>5.7145143347645737</v>
      </c>
      <c r="AL15" s="19">
        <v>3.9445938879241913</v>
      </c>
      <c r="AM15" s="19">
        <v>3.152015486180773</v>
      </c>
      <c r="AN15" s="19">
        <v>7.9311224748237397</v>
      </c>
      <c r="AO15" s="19">
        <v>4.0969778569458919</v>
      </c>
      <c r="AP15" s="19">
        <v>1.589828355650331</v>
      </c>
      <c r="AQ15" s="19">
        <v>47.207693657936758</v>
      </c>
      <c r="AR15" s="19">
        <v>5.0144131948665116</v>
      </c>
      <c r="AS15" s="19">
        <v>37.460052962538086</v>
      </c>
      <c r="AT15" s="19">
        <v>7.9976605242003815</v>
      </c>
      <c r="AU15" s="19">
        <v>0.17602988378402845</v>
      </c>
      <c r="AV15" s="19">
        <v>5.9912309640761263</v>
      </c>
      <c r="AW15" s="19">
        <v>2.0852222255343609</v>
      </c>
      <c r="AX15" s="19">
        <v>334.67463810399784</v>
      </c>
      <c r="AY15" s="19">
        <v>18327.401089034731</v>
      </c>
      <c r="AZ15" s="19">
        <v>0.68272767421592107</v>
      </c>
      <c r="BA15" s="19">
        <v>0.62981518952662263</v>
      </c>
      <c r="BB15" s="19">
        <v>3.535994583002001</v>
      </c>
      <c r="BC15" s="19">
        <v>1.3634998108617482</v>
      </c>
      <c r="BD15" s="19">
        <v>111.3588022549956</v>
      </c>
      <c r="BE15" s="19">
        <v>2.1353205416752279</v>
      </c>
      <c r="BF15" s="19">
        <v>4.5863087339597399</v>
      </c>
      <c r="BG15" s="19">
        <v>3.4069743403469746</v>
      </c>
      <c r="BH15" s="19">
        <v>1.2926574122110797</v>
      </c>
      <c r="BI15" s="19">
        <v>1.0338205743576341</v>
      </c>
      <c r="BJ15" s="19">
        <v>4.3420866648163461</v>
      </c>
      <c r="BK15" s="19">
        <v>0.54020868211813355</v>
      </c>
      <c r="BL15" s="19">
        <v>74.991153130445809</v>
      </c>
      <c r="BM15" s="19">
        <v>58.264814961559914</v>
      </c>
      <c r="BN15" s="19">
        <v>7.8953324430886003</v>
      </c>
      <c r="BO15" s="19">
        <v>29.521667528048145</v>
      </c>
      <c r="BP15" s="19">
        <v>97.223161215728638</v>
      </c>
      <c r="BQ15" s="19">
        <v>22.203965276330081</v>
      </c>
      <c r="BR15" s="19">
        <v>13.439195898001572</v>
      </c>
      <c r="BS15" s="19">
        <v>0</v>
      </c>
      <c r="BT15" s="19">
        <v>24838.85030683978</v>
      </c>
      <c r="BU15" s="19">
        <v>1522.1056830312941</v>
      </c>
      <c r="BV15" s="19">
        <v>1.1066445471105224</v>
      </c>
      <c r="BW15" s="19">
        <v>0</v>
      </c>
      <c r="BX15" s="19">
        <v>33060.773386242523</v>
      </c>
      <c r="BY15" s="19">
        <v>144.65044448250498</v>
      </c>
      <c r="BZ15" s="19">
        <v>-2659.4864651432181</v>
      </c>
      <c r="CA15" s="19">
        <v>32069.149693160216</v>
      </c>
      <c r="CB15" s="19">
        <v>56908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323</v>
      </c>
      <c r="C16">
        <f t="shared" si="2"/>
        <v>12</v>
      </c>
      <c r="D16" s="19">
        <v>0.23456311880103151</v>
      </c>
      <c r="E16" s="19">
        <v>0.13503285386949543</v>
      </c>
      <c r="F16" s="19">
        <v>1.457968723878441E-2</v>
      </c>
      <c r="G16" s="19">
        <v>1.3505338748234608E-2</v>
      </c>
      <c r="H16" s="19">
        <v>4.3405833365405037E-2</v>
      </c>
      <c r="I16" s="19">
        <v>0.12596744248990585</v>
      </c>
      <c r="J16" s="19">
        <v>1.1675085723549129E-2</v>
      </c>
      <c r="K16" s="19">
        <v>0.96975767300050952</v>
      </c>
      <c r="L16" s="19">
        <v>3.3561493255478025E-2</v>
      </c>
      <c r="M16" s="19">
        <v>1.0105979326666605</v>
      </c>
      <c r="N16" s="19">
        <v>0.17970031070173398</v>
      </c>
      <c r="O16" s="19">
        <v>521.61148307767075</v>
      </c>
      <c r="P16" s="19">
        <v>0.24100981214708106</v>
      </c>
      <c r="Q16" s="19">
        <v>0.23362596533372193</v>
      </c>
      <c r="R16" s="19">
        <v>0.25115528255543396</v>
      </c>
      <c r="S16" s="19">
        <v>0.16667643314071276</v>
      </c>
      <c r="T16" s="19">
        <v>1.8019441736806778</v>
      </c>
      <c r="U16" s="19">
        <v>0.37542788279579842</v>
      </c>
      <c r="V16" s="19">
        <v>0.22971013577844127</v>
      </c>
      <c r="W16" s="19">
        <v>2.0761919197879498E-2</v>
      </c>
      <c r="X16" s="19">
        <v>0.20830946254036764</v>
      </c>
      <c r="Y16" s="19">
        <v>0.12792263206000484</v>
      </c>
      <c r="Z16" s="19">
        <v>0.4248244227977146</v>
      </c>
      <c r="AA16" s="19">
        <v>0.41828184010003183</v>
      </c>
      <c r="AB16" s="19">
        <v>0.57354228870575286</v>
      </c>
      <c r="AC16" s="19">
        <v>0.55239465402590804</v>
      </c>
      <c r="AD16" s="19">
        <v>0.11691047326728762</v>
      </c>
      <c r="AE16" s="19">
        <v>0.13638941878357602</v>
      </c>
      <c r="AF16" s="19">
        <v>0.38723060605530563</v>
      </c>
      <c r="AG16" s="19">
        <v>0.45166318710127129</v>
      </c>
      <c r="AH16" s="19">
        <v>0.3160272614042845</v>
      </c>
      <c r="AI16" s="19">
        <v>0.32867275528305806</v>
      </c>
      <c r="AJ16" s="19">
        <v>0.50022754703297079</v>
      </c>
      <c r="AK16" s="19">
        <v>0.41790276256196907</v>
      </c>
      <c r="AL16" s="19">
        <v>7.5406783870224231E-2</v>
      </c>
      <c r="AM16" s="19">
        <v>0.30530707250814537</v>
      </c>
      <c r="AN16" s="19">
        <v>6.3303981483991092E-2</v>
      </c>
      <c r="AO16" s="19">
        <v>0.121271906586313</v>
      </c>
      <c r="AP16" s="19">
        <v>4.3164104513290107E-2</v>
      </c>
      <c r="AQ16" s="19">
        <v>0.60339294175486169</v>
      </c>
      <c r="AR16" s="19">
        <v>0.20264140382836779</v>
      </c>
      <c r="AS16" s="19">
        <v>1.3468458759618416</v>
      </c>
      <c r="AT16" s="19">
        <v>0.16403081672774472</v>
      </c>
      <c r="AU16" s="19">
        <v>1.7932558716670162E-2</v>
      </c>
      <c r="AV16" s="19">
        <v>1.9655940449122118E-2</v>
      </c>
      <c r="AW16" s="19">
        <v>6.7334613235933094E-2</v>
      </c>
      <c r="AX16" s="19">
        <v>5.4707663959975589E-2</v>
      </c>
      <c r="AY16" s="19">
        <v>0.43698042970333745</v>
      </c>
      <c r="AZ16" s="19">
        <v>0.42769877408513962</v>
      </c>
      <c r="BA16" s="19">
        <v>3.7621269201637914E-2</v>
      </c>
      <c r="BB16" s="19">
        <v>0.16031932575069782</v>
      </c>
      <c r="BC16" s="19">
        <v>0.12359986281053979</v>
      </c>
      <c r="BD16" s="19">
        <v>0.48884678153305</v>
      </c>
      <c r="BE16" s="19">
        <v>7.3381430657417923E-2</v>
      </c>
      <c r="BF16" s="19">
        <v>0.31348915782841641</v>
      </c>
      <c r="BG16" s="19">
        <v>1.1887573940024374</v>
      </c>
      <c r="BH16" s="19">
        <v>0.14899633882242397</v>
      </c>
      <c r="BI16" s="19">
        <v>0.12931939283366403</v>
      </c>
      <c r="BJ16" s="19">
        <v>0.50134088339917737</v>
      </c>
      <c r="BK16" s="19">
        <v>1.5177282622342445E-2</v>
      </c>
      <c r="BL16" s="19">
        <v>0.29481635868660527</v>
      </c>
      <c r="BM16" s="19">
        <v>0.24413971983742255</v>
      </c>
      <c r="BN16" s="19">
        <v>9.8571499306614421E-2</v>
      </c>
      <c r="BO16" s="19">
        <v>9.3347531516131746E-2</v>
      </c>
      <c r="BP16" s="19">
        <v>0.32289423292008318</v>
      </c>
      <c r="BQ16" s="19">
        <v>1.3965279649111165E-2</v>
      </c>
      <c r="BR16" s="19">
        <v>0.16669487988652831</v>
      </c>
      <c r="BS16" s="19">
        <v>0</v>
      </c>
      <c r="BT16" s="19">
        <v>541.02939425252998</v>
      </c>
      <c r="BU16" s="19">
        <v>4424.2817605862565</v>
      </c>
      <c r="BV16" s="19">
        <v>3.6575632722689488E-2</v>
      </c>
      <c r="BW16" s="19">
        <v>0</v>
      </c>
      <c r="BX16" s="19">
        <v>7958.191941914979</v>
      </c>
      <c r="BY16" s="19">
        <v>47.638645023005871</v>
      </c>
      <c r="BZ16" s="19">
        <v>115.82168259050371</v>
      </c>
      <c r="CA16" s="19">
        <v>12545.970605747469</v>
      </c>
      <c r="CB16" s="19">
        <v>13087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325</v>
      </c>
      <c r="C17">
        <f t="shared" si="2"/>
        <v>13</v>
      </c>
      <c r="D17" s="19">
        <v>395.80225209668214</v>
      </c>
      <c r="E17" s="19">
        <v>10.157311050817961</v>
      </c>
      <c r="F17" s="19">
        <v>0.97441360272256949</v>
      </c>
      <c r="G17" s="19">
        <v>154.66234799980975</v>
      </c>
      <c r="H17" s="19">
        <v>54.935357414401658</v>
      </c>
      <c r="I17" s="19">
        <v>2.9425996018574061</v>
      </c>
      <c r="J17" s="19">
        <v>3.1748598348902655</v>
      </c>
      <c r="K17" s="19">
        <v>14.947766076404706</v>
      </c>
      <c r="L17" s="19">
        <v>83.603667943868743</v>
      </c>
      <c r="M17" s="19">
        <v>134.96231208459145</v>
      </c>
      <c r="N17" s="19">
        <v>12.859993558557802</v>
      </c>
      <c r="O17" s="19">
        <v>0.55976814374619477</v>
      </c>
      <c r="P17" s="19">
        <v>8165.2223785184751</v>
      </c>
      <c r="Q17" s="19">
        <v>10856.486217743042</v>
      </c>
      <c r="R17" s="19">
        <v>2305.6247661143912</v>
      </c>
      <c r="S17" s="19">
        <v>4.1664357512301624</v>
      </c>
      <c r="T17" s="19">
        <v>70.346742713547812</v>
      </c>
      <c r="U17" s="19">
        <v>4.7443719254956846</v>
      </c>
      <c r="V17" s="19">
        <v>3.6897852415600854</v>
      </c>
      <c r="W17" s="19">
        <v>0.67746514901028521</v>
      </c>
      <c r="X17" s="19">
        <v>13.649807305042534</v>
      </c>
      <c r="Y17" s="19">
        <v>29.177650703821428</v>
      </c>
      <c r="Z17" s="19">
        <v>9.2683188942423964</v>
      </c>
      <c r="AA17" s="19">
        <v>74.889770784866826</v>
      </c>
      <c r="AB17" s="19">
        <v>421.32656167205567</v>
      </c>
      <c r="AC17" s="19">
        <v>23.932673395255101</v>
      </c>
      <c r="AD17" s="19">
        <v>3.5753291428581684</v>
      </c>
      <c r="AE17" s="19">
        <v>1.6201678678764073</v>
      </c>
      <c r="AF17" s="19">
        <v>40.917084757334784</v>
      </c>
      <c r="AG17" s="19">
        <v>8.8708547740783867</v>
      </c>
      <c r="AH17" s="19">
        <v>25.856519085730188</v>
      </c>
      <c r="AI17" s="19">
        <v>27.672318895388599</v>
      </c>
      <c r="AJ17" s="19">
        <v>164.54536575863906</v>
      </c>
      <c r="AK17" s="19">
        <v>1324.5248349413596</v>
      </c>
      <c r="AL17" s="19">
        <v>68.784482848581575</v>
      </c>
      <c r="AM17" s="19">
        <v>975.16298688511199</v>
      </c>
      <c r="AN17" s="19">
        <v>9.7212815082112467</v>
      </c>
      <c r="AO17" s="19">
        <v>13.91705611955377</v>
      </c>
      <c r="AP17" s="19">
        <v>8.4632717878010109</v>
      </c>
      <c r="AQ17" s="19">
        <v>466.95584837003184</v>
      </c>
      <c r="AR17" s="19">
        <v>48.617277972865033</v>
      </c>
      <c r="AS17" s="19">
        <v>122.93969193752494</v>
      </c>
      <c r="AT17" s="19">
        <v>61.838140927196548</v>
      </c>
      <c r="AU17" s="19">
        <v>8.4908789000681821</v>
      </c>
      <c r="AV17" s="19">
        <v>3.0223766290185772</v>
      </c>
      <c r="AW17" s="19">
        <v>4.7934113912056384</v>
      </c>
      <c r="AX17" s="19">
        <v>180.57076218835286</v>
      </c>
      <c r="AY17" s="19">
        <v>122.56341118334429</v>
      </c>
      <c r="AZ17" s="19">
        <v>1.1242026244714185</v>
      </c>
      <c r="BA17" s="19">
        <v>4.8779071245739729</v>
      </c>
      <c r="BB17" s="19">
        <v>6.0831428047564184</v>
      </c>
      <c r="BC17" s="19">
        <v>2.5636769278671139</v>
      </c>
      <c r="BD17" s="19">
        <v>16.702600193949291</v>
      </c>
      <c r="BE17" s="19">
        <v>4.3246324437185777</v>
      </c>
      <c r="BF17" s="19">
        <v>8.5008322349104617</v>
      </c>
      <c r="BG17" s="19">
        <v>9.7132619835888381</v>
      </c>
      <c r="BH17" s="19">
        <v>3.1985621418858603</v>
      </c>
      <c r="BI17" s="19">
        <v>4.6200157839683778</v>
      </c>
      <c r="BJ17" s="19">
        <v>15.421917756725239</v>
      </c>
      <c r="BK17" s="19">
        <v>1.5205168409667089</v>
      </c>
      <c r="BL17" s="19">
        <v>40.044879753463114</v>
      </c>
      <c r="BM17" s="19">
        <v>40.487779689122355</v>
      </c>
      <c r="BN17" s="19">
        <v>5.6063421951028207</v>
      </c>
      <c r="BO17" s="19">
        <v>25.183430690581751</v>
      </c>
      <c r="BP17" s="19">
        <v>49.018848726826683</v>
      </c>
      <c r="BQ17" s="19">
        <v>6.1669502001096888</v>
      </c>
      <c r="BR17" s="19">
        <v>389.71312388760595</v>
      </c>
      <c r="BS17" s="19">
        <v>0</v>
      </c>
      <c r="BT17" s="19">
        <v>27181.08157319673</v>
      </c>
      <c r="BU17" s="19">
        <v>1460.3637833137047</v>
      </c>
      <c r="BV17" s="19">
        <v>1.8324224595578751</v>
      </c>
      <c r="BW17" s="19">
        <v>0</v>
      </c>
      <c r="BX17" s="19">
        <v>14628.171913809552</v>
      </c>
      <c r="BY17" s="19">
        <v>118.49535012158597</v>
      </c>
      <c r="BZ17" s="19">
        <v>-216.94504290111809</v>
      </c>
      <c r="CA17" s="19">
        <v>15991.918426803277</v>
      </c>
      <c r="CB17" s="19">
        <v>43173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327</v>
      </c>
      <c r="C18">
        <f t="shared" si="2"/>
        <v>14</v>
      </c>
      <c r="D18" s="19">
        <v>7.9590570562125444</v>
      </c>
      <c r="E18" s="19">
        <v>2.9902652905238098</v>
      </c>
      <c r="F18" s="19">
        <v>8.7625479860044528</v>
      </c>
      <c r="G18" s="19">
        <v>5.3254685247944202</v>
      </c>
      <c r="H18" s="19">
        <v>51.052676389163373</v>
      </c>
      <c r="I18" s="19">
        <v>4.5918866844859005</v>
      </c>
      <c r="J18" s="19">
        <v>0.82414041409753713</v>
      </c>
      <c r="K18" s="19">
        <v>9.0005284584089704</v>
      </c>
      <c r="L18" s="19">
        <v>1.3670378414091644</v>
      </c>
      <c r="M18" s="19">
        <v>10.868822440047881</v>
      </c>
      <c r="N18" s="19">
        <v>1.2511368870182575</v>
      </c>
      <c r="O18" s="19">
        <v>0.46894129436018839</v>
      </c>
      <c r="P18" s="19">
        <v>78.104895341988822</v>
      </c>
      <c r="Q18" s="19">
        <v>1363.8774001239788</v>
      </c>
      <c r="R18" s="19">
        <v>53.820402100191608</v>
      </c>
      <c r="S18" s="19">
        <v>0.6977942706262259</v>
      </c>
      <c r="T18" s="19">
        <v>2.2737202085394519</v>
      </c>
      <c r="U18" s="19">
        <v>0.48246520310599811</v>
      </c>
      <c r="V18" s="19">
        <v>3.8363220885541325</v>
      </c>
      <c r="W18" s="19">
        <v>0.29952161516327053</v>
      </c>
      <c r="X18" s="19">
        <v>2.3413127175444259</v>
      </c>
      <c r="Y18" s="19">
        <v>4.8166655570348302</v>
      </c>
      <c r="Z18" s="19">
        <v>0.80096697204899092</v>
      </c>
      <c r="AA18" s="19">
        <v>1.6872565618041473</v>
      </c>
      <c r="AB18" s="19">
        <v>4.9391059233312351</v>
      </c>
      <c r="AC18" s="19">
        <v>11.114393024605192</v>
      </c>
      <c r="AD18" s="19">
        <v>4.6334825898882581</v>
      </c>
      <c r="AE18" s="19">
        <v>1.1606311016751656</v>
      </c>
      <c r="AF18" s="19">
        <v>38.036927445272241</v>
      </c>
      <c r="AG18" s="19">
        <v>2.6169133057453928</v>
      </c>
      <c r="AH18" s="19">
        <v>4.0327549501625244</v>
      </c>
      <c r="AI18" s="19">
        <v>35.976915117675709</v>
      </c>
      <c r="AJ18" s="19">
        <v>7.4086562396709041</v>
      </c>
      <c r="AK18" s="19">
        <v>27.558008551324736</v>
      </c>
      <c r="AL18" s="19">
        <v>2.5372255505327503</v>
      </c>
      <c r="AM18" s="19">
        <v>18.585425898003471</v>
      </c>
      <c r="AN18" s="19">
        <v>14.608371103477795</v>
      </c>
      <c r="AO18" s="19">
        <v>58.463520951255127</v>
      </c>
      <c r="AP18" s="19">
        <v>77.859290662136658</v>
      </c>
      <c r="AQ18" s="19">
        <v>50.904248954488324</v>
      </c>
      <c r="AR18" s="19">
        <v>3.7519325743632885</v>
      </c>
      <c r="AS18" s="19">
        <v>221.12047294237371</v>
      </c>
      <c r="AT18" s="19">
        <v>127.36326602960642</v>
      </c>
      <c r="AU18" s="19">
        <v>6.2684969817651464</v>
      </c>
      <c r="AV18" s="19">
        <v>130.73157996610334</v>
      </c>
      <c r="AW18" s="19">
        <v>58.62461082160479</v>
      </c>
      <c r="AX18" s="19">
        <v>59.772068658773613</v>
      </c>
      <c r="AY18" s="19">
        <v>125.18170967346249</v>
      </c>
      <c r="AZ18" s="19">
        <v>0.77123858247097421</v>
      </c>
      <c r="BA18" s="19">
        <v>77.487132643675409</v>
      </c>
      <c r="BB18" s="19">
        <v>39.488877089865817</v>
      </c>
      <c r="BC18" s="19">
        <v>1.1754581882079917</v>
      </c>
      <c r="BD18" s="19">
        <v>584.98522010477222</v>
      </c>
      <c r="BE18" s="19">
        <v>24.140316272235438</v>
      </c>
      <c r="BF18" s="19">
        <v>6.0142309298844072</v>
      </c>
      <c r="BG18" s="19">
        <v>117.41322509763185</v>
      </c>
      <c r="BH18" s="19">
        <v>22.483533642760879</v>
      </c>
      <c r="BI18" s="19">
        <v>1.5054476420882323</v>
      </c>
      <c r="BJ18" s="19">
        <v>93.230111651575029</v>
      </c>
      <c r="BK18" s="19">
        <v>134.41788313293094</v>
      </c>
      <c r="BL18" s="19">
        <v>383.55551007967682</v>
      </c>
      <c r="BM18" s="19">
        <v>414.56058069379304</v>
      </c>
      <c r="BN18" s="19">
        <v>2.0861607420377357</v>
      </c>
      <c r="BO18" s="19">
        <v>29.799937106123057</v>
      </c>
      <c r="BP18" s="19">
        <v>34.515252970235395</v>
      </c>
      <c r="BQ18" s="19">
        <v>67.398971520028141</v>
      </c>
      <c r="BR18" s="19">
        <v>626.58214346660566</v>
      </c>
      <c r="BS18" s="19">
        <v>0</v>
      </c>
      <c r="BT18" s="19">
        <v>5372.3624726010039</v>
      </c>
      <c r="BU18" s="19">
        <v>889.48955103784442</v>
      </c>
      <c r="BV18" s="19">
        <v>6.0829273998066107</v>
      </c>
      <c r="BW18" s="19">
        <v>0</v>
      </c>
      <c r="BX18" s="19">
        <v>47762.278808929615</v>
      </c>
      <c r="BY18" s="19">
        <v>166.66477483282949</v>
      </c>
      <c r="BZ18" s="19">
        <v>99.121465198900125</v>
      </c>
      <c r="CA18" s="19">
        <v>48923.637527398998</v>
      </c>
      <c r="CB18" s="19">
        <v>54296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329</v>
      </c>
      <c r="C19">
        <f t="shared" si="2"/>
        <v>15</v>
      </c>
      <c r="D19" s="19">
        <v>2.8338032267584214</v>
      </c>
      <c r="E19" s="19">
        <v>3.9076668114179904</v>
      </c>
      <c r="F19" s="19">
        <v>0.13825307897273656</v>
      </c>
      <c r="G19" s="19">
        <v>6.7278130437595554</v>
      </c>
      <c r="H19" s="19">
        <v>5.1435855065296892</v>
      </c>
      <c r="I19" s="19">
        <v>2.1237701281575401</v>
      </c>
      <c r="J19" s="19">
        <v>0.50997924719016874</v>
      </c>
      <c r="K19" s="19">
        <v>15.025199053061835</v>
      </c>
      <c r="L19" s="19">
        <v>0.39991949493104473</v>
      </c>
      <c r="M19" s="19">
        <v>27.019537849922649</v>
      </c>
      <c r="N19" s="19">
        <v>4.4214830998543952</v>
      </c>
      <c r="O19" s="19">
        <v>0.1899098060943108</v>
      </c>
      <c r="P19" s="19">
        <v>8.5901320000980892</v>
      </c>
      <c r="Q19" s="19">
        <v>15.859038196734584</v>
      </c>
      <c r="R19" s="19">
        <v>3370.036921908963</v>
      </c>
      <c r="S19" s="19">
        <v>1.6648950187761031</v>
      </c>
      <c r="T19" s="19">
        <v>52.476608752151705</v>
      </c>
      <c r="U19" s="19">
        <v>1.592391035608054</v>
      </c>
      <c r="V19" s="19">
        <v>1.6180876990597257</v>
      </c>
      <c r="W19" s="19">
        <v>2.5332029430091563</v>
      </c>
      <c r="X19" s="19">
        <v>8.9908492660154806</v>
      </c>
      <c r="Y19" s="19">
        <v>13.990070702622971</v>
      </c>
      <c r="Z19" s="19">
        <v>6.8272928945640006</v>
      </c>
      <c r="AA19" s="19">
        <v>3.4363393161964835</v>
      </c>
      <c r="AB19" s="19">
        <v>28.090360648563927</v>
      </c>
      <c r="AC19" s="19">
        <v>4.662707164918455</v>
      </c>
      <c r="AD19" s="19">
        <v>3.0897412587909137</v>
      </c>
      <c r="AE19" s="19">
        <v>0.80078608281615971</v>
      </c>
      <c r="AF19" s="19">
        <v>28.697965475104787</v>
      </c>
      <c r="AG19" s="19">
        <v>2.1407624276482573</v>
      </c>
      <c r="AH19" s="19">
        <v>6.9796549801398768</v>
      </c>
      <c r="AI19" s="19">
        <v>9.3146518341804203</v>
      </c>
      <c r="AJ19" s="19">
        <v>15.685183819470216</v>
      </c>
      <c r="AK19" s="19">
        <v>12.272116345425058</v>
      </c>
      <c r="AL19" s="19">
        <v>2.7909167779483597</v>
      </c>
      <c r="AM19" s="19">
        <v>26.591749781526328</v>
      </c>
      <c r="AN19" s="19">
        <v>3.8294117380830648</v>
      </c>
      <c r="AO19" s="19">
        <v>71.729276749067708</v>
      </c>
      <c r="AP19" s="19">
        <v>1.5805673647543141</v>
      </c>
      <c r="AQ19" s="19">
        <v>50.225481872772477</v>
      </c>
      <c r="AR19" s="19">
        <v>1.8010552832460709</v>
      </c>
      <c r="AS19" s="19">
        <v>11.815683360582602</v>
      </c>
      <c r="AT19" s="19">
        <v>6.1668477375476343</v>
      </c>
      <c r="AU19" s="19">
        <v>0.21189968392544944</v>
      </c>
      <c r="AV19" s="19">
        <v>1.3684924997795458</v>
      </c>
      <c r="AW19" s="19">
        <v>0.72061529581077033</v>
      </c>
      <c r="AX19" s="19">
        <v>1.2613044308507106</v>
      </c>
      <c r="AY19" s="19">
        <v>11.767131225338046</v>
      </c>
      <c r="AZ19" s="19">
        <v>0.1428058723523348</v>
      </c>
      <c r="BA19" s="19">
        <v>20.785998009850342</v>
      </c>
      <c r="BB19" s="19">
        <v>0.78602286189592707</v>
      </c>
      <c r="BC19" s="19">
        <v>2.0420418123416999</v>
      </c>
      <c r="BD19" s="19">
        <v>3.0833356430602943</v>
      </c>
      <c r="BE19" s="19">
        <v>0.67066180418331056</v>
      </c>
      <c r="BF19" s="19">
        <v>0.94745313570652068</v>
      </c>
      <c r="BG19" s="19">
        <v>3.755474270106538</v>
      </c>
      <c r="BH19" s="19">
        <v>0.74197008683081878</v>
      </c>
      <c r="BI19" s="19">
        <v>1.2393883910826604</v>
      </c>
      <c r="BJ19" s="19">
        <v>4.4589348887851523</v>
      </c>
      <c r="BK19" s="19">
        <v>41.252985380867571</v>
      </c>
      <c r="BL19" s="19">
        <v>21.671002749541824</v>
      </c>
      <c r="BM19" s="19">
        <v>5.5786772941282896</v>
      </c>
      <c r="BN19" s="19">
        <v>0.42827022388859776</v>
      </c>
      <c r="BO19" s="19">
        <v>6.5463188853151024</v>
      </c>
      <c r="BP19" s="19">
        <v>15.24642748624008</v>
      </c>
      <c r="BQ19" s="19">
        <v>0.73465889520970817</v>
      </c>
      <c r="BR19" s="19">
        <v>3.0597954166783361</v>
      </c>
      <c r="BS19" s="19">
        <v>0</v>
      </c>
      <c r="BT19" s="19">
        <v>3992.8233370268063</v>
      </c>
      <c r="BU19" s="19">
        <v>4596.5724501301793</v>
      </c>
      <c r="BV19" s="19">
        <v>0.27327495625697451</v>
      </c>
      <c r="BW19" s="19">
        <v>0</v>
      </c>
      <c r="BX19" s="19">
        <v>24564.706065641873</v>
      </c>
      <c r="BY19" s="19">
        <v>131.20499630530293</v>
      </c>
      <c r="BZ19" s="19">
        <v>-666.58012406041735</v>
      </c>
      <c r="CA19" s="19">
        <v>28626.176662973194</v>
      </c>
      <c r="CB19" s="19">
        <v>32619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331</v>
      </c>
      <c r="C20">
        <f t="shared" si="2"/>
        <v>16</v>
      </c>
      <c r="D20" s="19">
        <v>330.59971556139919</v>
      </c>
      <c r="E20" s="19">
        <v>196.5874488576323</v>
      </c>
      <c r="F20" s="19">
        <v>10.376664672209463</v>
      </c>
      <c r="G20" s="19">
        <v>5.8451994939447554</v>
      </c>
      <c r="H20" s="19">
        <v>4.8462420124642343</v>
      </c>
      <c r="I20" s="19">
        <v>4.4073919240217005</v>
      </c>
      <c r="J20" s="19">
        <v>0.7669693019551227</v>
      </c>
      <c r="K20" s="19">
        <v>31.568421289150404</v>
      </c>
      <c r="L20" s="19">
        <v>0.81124216974933794</v>
      </c>
      <c r="M20" s="19">
        <v>231.1111610214783</v>
      </c>
      <c r="N20" s="19">
        <v>72.299630147916574</v>
      </c>
      <c r="O20" s="19">
        <v>0.32503895784475689</v>
      </c>
      <c r="P20" s="19">
        <v>22.605665274542886</v>
      </c>
      <c r="Q20" s="19">
        <v>2.0438994238813595</v>
      </c>
      <c r="R20" s="19">
        <v>1.1370300369850599</v>
      </c>
      <c r="S20" s="19">
        <v>2610.183059729251</v>
      </c>
      <c r="T20" s="19">
        <v>318.95594308815163</v>
      </c>
      <c r="U20" s="19">
        <v>1.4610990629554559</v>
      </c>
      <c r="V20" s="19">
        <v>1.790061617557283</v>
      </c>
      <c r="W20" s="19">
        <v>0.44613435638735177</v>
      </c>
      <c r="X20" s="19">
        <v>15.955373303195611</v>
      </c>
      <c r="Y20" s="19">
        <v>32.73982139111763</v>
      </c>
      <c r="Z20" s="19">
        <v>2.1309931934791062</v>
      </c>
      <c r="AA20" s="19">
        <v>1.4841702017480585</v>
      </c>
      <c r="AB20" s="19">
        <v>12.366532712672198</v>
      </c>
      <c r="AC20" s="19">
        <v>32.403524664366252</v>
      </c>
      <c r="AD20" s="19">
        <v>14.606127191743292</v>
      </c>
      <c r="AE20" s="19">
        <v>3.2129178259536615</v>
      </c>
      <c r="AF20" s="19">
        <v>190.25682841040188</v>
      </c>
      <c r="AG20" s="19">
        <v>2.7970643531362263</v>
      </c>
      <c r="AH20" s="19">
        <v>9.1116896926716713</v>
      </c>
      <c r="AI20" s="19">
        <v>330.64367128382401</v>
      </c>
      <c r="AJ20" s="19">
        <v>263.43709835868009</v>
      </c>
      <c r="AK20" s="19">
        <v>73.850552695007636</v>
      </c>
      <c r="AL20" s="19">
        <v>156.30980390361896</v>
      </c>
      <c r="AM20" s="19">
        <v>4578.2008153237348</v>
      </c>
      <c r="AN20" s="19">
        <v>14.58066020142606</v>
      </c>
      <c r="AO20" s="19">
        <v>284.13187362783384</v>
      </c>
      <c r="AP20" s="19">
        <v>7.8953082203327503</v>
      </c>
      <c r="AQ20" s="19">
        <v>4577.9946667916274</v>
      </c>
      <c r="AR20" s="19">
        <v>13.159443496601844</v>
      </c>
      <c r="AS20" s="19">
        <v>1539.8902332113903</v>
      </c>
      <c r="AT20" s="19">
        <v>4.2536429318593783</v>
      </c>
      <c r="AU20" s="19">
        <v>0.54882264841609674</v>
      </c>
      <c r="AV20" s="19">
        <v>0.46355890013949397</v>
      </c>
      <c r="AW20" s="19">
        <v>61.291626735606656</v>
      </c>
      <c r="AX20" s="19">
        <v>3.0771242122393052</v>
      </c>
      <c r="AY20" s="19">
        <v>14.465082709795919</v>
      </c>
      <c r="AZ20" s="19">
        <v>1.3743388493035094</v>
      </c>
      <c r="BA20" s="19">
        <v>144.00578730628075</v>
      </c>
      <c r="BB20" s="19">
        <v>9.1135186894887728</v>
      </c>
      <c r="BC20" s="19">
        <v>3.7423331349942797</v>
      </c>
      <c r="BD20" s="19">
        <v>20.536243564027501</v>
      </c>
      <c r="BE20" s="19">
        <v>273.52839155047627</v>
      </c>
      <c r="BF20" s="19">
        <v>11.609957195975769</v>
      </c>
      <c r="BG20" s="19">
        <v>3.7001595728483534</v>
      </c>
      <c r="BH20" s="19">
        <v>2.8745674754462747</v>
      </c>
      <c r="BI20" s="19">
        <v>3.2320865542254156</v>
      </c>
      <c r="BJ20" s="19">
        <v>90.764460519381203</v>
      </c>
      <c r="BK20" s="19">
        <v>0.75115915801863864</v>
      </c>
      <c r="BL20" s="19">
        <v>59.904909648140809</v>
      </c>
      <c r="BM20" s="19">
        <v>20.513134757596955</v>
      </c>
      <c r="BN20" s="19">
        <v>9.9933238073474655</v>
      </c>
      <c r="BO20" s="19">
        <v>4.2139977235501433</v>
      </c>
      <c r="BP20" s="19">
        <v>8.553226162540426</v>
      </c>
      <c r="BQ20" s="19">
        <v>9.5289456252434537</v>
      </c>
      <c r="BR20" s="19">
        <v>153.80186257677079</v>
      </c>
      <c r="BS20" s="19">
        <v>0</v>
      </c>
      <c r="BT20" s="19">
        <v>16921.169450063753</v>
      </c>
      <c r="BU20" s="19">
        <v>2572.2204575118221</v>
      </c>
      <c r="BV20" s="19">
        <v>0.23275402641711493</v>
      </c>
      <c r="BW20" s="19">
        <v>0</v>
      </c>
      <c r="BX20" s="19">
        <v>1632.9470705338135</v>
      </c>
      <c r="BY20" s="19">
        <v>239.38534858640253</v>
      </c>
      <c r="BZ20" s="19">
        <v>844.04491927778815</v>
      </c>
      <c r="CA20" s="19">
        <v>5288.8305499362441</v>
      </c>
      <c r="CB20" s="19">
        <v>22210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333</v>
      </c>
      <c r="C21">
        <f t="shared" si="2"/>
        <v>17</v>
      </c>
      <c r="D21" s="19">
        <v>281.0934366366547</v>
      </c>
      <c r="E21" s="19">
        <v>95.38029344403482</v>
      </c>
      <c r="F21" s="19">
        <v>12.563394532651253</v>
      </c>
      <c r="G21" s="19">
        <v>8.7736414639873335</v>
      </c>
      <c r="H21" s="19">
        <v>44.060299429866994</v>
      </c>
      <c r="I21" s="19">
        <v>80.940956840357941</v>
      </c>
      <c r="J21" s="19">
        <v>15.470115531257125</v>
      </c>
      <c r="K21" s="19">
        <v>1785.3321098135789</v>
      </c>
      <c r="L21" s="19">
        <v>22.914970585090789</v>
      </c>
      <c r="M21" s="19">
        <v>1980.1279062444851</v>
      </c>
      <c r="N21" s="19">
        <v>166.60519818750603</v>
      </c>
      <c r="O21" s="19">
        <v>607.50223558264702</v>
      </c>
      <c r="P21" s="19">
        <v>473.61139193197624</v>
      </c>
      <c r="Q21" s="19">
        <v>357.42321475606559</v>
      </c>
      <c r="R21" s="19">
        <v>453.47175123608889</v>
      </c>
      <c r="S21" s="19">
        <v>391.35115626382634</v>
      </c>
      <c r="T21" s="19">
        <v>8297.067196292006</v>
      </c>
      <c r="U21" s="19">
        <v>1024.9945033518545</v>
      </c>
      <c r="V21" s="19">
        <v>89.958077446271034</v>
      </c>
      <c r="W21" s="19">
        <v>25.735834794856572</v>
      </c>
      <c r="X21" s="19">
        <v>80.94922524479172</v>
      </c>
      <c r="Y21" s="19">
        <v>131.77116067020654</v>
      </c>
      <c r="Z21" s="19">
        <v>971.61682758055713</v>
      </c>
      <c r="AA21" s="19">
        <v>553.29869860972519</v>
      </c>
      <c r="AB21" s="19">
        <v>1302.3195799881544</v>
      </c>
      <c r="AC21" s="19">
        <v>1256.6632602492316</v>
      </c>
      <c r="AD21" s="19">
        <v>52.995808652079347</v>
      </c>
      <c r="AE21" s="19">
        <v>25.821131135689253</v>
      </c>
      <c r="AF21" s="19">
        <v>829.1068282460443</v>
      </c>
      <c r="AG21" s="19">
        <v>795.31673700520344</v>
      </c>
      <c r="AH21" s="19">
        <v>318.25418975078543</v>
      </c>
      <c r="AI21" s="19">
        <v>245.85688504597891</v>
      </c>
      <c r="AJ21" s="19">
        <v>364.603431869242</v>
      </c>
      <c r="AK21" s="19">
        <v>599.59581547785217</v>
      </c>
      <c r="AL21" s="19">
        <v>60.311696317057496</v>
      </c>
      <c r="AM21" s="19">
        <v>611.16063907761225</v>
      </c>
      <c r="AN21" s="19">
        <v>56.988440918061379</v>
      </c>
      <c r="AO21" s="19">
        <v>48.19302888416059</v>
      </c>
      <c r="AP21" s="19">
        <v>67.538303665479233</v>
      </c>
      <c r="AQ21" s="19">
        <v>450.07901212806689</v>
      </c>
      <c r="AR21" s="19">
        <v>546.14918987100486</v>
      </c>
      <c r="AS21" s="19">
        <v>3304.3293203539342</v>
      </c>
      <c r="AT21" s="19">
        <v>130.64298675043534</v>
      </c>
      <c r="AU21" s="19">
        <v>44.867656190839426</v>
      </c>
      <c r="AV21" s="19">
        <v>17.976173410430114</v>
      </c>
      <c r="AW21" s="19">
        <v>192.78425436085837</v>
      </c>
      <c r="AX21" s="19">
        <v>133.42717468428989</v>
      </c>
      <c r="AY21" s="19">
        <v>783.53961108842793</v>
      </c>
      <c r="AZ21" s="19">
        <v>1162.2929517226391</v>
      </c>
      <c r="BA21" s="19">
        <v>74.544090009651711</v>
      </c>
      <c r="BB21" s="19">
        <v>69.37720010734067</v>
      </c>
      <c r="BC21" s="19">
        <v>187.55320418820986</v>
      </c>
      <c r="BD21" s="19">
        <v>1299.7609918850287</v>
      </c>
      <c r="BE21" s="19">
        <v>180.51576319162297</v>
      </c>
      <c r="BF21" s="19">
        <v>863.43499382147934</v>
      </c>
      <c r="BG21" s="19">
        <v>297.37802759857613</v>
      </c>
      <c r="BH21" s="19">
        <v>357.38909344928697</v>
      </c>
      <c r="BI21" s="19">
        <v>275.91774130326081</v>
      </c>
      <c r="BJ21" s="19">
        <v>1332.7030873915724</v>
      </c>
      <c r="BK21" s="19">
        <v>31.264087483626675</v>
      </c>
      <c r="BL21" s="19">
        <v>656.12618546577312</v>
      </c>
      <c r="BM21" s="19">
        <v>527.72194771747945</v>
      </c>
      <c r="BN21" s="19">
        <v>259.08291924080987</v>
      </c>
      <c r="BO21" s="19">
        <v>96.033025794391165</v>
      </c>
      <c r="BP21" s="19">
        <v>507.06898874230825</v>
      </c>
      <c r="BQ21" s="19">
        <v>49.758002076818521</v>
      </c>
      <c r="BR21" s="19">
        <v>391.43406468926946</v>
      </c>
      <c r="BS21" s="19">
        <v>0</v>
      </c>
      <c r="BT21" s="19">
        <v>38809.891117470434</v>
      </c>
      <c r="BU21" s="19">
        <v>10707.380016195017</v>
      </c>
      <c r="BV21" s="19">
        <v>8.0279513065112251</v>
      </c>
      <c r="BW21" s="19">
        <v>0</v>
      </c>
      <c r="BX21" s="19">
        <v>8292.698073871481</v>
      </c>
      <c r="BY21" s="19">
        <v>544.05571385806729</v>
      </c>
      <c r="BZ21" s="19">
        <v>147.94712729851148</v>
      </c>
      <c r="CA21" s="19">
        <v>19700.108882529588</v>
      </c>
      <c r="CB21" s="19">
        <v>58510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335</v>
      </c>
      <c r="C22">
        <f t="shared" si="2"/>
        <v>18</v>
      </c>
      <c r="D22" s="19">
        <v>6.029713907069076</v>
      </c>
      <c r="E22" s="19">
        <v>1.4912344434117137</v>
      </c>
      <c r="F22" s="19">
        <v>2.6811822063791491</v>
      </c>
      <c r="G22" s="19">
        <v>0.37734657888202217</v>
      </c>
      <c r="H22" s="19">
        <v>5.9390843497072989</v>
      </c>
      <c r="I22" s="19">
        <v>11.348571424337091</v>
      </c>
      <c r="J22" s="19">
        <v>2.8471389057597989</v>
      </c>
      <c r="K22" s="19">
        <v>43.63329327960318</v>
      </c>
      <c r="L22" s="19">
        <v>11.908244342267553</v>
      </c>
      <c r="M22" s="19">
        <v>59.007890757407012</v>
      </c>
      <c r="N22" s="19">
        <v>163.8483069281362</v>
      </c>
      <c r="O22" s="19">
        <v>3.4250569355301255</v>
      </c>
      <c r="P22" s="19">
        <v>13.276263306771463</v>
      </c>
      <c r="Q22" s="19">
        <v>18.348169309527542</v>
      </c>
      <c r="R22" s="19">
        <v>8.8165206525341233</v>
      </c>
      <c r="S22" s="19">
        <v>11.461011466066502</v>
      </c>
      <c r="T22" s="19">
        <v>115.71792964711061</v>
      </c>
      <c r="U22" s="19">
        <v>1155.3966736739876</v>
      </c>
      <c r="V22" s="19">
        <v>5.6913275823115121</v>
      </c>
      <c r="W22" s="19">
        <v>4.2957443085806437</v>
      </c>
      <c r="X22" s="19">
        <v>3.6947665744006457</v>
      </c>
      <c r="Y22" s="19">
        <v>12.950656573961506</v>
      </c>
      <c r="Z22" s="19">
        <v>6.6460461895996232</v>
      </c>
      <c r="AA22" s="19">
        <v>9.9621320721438451</v>
      </c>
      <c r="AB22" s="19">
        <v>32.167032981920975</v>
      </c>
      <c r="AC22" s="19">
        <v>17.689820868509482</v>
      </c>
      <c r="AD22" s="19">
        <v>12.356560554010306</v>
      </c>
      <c r="AE22" s="19">
        <v>1.7707104506883606</v>
      </c>
      <c r="AF22" s="19">
        <v>21.240769048877318</v>
      </c>
      <c r="AG22" s="19">
        <v>127.18440585211758</v>
      </c>
      <c r="AH22" s="19">
        <v>13.614192737612678</v>
      </c>
      <c r="AI22" s="19">
        <v>34.720141673220468</v>
      </c>
      <c r="AJ22" s="19">
        <v>32.29405393021689</v>
      </c>
      <c r="AK22" s="19">
        <v>21.092307045393415</v>
      </c>
      <c r="AL22" s="19">
        <v>6.2367856218775417</v>
      </c>
      <c r="AM22" s="19">
        <v>27.553304580934274</v>
      </c>
      <c r="AN22" s="19">
        <v>6.6782205769998821</v>
      </c>
      <c r="AO22" s="19">
        <v>16.759048146671521</v>
      </c>
      <c r="AP22" s="19">
        <v>8.658053634096806</v>
      </c>
      <c r="AQ22" s="19">
        <v>59.645819294657194</v>
      </c>
      <c r="AR22" s="19">
        <v>101.25774624246529</v>
      </c>
      <c r="AS22" s="19">
        <v>4378.7437592319438</v>
      </c>
      <c r="AT22" s="19">
        <v>46.193309531527461</v>
      </c>
      <c r="AU22" s="19">
        <v>1.8299839733907439</v>
      </c>
      <c r="AV22" s="19">
        <v>32.509296595839984</v>
      </c>
      <c r="AW22" s="19">
        <v>39.469739491419617</v>
      </c>
      <c r="AX22" s="19">
        <v>6.539336173051657</v>
      </c>
      <c r="AY22" s="19">
        <v>59.716706792841798</v>
      </c>
      <c r="AZ22" s="19">
        <v>2070.3775616622684</v>
      </c>
      <c r="BA22" s="19">
        <v>298.7829042629906</v>
      </c>
      <c r="BB22" s="19">
        <v>667.13662459284831</v>
      </c>
      <c r="BC22" s="19">
        <v>731.45404510996252</v>
      </c>
      <c r="BD22" s="19">
        <v>1608.5759067885717</v>
      </c>
      <c r="BE22" s="19">
        <v>206.84474445522224</v>
      </c>
      <c r="BF22" s="19">
        <v>358.01201609954904</v>
      </c>
      <c r="BG22" s="19">
        <v>218.3179019335121</v>
      </c>
      <c r="BH22" s="19">
        <v>2495.5589522589048</v>
      </c>
      <c r="BI22" s="19">
        <v>44.483102486035307</v>
      </c>
      <c r="BJ22" s="19">
        <v>1184.8622670312845</v>
      </c>
      <c r="BK22" s="19">
        <v>2.4683494890910724</v>
      </c>
      <c r="BL22" s="19">
        <v>805.83292922730379</v>
      </c>
      <c r="BM22" s="19">
        <v>201.886116696165</v>
      </c>
      <c r="BN22" s="19">
        <v>22.959495822579388</v>
      </c>
      <c r="BO22" s="19">
        <v>72.101587814049523</v>
      </c>
      <c r="BP22" s="19">
        <v>78.197883666692888</v>
      </c>
      <c r="BQ22" s="19">
        <v>277.78819927492316</v>
      </c>
      <c r="BR22" s="19">
        <v>375.04449668251436</v>
      </c>
      <c r="BS22" s="19">
        <v>0</v>
      </c>
      <c r="BT22" s="19">
        <v>18505.400495800244</v>
      </c>
      <c r="BU22" s="19">
        <v>98.941176335043636</v>
      </c>
      <c r="BV22" s="19">
        <v>0.29925517682200492</v>
      </c>
      <c r="BW22" s="19">
        <v>0</v>
      </c>
      <c r="BX22" s="19">
        <v>737.6817513831229</v>
      </c>
      <c r="BY22" s="19">
        <v>79.883027085484258</v>
      </c>
      <c r="BZ22" s="19">
        <v>-331.20570578071198</v>
      </c>
      <c r="CA22" s="19">
        <v>585.59950419976064</v>
      </c>
      <c r="CB22" s="19">
        <v>19091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337</v>
      </c>
      <c r="C23">
        <f t="shared" si="2"/>
        <v>19</v>
      </c>
      <c r="D23" s="19">
        <v>6197.790420503673</v>
      </c>
      <c r="E23" s="19">
        <v>2560.4907647944333</v>
      </c>
      <c r="F23" s="19">
        <v>433.16698016779964</v>
      </c>
      <c r="G23" s="19">
        <v>750.3616222728283</v>
      </c>
      <c r="H23" s="19">
        <v>793.84530888441577</v>
      </c>
      <c r="I23" s="19">
        <v>2048.700691333001</v>
      </c>
      <c r="J23" s="19">
        <v>658.38069880138346</v>
      </c>
      <c r="K23" s="19">
        <v>1505.4342955952627</v>
      </c>
      <c r="L23" s="19">
        <v>959.58109636503639</v>
      </c>
      <c r="M23" s="19">
        <v>1790.5256495168901</v>
      </c>
      <c r="N23" s="19">
        <v>419.19305228462849</v>
      </c>
      <c r="O23" s="19">
        <v>17.0065746931935</v>
      </c>
      <c r="P23" s="19">
        <v>186.71856871843335</v>
      </c>
      <c r="Q23" s="19">
        <v>67.696492496694489</v>
      </c>
      <c r="R23" s="19">
        <v>145.36249022796602</v>
      </c>
      <c r="S23" s="19">
        <v>129.82045171662111</v>
      </c>
      <c r="T23" s="19">
        <v>845.4403067211814</v>
      </c>
      <c r="U23" s="19">
        <v>22.25213011626316</v>
      </c>
      <c r="V23" s="19">
        <v>60720.773065604189</v>
      </c>
      <c r="W23" s="19">
        <v>387.85564395728017</v>
      </c>
      <c r="X23" s="19">
        <v>7300.5977881808367</v>
      </c>
      <c r="Y23" s="19">
        <v>772.68745547286528</v>
      </c>
      <c r="Z23" s="19">
        <v>313.94605255810359</v>
      </c>
      <c r="AA23" s="19">
        <v>118.39544958460168</v>
      </c>
      <c r="AB23" s="19">
        <v>1233.7434093408563</v>
      </c>
      <c r="AC23" s="19">
        <v>2487.0308198314046</v>
      </c>
      <c r="AD23" s="19">
        <v>1880.5790253178211</v>
      </c>
      <c r="AE23" s="19">
        <v>954.60722057437147</v>
      </c>
      <c r="AF23" s="19">
        <v>289.92095614104329</v>
      </c>
      <c r="AG23" s="19">
        <v>116.89726080591481</v>
      </c>
      <c r="AH23" s="19">
        <v>529.17443765360895</v>
      </c>
      <c r="AI23" s="19">
        <v>381.14519712575316</v>
      </c>
      <c r="AJ23" s="19">
        <v>806.25716594571531</v>
      </c>
      <c r="AK23" s="19">
        <v>329.51919532536527</v>
      </c>
      <c r="AL23" s="19">
        <v>100.06512375415487</v>
      </c>
      <c r="AM23" s="19">
        <v>184.72278608621644</v>
      </c>
      <c r="AN23" s="19">
        <v>209.24251938424914</v>
      </c>
      <c r="AO23" s="19">
        <v>3026.932854093604</v>
      </c>
      <c r="AP23" s="19">
        <v>677.16068112968003</v>
      </c>
      <c r="AQ23" s="19">
        <v>7000.5133092865008</v>
      </c>
      <c r="AR23" s="19">
        <v>715.32142611365043</v>
      </c>
      <c r="AS23" s="19">
        <v>8050.3223077589664</v>
      </c>
      <c r="AT23" s="19">
        <v>41816.28231702558</v>
      </c>
      <c r="AU23" s="19">
        <v>909.30263858938122</v>
      </c>
      <c r="AV23" s="19">
        <v>2736.4358269048307</v>
      </c>
      <c r="AW23" s="19">
        <v>995.6026094728802</v>
      </c>
      <c r="AX23" s="19">
        <v>57.080676941658197</v>
      </c>
      <c r="AY23" s="19">
        <v>929.20125140825826</v>
      </c>
      <c r="AZ23" s="19">
        <v>37.011831211472007</v>
      </c>
      <c r="BA23" s="19">
        <v>46.665006402148961</v>
      </c>
      <c r="BB23" s="19">
        <v>100.95827494776488</v>
      </c>
      <c r="BC23" s="19">
        <v>94.582225002537825</v>
      </c>
      <c r="BD23" s="19">
        <v>597.14771532340433</v>
      </c>
      <c r="BE23" s="19">
        <v>65.823609688978905</v>
      </c>
      <c r="BF23" s="19">
        <v>337.28280620909942</v>
      </c>
      <c r="BG23" s="19">
        <v>369.11933579294555</v>
      </c>
      <c r="BH23" s="19">
        <v>82.4566050913797</v>
      </c>
      <c r="BI23" s="19">
        <v>450.38360066461104</v>
      </c>
      <c r="BJ23" s="19">
        <v>384.40423875718852</v>
      </c>
      <c r="BK23" s="19">
        <v>266.40283674493804</v>
      </c>
      <c r="BL23" s="19">
        <v>1563.9240214952367</v>
      </c>
      <c r="BM23" s="19">
        <v>259.73190877772123</v>
      </c>
      <c r="BN23" s="19">
        <v>74.498490334226418</v>
      </c>
      <c r="BO23" s="19">
        <v>67.841697027923018</v>
      </c>
      <c r="BP23" s="19">
        <v>196.37497997195237</v>
      </c>
      <c r="BQ23" s="19">
        <v>96.934453663824542</v>
      </c>
      <c r="BR23" s="19">
        <v>389.11763839302483</v>
      </c>
      <c r="BS23" s="19">
        <v>0</v>
      </c>
      <c r="BT23" s="19">
        <v>171043.74534207943</v>
      </c>
      <c r="BU23" s="19">
        <v>14554.962437097081</v>
      </c>
      <c r="BV23" s="19">
        <v>0.26267954409931543</v>
      </c>
      <c r="BW23" s="19">
        <v>0</v>
      </c>
      <c r="BX23" s="19">
        <v>63752.46909845047</v>
      </c>
      <c r="BY23" s="19">
        <v>82.403072457305143</v>
      </c>
      <c r="BZ23" s="19">
        <v>4142.1573703716222</v>
      </c>
      <c r="CA23" s="19">
        <v>82532.254657920581</v>
      </c>
      <c r="CB23" s="19">
        <v>253576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339</v>
      </c>
      <c r="C24">
        <f t="shared" si="2"/>
        <v>20</v>
      </c>
      <c r="D24" s="19">
        <v>53.904819896294299</v>
      </c>
      <c r="E24" s="19">
        <v>55.530888304000548</v>
      </c>
      <c r="F24" s="19">
        <v>2.570248486098698</v>
      </c>
      <c r="G24" s="19">
        <v>8.9118240875120716</v>
      </c>
      <c r="H24" s="19">
        <v>149.13304802516876</v>
      </c>
      <c r="I24" s="19">
        <v>2.6063674052035593</v>
      </c>
      <c r="J24" s="19">
        <v>0.75699528881412048</v>
      </c>
      <c r="K24" s="19">
        <v>92.066915819646965</v>
      </c>
      <c r="L24" s="19">
        <v>195.37149962891468</v>
      </c>
      <c r="M24" s="19">
        <v>502.02620926730111</v>
      </c>
      <c r="N24" s="19">
        <v>95.214539357266545</v>
      </c>
      <c r="O24" s="19">
        <v>0.22359233543667395</v>
      </c>
      <c r="P24" s="19">
        <v>3.5769918635808411</v>
      </c>
      <c r="Q24" s="19">
        <v>0.96798539456244936</v>
      </c>
      <c r="R24" s="19">
        <v>1.3509477083233445</v>
      </c>
      <c r="S24" s="19">
        <v>1.6891912667198017</v>
      </c>
      <c r="T24" s="19">
        <v>5.3630742836678715</v>
      </c>
      <c r="U24" s="19">
        <v>1.085849300114943</v>
      </c>
      <c r="V24" s="19">
        <v>7011.7530423635444</v>
      </c>
      <c r="W24" s="19">
        <v>147.58652588864229</v>
      </c>
      <c r="X24" s="19">
        <v>121.79637820534806</v>
      </c>
      <c r="Y24" s="19">
        <v>170.03006315040489</v>
      </c>
      <c r="Z24" s="19">
        <v>415.50873651943573</v>
      </c>
      <c r="AA24" s="19">
        <v>267.41059504479159</v>
      </c>
      <c r="AB24" s="19">
        <v>8.5467672655144167</v>
      </c>
      <c r="AC24" s="19">
        <v>5.8186636532501508</v>
      </c>
      <c r="AD24" s="19">
        <v>5.5357774593926203</v>
      </c>
      <c r="AE24" s="19">
        <v>3.7802704434692789</v>
      </c>
      <c r="AF24" s="19">
        <v>16.36899991124886</v>
      </c>
      <c r="AG24" s="19">
        <v>1.0948094384192593</v>
      </c>
      <c r="AH24" s="19">
        <v>4.1752606295418007</v>
      </c>
      <c r="AI24" s="19">
        <v>6.9825039507653015</v>
      </c>
      <c r="AJ24" s="19">
        <v>6.7921911002022668</v>
      </c>
      <c r="AK24" s="19">
        <v>3.1217853621794047</v>
      </c>
      <c r="AL24" s="19">
        <v>0.82427108829169504</v>
      </c>
      <c r="AM24" s="19">
        <v>3.3842796543598643</v>
      </c>
      <c r="AN24" s="19">
        <v>2.8488208872823382</v>
      </c>
      <c r="AO24" s="19">
        <v>58.649048142465382</v>
      </c>
      <c r="AP24" s="19">
        <v>5.6598554622722821</v>
      </c>
      <c r="AQ24" s="19">
        <v>146.29036470352207</v>
      </c>
      <c r="AR24" s="19">
        <v>51.755113262190662</v>
      </c>
      <c r="AS24" s="19">
        <v>93.208954089722653</v>
      </c>
      <c r="AT24" s="19">
        <v>217.01802215853616</v>
      </c>
      <c r="AU24" s="19">
        <v>0.16279144019936087</v>
      </c>
      <c r="AV24" s="19">
        <v>0.18696269226870138</v>
      </c>
      <c r="AW24" s="19">
        <v>18.173996408793421</v>
      </c>
      <c r="AX24" s="19">
        <v>2.5025472208219224</v>
      </c>
      <c r="AY24" s="19">
        <v>111.2747558387576</v>
      </c>
      <c r="AZ24" s="19">
        <v>0.57899828759311978</v>
      </c>
      <c r="BA24" s="19">
        <v>1.1461148513048958</v>
      </c>
      <c r="BB24" s="19">
        <v>4.3040187094725821</v>
      </c>
      <c r="BC24" s="19">
        <v>1.1649987137624893</v>
      </c>
      <c r="BD24" s="19">
        <v>6.5660255454074399</v>
      </c>
      <c r="BE24" s="19">
        <v>1.4894923020938307</v>
      </c>
      <c r="BF24" s="19">
        <v>3.4269223473836332</v>
      </c>
      <c r="BG24" s="19">
        <v>26.600606488646569</v>
      </c>
      <c r="BH24" s="19">
        <v>7.2086375782259058</v>
      </c>
      <c r="BI24" s="19">
        <v>0.93731336319681524</v>
      </c>
      <c r="BJ24" s="19">
        <v>10.158477018025744</v>
      </c>
      <c r="BK24" s="19">
        <v>25.88649576190905</v>
      </c>
      <c r="BL24" s="19">
        <v>316.22192496545568</v>
      </c>
      <c r="BM24" s="19">
        <v>60.723428256234754</v>
      </c>
      <c r="BN24" s="19">
        <v>4.649403526347653</v>
      </c>
      <c r="BO24" s="19">
        <v>28.608856464898913</v>
      </c>
      <c r="BP24" s="19">
        <v>21.330828862330534</v>
      </c>
      <c r="BQ24" s="19">
        <v>2.8393885096296199</v>
      </c>
      <c r="BR24" s="19">
        <v>41.46996564074054</v>
      </c>
      <c r="BS24" s="19">
        <v>0</v>
      </c>
      <c r="BT24" s="19">
        <v>10645.905038346918</v>
      </c>
      <c r="BU24" s="19">
        <v>3058.4150374744381</v>
      </c>
      <c r="BV24" s="19">
        <v>0.39410725025262355</v>
      </c>
      <c r="BW24" s="19">
        <v>0</v>
      </c>
      <c r="BX24" s="19">
        <v>9152.9735080006849</v>
      </c>
      <c r="BY24" s="19">
        <v>18.451463275724976</v>
      </c>
      <c r="BZ24" s="19">
        <v>711.86084565197939</v>
      </c>
      <c r="CA24" s="19">
        <v>12942.09496165308</v>
      </c>
      <c r="CB24" s="19">
        <v>23588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341</v>
      </c>
      <c r="C25">
        <f t="shared" si="2"/>
        <v>21</v>
      </c>
      <c r="D25" s="19">
        <v>21971.434391712155</v>
      </c>
      <c r="E25" s="19">
        <v>2267.0970872282037</v>
      </c>
      <c r="F25" s="19">
        <v>289.35335160065284</v>
      </c>
      <c r="G25" s="19">
        <v>158.43739774981967</v>
      </c>
      <c r="H25" s="19">
        <v>1467.1248880587807</v>
      </c>
      <c r="I25" s="19">
        <v>154.88621858466732</v>
      </c>
      <c r="J25" s="19">
        <v>66.884233114263353</v>
      </c>
      <c r="K25" s="19">
        <v>236.47980237042179</v>
      </c>
      <c r="L25" s="19">
        <v>200.75437288115634</v>
      </c>
      <c r="M25" s="19">
        <v>473.84514015863266</v>
      </c>
      <c r="N25" s="19">
        <v>69.427765255676476</v>
      </c>
      <c r="O25" s="19">
        <v>16.675017333771592</v>
      </c>
      <c r="P25" s="19">
        <v>2855.0403078956865</v>
      </c>
      <c r="Q25" s="19">
        <v>105.32837232193745</v>
      </c>
      <c r="R25" s="19">
        <v>1016.1700876605138</v>
      </c>
      <c r="S25" s="19">
        <v>288.8041077409838</v>
      </c>
      <c r="T25" s="19">
        <v>2175.7991390628031</v>
      </c>
      <c r="U25" s="19">
        <v>53.590764595502982</v>
      </c>
      <c r="V25" s="19">
        <v>738.24170369020794</v>
      </c>
      <c r="W25" s="19">
        <v>212.98964053592132</v>
      </c>
      <c r="X25" s="19">
        <v>20096.377718993252</v>
      </c>
      <c r="Y25" s="19">
        <v>7779.6484595811498</v>
      </c>
      <c r="Z25" s="19">
        <v>2397.4234296090181</v>
      </c>
      <c r="AA25" s="19">
        <v>1007.7039723161757</v>
      </c>
      <c r="AB25" s="19">
        <v>9833.4995782170663</v>
      </c>
      <c r="AC25" s="19">
        <v>1578.4502017688496</v>
      </c>
      <c r="AD25" s="19">
        <v>579.26045281833217</v>
      </c>
      <c r="AE25" s="19">
        <v>596.46763501729697</v>
      </c>
      <c r="AF25" s="19">
        <v>905.92375909199245</v>
      </c>
      <c r="AG25" s="19">
        <v>119.88936300395392</v>
      </c>
      <c r="AH25" s="19">
        <v>2072.9368552351202</v>
      </c>
      <c r="AI25" s="19">
        <v>210.64327150855561</v>
      </c>
      <c r="AJ25" s="19">
        <v>125.55843645212879</v>
      </c>
      <c r="AK25" s="19">
        <v>1017.1831574748443</v>
      </c>
      <c r="AL25" s="19">
        <v>283.32529766342458</v>
      </c>
      <c r="AM25" s="19">
        <v>1109.126673539148</v>
      </c>
      <c r="AN25" s="19">
        <v>121.33307323001335</v>
      </c>
      <c r="AO25" s="19">
        <v>79.994320667011465</v>
      </c>
      <c r="AP25" s="19">
        <v>459.67566949135943</v>
      </c>
      <c r="AQ25" s="19">
        <v>258.59001226423084</v>
      </c>
      <c r="AR25" s="19">
        <v>57.222529149534566</v>
      </c>
      <c r="AS25" s="19">
        <v>594.09384562575394</v>
      </c>
      <c r="AT25" s="19">
        <v>52.55353129008985</v>
      </c>
      <c r="AU25" s="19">
        <v>1.9512469319507635</v>
      </c>
      <c r="AV25" s="19">
        <v>2.5426466283467661</v>
      </c>
      <c r="AW25" s="19">
        <v>24.591628379715328</v>
      </c>
      <c r="AX25" s="19">
        <v>12.782207236231267</v>
      </c>
      <c r="AY25" s="19">
        <v>72.817919199689428</v>
      </c>
      <c r="AZ25" s="19">
        <v>6.2174700024222327</v>
      </c>
      <c r="BA25" s="19">
        <v>6.5112367542894409</v>
      </c>
      <c r="BB25" s="19">
        <v>33.611766876613991</v>
      </c>
      <c r="BC25" s="19">
        <v>13.119683697870746</v>
      </c>
      <c r="BD25" s="19">
        <v>69.617316030064345</v>
      </c>
      <c r="BE25" s="19">
        <v>24.050559720878081</v>
      </c>
      <c r="BF25" s="19">
        <v>40.382419194307317</v>
      </c>
      <c r="BG25" s="19">
        <v>55.624958975272683</v>
      </c>
      <c r="BH25" s="19">
        <v>14.566537066753668</v>
      </c>
      <c r="BI25" s="19">
        <v>13.107638894087371</v>
      </c>
      <c r="BJ25" s="19">
        <v>56.272411023564061</v>
      </c>
      <c r="BK25" s="19">
        <v>2.6198645615322138</v>
      </c>
      <c r="BL25" s="19">
        <v>48.867507168865416</v>
      </c>
      <c r="BM25" s="19">
        <v>54.872806429061527</v>
      </c>
      <c r="BN25" s="19">
        <v>34.241328151098742</v>
      </c>
      <c r="BO25" s="19">
        <v>177.94719320768144</v>
      </c>
      <c r="BP25" s="19">
        <v>377.8791709428927</v>
      </c>
      <c r="BQ25" s="19">
        <v>33.182137887096737</v>
      </c>
      <c r="BR25" s="19">
        <v>161.94498685439487</v>
      </c>
      <c r="BS25" s="19">
        <v>0</v>
      </c>
      <c r="BT25" s="19">
        <v>87494.56767537471</v>
      </c>
      <c r="BU25" s="19">
        <v>11834.25369757217</v>
      </c>
      <c r="BV25" s="19">
        <v>8.7538829942340524</v>
      </c>
      <c r="BW25" s="19">
        <v>0</v>
      </c>
      <c r="BX25" s="19">
        <v>1735.3968434722794</v>
      </c>
      <c r="BY25" s="19">
        <v>614.90767593024248</v>
      </c>
      <c r="BZ25" s="19">
        <v>3749.1202246563325</v>
      </c>
      <c r="CA25" s="19">
        <v>17942.432324625257</v>
      </c>
      <c r="CB25" s="19">
        <v>105437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343</v>
      </c>
      <c r="C26">
        <f t="shared" si="2"/>
        <v>22</v>
      </c>
      <c r="D26" s="19">
        <v>8473.5517186431516</v>
      </c>
      <c r="E26" s="19">
        <v>693.94078294542487</v>
      </c>
      <c r="F26" s="19">
        <v>29.754242644202549</v>
      </c>
      <c r="G26" s="19">
        <v>1608.447385284376</v>
      </c>
      <c r="H26" s="19">
        <v>213.30698757626686</v>
      </c>
      <c r="I26" s="19">
        <v>181.8784900851754</v>
      </c>
      <c r="J26" s="19">
        <v>72.988803873038606</v>
      </c>
      <c r="K26" s="19">
        <v>530.99127540705047</v>
      </c>
      <c r="L26" s="19">
        <v>31.84112112795577</v>
      </c>
      <c r="M26" s="19">
        <v>1427.1583071933194</v>
      </c>
      <c r="N26" s="19">
        <v>90.959655009495819</v>
      </c>
      <c r="O26" s="19">
        <v>7.5596084435796831</v>
      </c>
      <c r="P26" s="19">
        <v>286.04304905138935</v>
      </c>
      <c r="Q26" s="19">
        <v>45.088566919969246</v>
      </c>
      <c r="R26" s="19">
        <v>191.20530475383478</v>
      </c>
      <c r="S26" s="19">
        <v>387.96701781494437</v>
      </c>
      <c r="T26" s="19">
        <v>1234.3627736397755</v>
      </c>
      <c r="U26" s="19">
        <v>898.71086487938294</v>
      </c>
      <c r="V26" s="19">
        <v>263.91126927491842</v>
      </c>
      <c r="W26" s="19">
        <v>74.497577060916157</v>
      </c>
      <c r="X26" s="19">
        <v>1117.5789431541161</v>
      </c>
      <c r="Y26" s="19">
        <v>4219.2110278940581</v>
      </c>
      <c r="Z26" s="19">
        <v>947.72457336826255</v>
      </c>
      <c r="AA26" s="19">
        <v>570.24254791290116</v>
      </c>
      <c r="AB26" s="19">
        <v>2218.7419167497201</v>
      </c>
      <c r="AC26" s="19">
        <v>867.95655807042328</v>
      </c>
      <c r="AD26" s="19">
        <v>361.95984193774331</v>
      </c>
      <c r="AE26" s="19">
        <v>61.670353157941271</v>
      </c>
      <c r="AF26" s="19">
        <v>569.21214984631251</v>
      </c>
      <c r="AG26" s="19">
        <v>298.91473359864739</v>
      </c>
      <c r="AH26" s="19">
        <v>193.08292426405012</v>
      </c>
      <c r="AI26" s="19">
        <v>205.451833661232</v>
      </c>
      <c r="AJ26" s="19">
        <v>667.50670613277441</v>
      </c>
      <c r="AK26" s="19">
        <v>283.54308950650972</v>
      </c>
      <c r="AL26" s="19">
        <v>138.184256160595</v>
      </c>
      <c r="AM26" s="19">
        <v>427.23807632829784</v>
      </c>
      <c r="AN26" s="19">
        <v>504.24844391742522</v>
      </c>
      <c r="AO26" s="19">
        <v>74.325669746912553</v>
      </c>
      <c r="AP26" s="19">
        <v>213.47022061440234</v>
      </c>
      <c r="AQ26" s="19">
        <v>5457.903641545804</v>
      </c>
      <c r="AR26" s="19">
        <v>949.01113308429649</v>
      </c>
      <c r="AS26" s="19">
        <v>1142.9655953453848</v>
      </c>
      <c r="AT26" s="19">
        <v>235.73730316584945</v>
      </c>
      <c r="AU26" s="19">
        <v>2.2597915579882737</v>
      </c>
      <c r="AV26" s="19">
        <v>8.7053758264855325</v>
      </c>
      <c r="AW26" s="19">
        <v>35.008082690279608</v>
      </c>
      <c r="AX26" s="19">
        <v>15.060030610337119</v>
      </c>
      <c r="AY26" s="19">
        <v>36.352719752039491</v>
      </c>
      <c r="AZ26" s="19">
        <v>197.49146648530754</v>
      </c>
      <c r="BA26" s="19">
        <v>77.93678039839034</v>
      </c>
      <c r="BB26" s="19">
        <v>27.035832893072076</v>
      </c>
      <c r="BC26" s="19">
        <v>9.9975393743212422</v>
      </c>
      <c r="BD26" s="19">
        <v>57.33531027522217</v>
      </c>
      <c r="BE26" s="19">
        <v>524.87960204257286</v>
      </c>
      <c r="BF26" s="19">
        <v>21.533511724913815</v>
      </c>
      <c r="BG26" s="19">
        <v>44.555204884048237</v>
      </c>
      <c r="BH26" s="19">
        <v>22.949002798571772</v>
      </c>
      <c r="BI26" s="19">
        <v>22.850794919460178</v>
      </c>
      <c r="BJ26" s="19">
        <v>739.42644931623556</v>
      </c>
      <c r="BK26" s="19">
        <v>2.4644817771027414</v>
      </c>
      <c r="BL26" s="19">
        <v>186.31803628737273</v>
      </c>
      <c r="BM26" s="19">
        <v>242.77387671914266</v>
      </c>
      <c r="BN26" s="19">
        <v>19.364757528048024</v>
      </c>
      <c r="BO26" s="19">
        <v>512.92051086606057</v>
      </c>
      <c r="BP26" s="19">
        <v>39.213294269897055</v>
      </c>
      <c r="BQ26" s="19">
        <v>27.324804731033442</v>
      </c>
      <c r="BR26" s="19">
        <v>93.707237138183743</v>
      </c>
      <c r="BS26" s="19">
        <v>0</v>
      </c>
      <c r="BT26" s="19">
        <v>41437.510835657922</v>
      </c>
      <c r="BU26" s="19">
        <v>4734.2728251464641</v>
      </c>
      <c r="BV26" s="19">
        <v>9.7685852862563696</v>
      </c>
      <c r="BW26" s="19">
        <v>0</v>
      </c>
      <c r="BX26" s="19">
        <v>1644.3255288973041</v>
      </c>
      <c r="BY26" s="19">
        <v>519.27883059786723</v>
      </c>
      <c r="BZ26" s="19">
        <v>2006.8433944141946</v>
      </c>
      <c r="CA26" s="19">
        <v>8914.4891643420888</v>
      </c>
      <c r="CB26" s="19">
        <v>50352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345</v>
      </c>
      <c r="C27">
        <f t="shared" si="2"/>
        <v>23</v>
      </c>
      <c r="D27" s="19">
        <v>263.78073231453487</v>
      </c>
      <c r="E27" s="19">
        <v>38.037565845711576</v>
      </c>
      <c r="F27" s="19">
        <v>1.1947311712383983</v>
      </c>
      <c r="G27" s="19">
        <v>12.09630242212741</v>
      </c>
      <c r="H27" s="19">
        <v>37.056329200239979</v>
      </c>
      <c r="I27" s="19">
        <v>32.616238904893954</v>
      </c>
      <c r="J27" s="19">
        <v>5.8921502297361039</v>
      </c>
      <c r="K27" s="19">
        <v>40.067173455528739</v>
      </c>
      <c r="L27" s="19">
        <v>9.2109594345472008</v>
      </c>
      <c r="M27" s="19">
        <v>89.939088586075357</v>
      </c>
      <c r="N27" s="19">
        <v>21.067166236360769</v>
      </c>
      <c r="O27" s="19">
        <v>0.69831137765770968</v>
      </c>
      <c r="P27" s="19">
        <v>26.697761924139719</v>
      </c>
      <c r="Q27" s="19">
        <v>19.656768245257673</v>
      </c>
      <c r="R27" s="19">
        <v>6.0854073289268227</v>
      </c>
      <c r="S27" s="19">
        <v>10.202833938639154</v>
      </c>
      <c r="T27" s="19">
        <v>27.467453423550335</v>
      </c>
      <c r="U27" s="19">
        <v>3.2742012931633764</v>
      </c>
      <c r="V27" s="19">
        <v>71.874987725171493</v>
      </c>
      <c r="W27" s="19">
        <v>5.0655695296684105</v>
      </c>
      <c r="X27" s="19">
        <v>121.91880005979743</v>
      </c>
      <c r="Y27" s="19">
        <v>169.30592717320914</v>
      </c>
      <c r="Z27" s="19">
        <v>560.36054345681111</v>
      </c>
      <c r="AA27" s="19">
        <v>25.581483064984202</v>
      </c>
      <c r="AB27" s="19">
        <v>38.416040216477121</v>
      </c>
      <c r="AC27" s="19">
        <v>32.714136381797147</v>
      </c>
      <c r="AD27" s="19">
        <v>19.345402231123391</v>
      </c>
      <c r="AE27" s="19">
        <v>20.52994254325446</v>
      </c>
      <c r="AF27" s="19">
        <v>220.74684017810961</v>
      </c>
      <c r="AG27" s="19">
        <v>28.288646886018775</v>
      </c>
      <c r="AH27" s="19">
        <v>16.591859238219712</v>
      </c>
      <c r="AI27" s="19">
        <v>42.33671077173716</v>
      </c>
      <c r="AJ27" s="19">
        <v>33.225627736479169</v>
      </c>
      <c r="AK27" s="19">
        <v>26.812315552111123</v>
      </c>
      <c r="AL27" s="19">
        <v>8.8044031553283375</v>
      </c>
      <c r="AM27" s="19">
        <v>12.700045201134751</v>
      </c>
      <c r="AN27" s="19">
        <v>11.70409167244124</v>
      </c>
      <c r="AO27" s="19">
        <v>12.465232479507529</v>
      </c>
      <c r="AP27" s="19">
        <v>27.912390300374177</v>
      </c>
      <c r="AQ27" s="19">
        <v>142.8735541459005</v>
      </c>
      <c r="AR27" s="19">
        <v>101.71519598670615</v>
      </c>
      <c r="AS27" s="19">
        <v>812.4715073002385</v>
      </c>
      <c r="AT27" s="19">
        <v>135.19013795620492</v>
      </c>
      <c r="AU27" s="19">
        <v>4.4358262564891708</v>
      </c>
      <c r="AV27" s="19">
        <v>0.46936512066218061</v>
      </c>
      <c r="AW27" s="19">
        <v>41.119077919233298</v>
      </c>
      <c r="AX27" s="19">
        <v>35.175221411201264</v>
      </c>
      <c r="AY27" s="19">
        <v>42.437574871822257</v>
      </c>
      <c r="AZ27" s="19">
        <v>6.834268314218896</v>
      </c>
      <c r="BA27" s="19">
        <v>19.764708791041425</v>
      </c>
      <c r="BB27" s="19">
        <v>68.314763752454397</v>
      </c>
      <c r="BC27" s="19">
        <v>4.608681990841724</v>
      </c>
      <c r="BD27" s="19">
        <v>12.404348134955518</v>
      </c>
      <c r="BE27" s="19">
        <v>1.9441897329167044</v>
      </c>
      <c r="BF27" s="19">
        <v>101.36737195991738</v>
      </c>
      <c r="BG27" s="19">
        <v>68.288768587129013</v>
      </c>
      <c r="BH27" s="19">
        <v>105.00180339915848</v>
      </c>
      <c r="BI27" s="19">
        <v>47.100577641892549</v>
      </c>
      <c r="BJ27" s="19">
        <v>698.48921853979471</v>
      </c>
      <c r="BK27" s="19">
        <v>1.174866716298347</v>
      </c>
      <c r="BL27" s="19">
        <v>98.329418508502698</v>
      </c>
      <c r="BM27" s="19">
        <v>86.537728800746407</v>
      </c>
      <c r="BN27" s="19">
        <v>55.871146156801174</v>
      </c>
      <c r="BO27" s="19">
        <v>37.630056881939083</v>
      </c>
      <c r="BP27" s="19">
        <v>264.77321648266974</v>
      </c>
      <c r="BQ27" s="19">
        <v>74.313728388013558</v>
      </c>
      <c r="BR27" s="19">
        <v>449.93951421980995</v>
      </c>
      <c r="BS27" s="19">
        <v>0</v>
      </c>
      <c r="BT27" s="19">
        <v>5670.3180088536456</v>
      </c>
      <c r="BU27" s="19">
        <v>1724.6014586480571</v>
      </c>
      <c r="BV27" s="19">
        <v>9.6396489881131089</v>
      </c>
      <c r="BW27" s="19">
        <v>0</v>
      </c>
      <c r="BX27" s="19">
        <v>19812.871603177609</v>
      </c>
      <c r="BY27" s="19">
        <v>739.20624101156284</v>
      </c>
      <c r="BZ27" s="19">
        <v>-313.63696067899576</v>
      </c>
      <c r="CA27" s="19">
        <v>21972.68199114635</v>
      </c>
      <c r="CB27" s="19">
        <v>27643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347</v>
      </c>
      <c r="C28">
        <f t="shared" si="2"/>
        <v>24</v>
      </c>
      <c r="D28" s="19">
        <v>286.37324769969626</v>
      </c>
      <c r="E28" s="19">
        <v>1547.2637341368243</v>
      </c>
      <c r="F28" s="19">
        <v>10.10238989967166</v>
      </c>
      <c r="G28" s="19">
        <v>1.1075888229600093</v>
      </c>
      <c r="H28" s="19">
        <v>101.25137267885788</v>
      </c>
      <c r="I28" s="19">
        <v>3.7716893914648324</v>
      </c>
      <c r="J28" s="19">
        <v>0.69571874468119388</v>
      </c>
      <c r="K28" s="19">
        <v>31.516121670582667</v>
      </c>
      <c r="L28" s="19">
        <v>1.8588490056588298</v>
      </c>
      <c r="M28" s="19">
        <v>119.72859637942101</v>
      </c>
      <c r="N28" s="19">
        <v>7.0475927039475632</v>
      </c>
      <c r="O28" s="19">
        <v>1.9979534741105804</v>
      </c>
      <c r="P28" s="19">
        <v>13.930285558796655</v>
      </c>
      <c r="Q28" s="19">
        <v>36.172679869085925</v>
      </c>
      <c r="R28" s="19">
        <v>12.691642718062603</v>
      </c>
      <c r="S28" s="19">
        <v>2.2507821651645141</v>
      </c>
      <c r="T28" s="19">
        <v>11.249710801904804</v>
      </c>
      <c r="U28" s="19">
        <v>2.7659296283003858</v>
      </c>
      <c r="V28" s="19">
        <v>11.755534891547777</v>
      </c>
      <c r="W28" s="19">
        <v>1.655436950712976</v>
      </c>
      <c r="X28" s="19">
        <v>48.894922727448666</v>
      </c>
      <c r="Y28" s="19">
        <v>148.41915753823071</v>
      </c>
      <c r="Z28" s="19">
        <v>18.73345808326135</v>
      </c>
      <c r="AA28" s="19">
        <v>1878.0779440529723</v>
      </c>
      <c r="AB28" s="19">
        <v>20.418629193102536</v>
      </c>
      <c r="AC28" s="19">
        <v>9.0398593625632007</v>
      </c>
      <c r="AD28" s="19">
        <v>6.8853627346677131</v>
      </c>
      <c r="AE28" s="19">
        <v>5.2676481711682346</v>
      </c>
      <c r="AF28" s="19">
        <v>9.9413134795284535</v>
      </c>
      <c r="AG28" s="19">
        <v>9.68792039903947</v>
      </c>
      <c r="AH28" s="19">
        <v>9.441517466276645</v>
      </c>
      <c r="AI28" s="19">
        <v>15.16809096499817</v>
      </c>
      <c r="AJ28" s="19">
        <v>16.314434126741364</v>
      </c>
      <c r="AK28" s="19">
        <v>14.018336450499284</v>
      </c>
      <c r="AL28" s="19">
        <v>2.5828314523107707</v>
      </c>
      <c r="AM28" s="19">
        <v>11.707553286993768</v>
      </c>
      <c r="AN28" s="19">
        <v>4.4545927981294291</v>
      </c>
      <c r="AO28" s="19">
        <v>4.7161609486207334</v>
      </c>
      <c r="AP28" s="19">
        <v>2.5340945500900882</v>
      </c>
      <c r="AQ28" s="19">
        <v>40.238760677175151</v>
      </c>
      <c r="AR28" s="19">
        <v>8.7921038504790889</v>
      </c>
      <c r="AS28" s="19">
        <v>174.0182592859604</v>
      </c>
      <c r="AT28" s="19">
        <v>12.379245358231904</v>
      </c>
      <c r="AU28" s="19">
        <v>0.6500980820228689</v>
      </c>
      <c r="AV28" s="19">
        <v>1.3850816720064998</v>
      </c>
      <c r="AW28" s="19">
        <v>4.2542342851881756</v>
      </c>
      <c r="AX28" s="19">
        <v>2.7567519460592704</v>
      </c>
      <c r="AY28" s="19">
        <v>22.350423025554392</v>
      </c>
      <c r="AZ28" s="19">
        <v>2.9534135631215279</v>
      </c>
      <c r="BA28" s="19">
        <v>1.985087269651739</v>
      </c>
      <c r="BB28" s="19">
        <v>9.824978751134875</v>
      </c>
      <c r="BC28" s="19">
        <v>3.8066283172778799</v>
      </c>
      <c r="BD28" s="19">
        <v>13.54945010989243</v>
      </c>
      <c r="BE28" s="19">
        <v>3.7181991605308777</v>
      </c>
      <c r="BF28" s="19">
        <v>8.6894584909645438</v>
      </c>
      <c r="BG28" s="19">
        <v>29.793527263561508</v>
      </c>
      <c r="BH28" s="19">
        <v>22.215792047636544</v>
      </c>
      <c r="BI28" s="19">
        <v>4.5496665451363087</v>
      </c>
      <c r="BJ28" s="19">
        <v>20.620217865104102</v>
      </c>
      <c r="BK28" s="19">
        <v>0.71445861613370232</v>
      </c>
      <c r="BL28" s="19">
        <v>294.21810765648615</v>
      </c>
      <c r="BM28" s="19">
        <v>246.951918164082</v>
      </c>
      <c r="BN28" s="19">
        <v>75.210125933870401</v>
      </c>
      <c r="BO28" s="19">
        <v>1954.2540649543541</v>
      </c>
      <c r="BP28" s="19">
        <v>3563.874962405831</v>
      </c>
      <c r="BQ28" s="19">
        <v>9.0246590363732313</v>
      </c>
      <c r="BR28" s="19">
        <v>305.55129060529237</v>
      </c>
      <c r="BS28" s="19">
        <v>0</v>
      </c>
      <c r="BT28" s="19">
        <v>11279.821649917209</v>
      </c>
      <c r="BU28" s="19">
        <v>1787.4948150257471</v>
      </c>
      <c r="BV28" s="19">
        <v>4851.2049653973954</v>
      </c>
      <c r="BW28" s="19">
        <v>0</v>
      </c>
      <c r="BX28" s="19">
        <v>25539.041757933235</v>
      </c>
      <c r="BY28" s="19">
        <v>796.6578305973386</v>
      </c>
      <c r="BZ28" s="19">
        <v>-1464.2210188709312</v>
      </c>
      <c r="CA28" s="19">
        <v>31510.178350082784</v>
      </c>
      <c r="CB28" s="19">
        <v>42790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349</v>
      </c>
      <c r="C29">
        <f t="shared" si="2"/>
        <v>25</v>
      </c>
      <c r="D29" s="19">
        <v>388.51374302092995</v>
      </c>
      <c r="E29" s="19">
        <v>124.42394007486736</v>
      </c>
      <c r="F29" s="19">
        <v>26.011025781783246</v>
      </c>
      <c r="G29" s="19">
        <v>145.07438558829415</v>
      </c>
      <c r="H29" s="19">
        <v>130.86009512962534</v>
      </c>
      <c r="I29" s="19">
        <v>340.59676597134927</v>
      </c>
      <c r="J29" s="19">
        <v>38.027428972409261</v>
      </c>
      <c r="K29" s="19">
        <v>1529.6071583991961</v>
      </c>
      <c r="L29" s="19">
        <v>130.74603022358002</v>
      </c>
      <c r="M29" s="19">
        <v>3974.5453095676066</v>
      </c>
      <c r="N29" s="19">
        <v>1934.8088695094916</v>
      </c>
      <c r="O29" s="19">
        <v>5.7175406118949113</v>
      </c>
      <c r="P29" s="19">
        <v>170.81200055817172</v>
      </c>
      <c r="Q29" s="19">
        <v>116.70483159901521</v>
      </c>
      <c r="R29" s="19">
        <v>530.33247270200752</v>
      </c>
      <c r="S29" s="19">
        <v>128.19394255661143</v>
      </c>
      <c r="T29" s="19">
        <v>495.95770648556504</v>
      </c>
      <c r="U29" s="19">
        <v>770.96463200665016</v>
      </c>
      <c r="V29" s="19">
        <v>64.058154859597877</v>
      </c>
      <c r="W29" s="19">
        <v>19.903470204792452</v>
      </c>
      <c r="X29" s="19">
        <v>890.15635819835427</v>
      </c>
      <c r="Y29" s="19">
        <v>467.14110719231599</v>
      </c>
      <c r="Z29" s="19">
        <v>1037.4065043154778</v>
      </c>
      <c r="AA29" s="19">
        <v>283.65017151478793</v>
      </c>
      <c r="AB29" s="19">
        <v>9540.9504349247709</v>
      </c>
      <c r="AC29" s="19">
        <v>1415.565406602404</v>
      </c>
      <c r="AD29" s="19">
        <v>318.41458455082613</v>
      </c>
      <c r="AE29" s="19">
        <v>26.306724863478411</v>
      </c>
      <c r="AF29" s="19">
        <v>543.56219678990499</v>
      </c>
      <c r="AG29" s="19">
        <v>858.26743031822696</v>
      </c>
      <c r="AH29" s="19">
        <v>1533.4002426982056</v>
      </c>
      <c r="AI29" s="19">
        <v>1636.6781751869096</v>
      </c>
      <c r="AJ29" s="19">
        <v>7267.2350330279351</v>
      </c>
      <c r="AK29" s="19">
        <v>3072.5535683321068</v>
      </c>
      <c r="AL29" s="19">
        <v>622.45555319850689</v>
      </c>
      <c r="AM29" s="19">
        <v>1584.4323551103989</v>
      </c>
      <c r="AN29" s="19">
        <v>713.52735361895134</v>
      </c>
      <c r="AO29" s="19">
        <v>108.81226231547136</v>
      </c>
      <c r="AP29" s="19">
        <v>230.92505047155487</v>
      </c>
      <c r="AQ29" s="19">
        <v>8221.6421115788307</v>
      </c>
      <c r="AR29" s="19">
        <v>1040.9957071299646</v>
      </c>
      <c r="AS29" s="19">
        <v>3235.8516070092769</v>
      </c>
      <c r="AT29" s="19">
        <v>3382.6911621517465</v>
      </c>
      <c r="AU29" s="19">
        <v>2.6830434289103136</v>
      </c>
      <c r="AV29" s="19">
        <v>591.89890210821113</v>
      </c>
      <c r="AW29" s="19">
        <v>85.292073539730524</v>
      </c>
      <c r="AX29" s="19">
        <v>18.904432685967876</v>
      </c>
      <c r="AY29" s="19">
        <v>329.14152933890239</v>
      </c>
      <c r="AZ29" s="19">
        <v>18.080817522786912</v>
      </c>
      <c r="BA29" s="19">
        <v>6.4386747429253308</v>
      </c>
      <c r="BB29" s="19">
        <v>27.483184726466906</v>
      </c>
      <c r="BC29" s="19">
        <v>15.881547963435583</v>
      </c>
      <c r="BD29" s="19">
        <v>90.837670867663007</v>
      </c>
      <c r="BE29" s="19">
        <v>53.710687498846099</v>
      </c>
      <c r="BF29" s="19">
        <v>302.73272525311666</v>
      </c>
      <c r="BG29" s="19">
        <v>31.658812206500237</v>
      </c>
      <c r="BH29" s="19">
        <v>19.862880705867848</v>
      </c>
      <c r="BI29" s="19">
        <v>204.18427962168698</v>
      </c>
      <c r="BJ29" s="19">
        <v>393.67346081678744</v>
      </c>
      <c r="BK29" s="19">
        <v>2.9072394728006259</v>
      </c>
      <c r="BL29" s="19">
        <v>153.46457970370122</v>
      </c>
      <c r="BM29" s="19">
        <v>166.42839958092225</v>
      </c>
      <c r="BN29" s="19">
        <v>27.387712346502006</v>
      </c>
      <c r="BO29" s="19">
        <v>355.00089378334934</v>
      </c>
      <c r="BP29" s="19">
        <v>351.70693267210612</v>
      </c>
      <c r="BQ29" s="19">
        <v>26.625782047888176</v>
      </c>
      <c r="BR29" s="19">
        <v>102.27837276994359</v>
      </c>
      <c r="BS29" s="19">
        <v>0</v>
      </c>
      <c r="BT29" s="19">
        <v>62476.74524032887</v>
      </c>
      <c r="BU29" s="19">
        <v>5137.6102757726458</v>
      </c>
      <c r="BV29" s="19">
        <v>2.5764886701215124</v>
      </c>
      <c r="BW29" s="19">
        <v>0</v>
      </c>
      <c r="BX29" s="19">
        <v>9361.7041061901982</v>
      </c>
      <c r="BY29" s="19">
        <v>755.72783340989179</v>
      </c>
      <c r="BZ29" s="19">
        <v>2107.6360556282762</v>
      </c>
      <c r="CA29" s="19">
        <v>17365.254759671134</v>
      </c>
      <c r="CB29" s="19">
        <v>79842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351</v>
      </c>
      <c r="C30">
        <f t="shared" si="2"/>
        <v>26</v>
      </c>
      <c r="D30" s="19">
        <v>1778.6581592453551</v>
      </c>
      <c r="E30" s="19">
        <v>1305.6217818497448</v>
      </c>
      <c r="F30" s="19">
        <v>44.118956071942691</v>
      </c>
      <c r="G30" s="19">
        <v>79.302090533726087</v>
      </c>
      <c r="H30" s="19">
        <v>147.95635744105783</v>
      </c>
      <c r="I30" s="19">
        <v>8.1308289853741904</v>
      </c>
      <c r="J30" s="19">
        <v>6.2232125541791703</v>
      </c>
      <c r="K30" s="19">
        <v>28.67949486230647</v>
      </c>
      <c r="L30" s="19">
        <v>97.104958688458652</v>
      </c>
      <c r="M30" s="19">
        <v>783.27698180230448</v>
      </c>
      <c r="N30" s="19">
        <v>966.95787912816172</v>
      </c>
      <c r="O30" s="19">
        <v>1.9672781441722198</v>
      </c>
      <c r="P30" s="19">
        <v>16.79680684072617</v>
      </c>
      <c r="Q30" s="19">
        <v>24.022606475515591</v>
      </c>
      <c r="R30" s="19">
        <v>11.622699844861669</v>
      </c>
      <c r="S30" s="19">
        <v>7.2831372875919866</v>
      </c>
      <c r="T30" s="19">
        <v>131.31875217148612</v>
      </c>
      <c r="U30" s="19">
        <v>14.400306855142993</v>
      </c>
      <c r="V30" s="19">
        <v>79.417747245271585</v>
      </c>
      <c r="W30" s="19">
        <v>7.1543663708669492</v>
      </c>
      <c r="X30" s="19">
        <v>435.52148692621796</v>
      </c>
      <c r="Y30" s="19">
        <v>168.35704480361221</v>
      </c>
      <c r="Z30" s="19">
        <v>197.1786335516444</v>
      </c>
      <c r="AA30" s="19">
        <v>52.559931580476572</v>
      </c>
      <c r="AB30" s="19">
        <v>335.41246803874998</v>
      </c>
      <c r="AC30" s="19">
        <v>6884.3975308612053</v>
      </c>
      <c r="AD30" s="19">
        <v>219.47970986142332</v>
      </c>
      <c r="AE30" s="19">
        <v>17.634196934998062</v>
      </c>
      <c r="AF30" s="19">
        <v>113.41069097773924</v>
      </c>
      <c r="AG30" s="19">
        <v>13.218006091487275</v>
      </c>
      <c r="AH30" s="19">
        <v>215.13011203073012</v>
      </c>
      <c r="AI30" s="19">
        <v>243.06104878429196</v>
      </c>
      <c r="AJ30" s="19">
        <v>1599.1151817441787</v>
      </c>
      <c r="AK30" s="19">
        <v>101.73801072869527</v>
      </c>
      <c r="AL30" s="19">
        <v>93.989350348263272</v>
      </c>
      <c r="AM30" s="19">
        <v>300.81714931687372</v>
      </c>
      <c r="AN30" s="19">
        <v>124.95981112940242</v>
      </c>
      <c r="AO30" s="19">
        <v>985.8170294677733</v>
      </c>
      <c r="AP30" s="19">
        <v>605.5367157373654</v>
      </c>
      <c r="AQ30" s="19">
        <v>42064.472299782043</v>
      </c>
      <c r="AR30" s="19">
        <v>155.76862370229028</v>
      </c>
      <c r="AS30" s="19">
        <v>168.45179649248365</v>
      </c>
      <c r="AT30" s="19">
        <v>24.833342676479255</v>
      </c>
      <c r="AU30" s="19">
        <v>0.77286806289383692</v>
      </c>
      <c r="AV30" s="19">
        <v>0.96977206131914229</v>
      </c>
      <c r="AW30" s="19">
        <v>15.275623324382893</v>
      </c>
      <c r="AX30" s="19">
        <v>117.46815728890164</v>
      </c>
      <c r="AY30" s="19">
        <v>364.05504115536223</v>
      </c>
      <c r="AZ30" s="19">
        <v>6.0793243599203342</v>
      </c>
      <c r="BA30" s="19">
        <v>3.4975290737453708</v>
      </c>
      <c r="BB30" s="19">
        <v>15.615039147857678</v>
      </c>
      <c r="BC30" s="19">
        <v>6.190230743835957</v>
      </c>
      <c r="BD30" s="19">
        <v>33.357873354457716</v>
      </c>
      <c r="BE30" s="19">
        <v>1253.2679542156386</v>
      </c>
      <c r="BF30" s="19">
        <v>19.512001529151654</v>
      </c>
      <c r="BG30" s="19">
        <v>10.084285866532912</v>
      </c>
      <c r="BH30" s="19">
        <v>5.8863073924066578</v>
      </c>
      <c r="BI30" s="19">
        <v>6.0170930321982787</v>
      </c>
      <c r="BJ30" s="19">
        <v>63.105545616354249</v>
      </c>
      <c r="BK30" s="19">
        <v>1.2704975556413034</v>
      </c>
      <c r="BL30" s="19">
        <v>296.56576813611213</v>
      </c>
      <c r="BM30" s="19">
        <v>115.1772800102613</v>
      </c>
      <c r="BN30" s="19">
        <v>15.428700816763948</v>
      </c>
      <c r="BO30" s="19">
        <v>97.119946043887438</v>
      </c>
      <c r="BP30" s="19">
        <v>71.140548086336906</v>
      </c>
      <c r="BQ30" s="19">
        <v>14.943147812376081</v>
      </c>
      <c r="BR30" s="19">
        <v>137.99429196357855</v>
      </c>
      <c r="BS30" s="19">
        <v>0</v>
      </c>
      <c r="BT30" s="19">
        <v>63331.669400616593</v>
      </c>
      <c r="BU30" s="19">
        <v>2840.6423009322707</v>
      </c>
      <c r="BV30" s="19">
        <v>11.872075749136624</v>
      </c>
      <c r="BW30" s="19">
        <v>0</v>
      </c>
      <c r="BX30" s="19">
        <v>1959.9966199117034</v>
      </c>
      <c r="BY30" s="19">
        <v>194.52584598367784</v>
      </c>
      <c r="BZ30" s="19">
        <v>4022.2937568066254</v>
      </c>
      <c r="CA30" s="19">
        <v>9029.3305993834147</v>
      </c>
      <c r="CB30" s="19">
        <v>72361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353</v>
      </c>
      <c r="C31">
        <f t="shared" si="2"/>
        <v>27</v>
      </c>
      <c r="D31" s="19">
        <v>127.6836376081737</v>
      </c>
      <c r="E31" s="19">
        <v>211.22519377760997</v>
      </c>
      <c r="F31" s="19">
        <v>10.817766002194395</v>
      </c>
      <c r="G31" s="19">
        <v>86.874278473330591</v>
      </c>
      <c r="H31" s="19">
        <v>1783.515535310167</v>
      </c>
      <c r="I31" s="19">
        <v>18.295290505737892</v>
      </c>
      <c r="J31" s="19">
        <v>63.549432681622712</v>
      </c>
      <c r="K31" s="19">
        <v>199.18495581876314</v>
      </c>
      <c r="L31" s="19">
        <v>5.3656748846071682</v>
      </c>
      <c r="M31" s="19">
        <v>131.53308199389787</v>
      </c>
      <c r="N31" s="19">
        <v>77.086214263764234</v>
      </c>
      <c r="O31" s="19">
        <v>0.94332609641786302</v>
      </c>
      <c r="P31" s="19">
        <v>6.8088364772090291</v>
      </c>
      <c r="Q31" s="19">
        <v>5.7062565357975297</v>
      </c>
      <c r="R31" s="19">
        <v>7.5534119118712226</v>
      </c>
      <c r="S31" s="19">
        <v>7.1460729849231033</v>
      </c>
      <c r="T31" s="19">
        <v>112.7655919513881</v>
      </c>
      <c r="U31" s="19">
        <v>16.344872781687499</v>
      </c>
      <c r="V31" s="19">
        <v>86.796069633812721</v>
      </c>
      <c r="W31" s="19">
        <v>2.3790175670828941</v>
      </c>
      <c r="X31" s="19">
        <v>55.337966895942401</v>
      </c>
      <c r="Y31" s="19">
        <v>33.061443259359791</v>
      </c>
      <c r="Z31" s="19">
        <v>34.133056504473345</v>
      </c>
      <c r="AA31" s="19">
        <v>12.608269772737069</v>
      </c>
      <c r="AB31" s="19">
        <v>799.93122897026194</v>
      </c>
      <c r="AC31" s="19">
        <v>626.57016916067369</v>
      </c>
      <c r="AD31" s="19">
        <v>10554.701734508792</v>
      </c>
      <c r="AE31" s="19">
        <v>1021.948671857035</v>
      </c>
      <c r="AF31" s="19">
        <v>14477.507967639687</v>
      </c>
      <c r="AG31" s="19">
        <v>71.132154327270399</v>
      </c>
      <c r="AH31" s="19">
        <v>2501.3790094898945</v>
      </c>
      <c r="AI31" s="19">
        <v>7269.1391441680989</v>
      </c>
      <c r="AJ31" s="19">
        <v>6406.9030463173976</v>
      </c>
      <c r="AK31" s="19">
        <v>7136.1243017210663</v>
      </c>
      <c r="AL31" s="19">
        <v>864.24367209343188</v>
      </c>
      <c r="AM31" s="19">
        <v>986.14943913305626</v>
      </c>
      <c r="AN31" s="19">
        <v>634.53851476591637</v>
      </c>
      <c r="AO31" s="19">
        <v>156.60639789392809</v>
      </c>
      <c r="AP31" s="19">
        <v>81.06531831918258</v>
      </c>
      <c r="AQ31" s="19">
        <v>14749.037275825214</v>
      </c>
      <c r="AR31" s="19">
        <v>50.405051606675137</v>
      </c>
      <c r="AS31" s="19">
        <v>986.22452867236473</v>
      </c>
      <c r="AT31" s="19">
        <v>43.230510741026961</v>
      </c>
      <c r="AU31" s="19">
        <v>1.105447743349893</v>
      </c>
      <c r="AV31" s="19">
        <v>1.4592909873443873</v>
      </c>
      <c r="AW31" s="19">
        <v>22.437753932748315</v>
      </c>
      <c r="AX31" s="19">
        <v>9.8043418408687124</v>
      </c>
      <c r="AY31" s="19">
        <v>62.367612441168909</v>
      </c>
      <c r="AZ31" s="19">
        <v>3.2308663086113438</v>
      </c>
      <c r="BA31" s="19">
        <v>4.3150657200755216</v>
      </c>
      <c r="BB31" s="19">
        <v>24.722359129639223</v>
      </c>
      <c r="BC31" s="19">
        <v>19.601812548205857</v>
      </c>
      <c r="BD31" s="19">
        <v>55.134445065614713</v>
      </c>
      <c r="BE31" s="19">
        <v>18.689096844492646</v>
      </c>
      <c r="BF31" s="19">
        <v>35.095464110931971</v>
      </c>
      <c r="BG31" s="19">
        <v>41.438130559968116</v>
      </c>
      <c r="BH31" s="19">
        <v>7.2651695031881403</v>
      </c>
      <c r="BI31" s="19">
        <v>163.80498062270598</v>
      </c>
      <c r="BJ31" s="19">
        <v>34.801885520814693</v>
      </c>
      <c r="BK31" s="19">
        <v>2.9519623632702214</v>
      </c>
      <c r="BL31" s="19">
        <v>140.85688229994486</v>
      </c>
      <c r="BM31" s="19">
        <v>36.981459381469946</v>
      </c>
      <c r="BN31" s="19">
        <v>26.90570785775898</v>
      </c>
      <c r="BO31" s="19">
        <v>13.503395456038666</v>
      </c>
      <c r="BP31" s="19">
        <v>18.920866062198538</v>
      </c>
      <c r="BQ31" s="19">
        <v>25.588791344869112</v>
      </c>
      <c r="BR31" s="19">
        <v>23.311267357706807</v>
      </c>
      <c r="BS31" s="19">
        <v>0</v>
      </c>
      <c r="BT31" s="19">
        <v>73307.847445906576</v>
      </c>
      <c r="BU31" s="19">
        <v>20346.886910045465</v>
      </c>
      <c r="BV31" s="19">
        <v>0.46218299531398538</v>
      </c>
      <c r="BW31" s="19">
        <v>0</v>
      </c>
      <c r="BX31" s="19">
        <v>986.32184294883007</v>
      </c>
      <c r="BY31" s="19">
        <v>632.36146246465353</v>
      </c>
      <c r="BZ31" s="19">
        <v>760.12015563919135</v>
      </c>
      <c r="CA31" s="19">
        <v>22726.15255409346</v>
      </c>
      <c r="CB31" s="19">
        <v>96034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355</v>
      </c>
      <c r="C32">
        <f t="shared" si="2"/>
        <v>28</v>
      </c>
      <c r="D32" s="19">
        <v>47.9099041385996</v>
      </c>
      <c r="E32" s="19">
        <v>16.132948669728648</v>
      </c>
      <c r="F32" s="19">
        <v>1.2214820998797102</v>
      </c>
      <c r="G32" s="19">
        <v>4.3259039470894844</v>
      </c>
      <c r="H32" s="19">
        <v>25.327204221406831</v>
      </c>
      <c r="I32" s="19">
        <v>11.926206365357142</v>
      </c>
      <c r="J32" s="19">
        <v>56.498942530992558</v>
      </c>
      <c r="K32" s="19">
        <v>162.64686593973158</v>
      </c>
      <c r="L32" s="19">
        <v>3.6418086652317441</v>
      </c>
      <c r="M32" s="19">
        <v>230.17341511845748</v>
      </c>
      <c r="N32" s="19">
        <v>14.214077442214423</v>
      </c>
      <c r="O32" s="19">
        <v>0.5883507447815417</v>
      </c>
      <c r="P32" s="19">
        <v>6.2916851188960772</v>
      </c>
      <c r="Q32" s="19">
        <v>3.7177085910322223</v>
      </c>
      <c r="R32" s="19">
        <v>3.7645965249381179</v>
      </c>
      <c r="S32" s="19">
        <v>2.2087367957360327</v>
      </c>
      <c r="T32" s="19">
        <v>138.41767911353344</v>
      </c>
      <c r="U32" s="19">
        <v>163.80945911152438</v>
      </c>
      <c r="V32" s="19">
        <v>3.4446281899244466</v>
      </c>
      <c r="W32" s="19">
        <v>1.4623743895954484</v>
      </c>
      <c r="X32" s="19">
        <v>230.33084759858133</v>
      </c>
      <c r="Y32" s="19">
        <v>154.46616136321467</v>
      </c>
      <c r="Z32" s="19">
        <v>15.577990017266279</v>
      </c>
      <c r="AA32" s="19">
        <v>9.94054546401021</v>
      </c>
      <c r="AB32" s="19">
        <v>52.937304244095557</v>
      </c>
      <c r="AC32" s="19">
        <v>68.978725360225141</v>
      </c>
      <c r="AD32" s="19">
        <v>868.20986805090513</v>
      </c>
      <c r="AE32" s="19">
        <v>4779.9499104760289</v>
      </c>
      <c r="AF32" s="19">
        <v>1175.7559323592513</v>
      </c>
      <c r="AG32" s="19">
        <v>114.1225440965472</v>
      </c>
      <c r="AH32" s="19">
        <v>5343.2425756277898</v>
      </c>
      <c r="AI32" s="19">
        <v>1553.1278873641043</v>
      </c>
      <c r="AJ32" s="19">
        <v>498.41344385756491</v>
      </c>
      <c r="AK32" s="19">
        <v>4071.6615610606068</v>
      </c>
      <c r="AL32" s="19">
        <v>507.83827559727143</v>
      </c>
      <c r="AM32" s="19">
        <v>1245.238759271014</v>
      </c>
      <c r="AN32" s="19">
        <v>1087.2210210225801</v>
      </c>
      <c r="AO32" s="19">
        <v>21.172986120376066</v>
      </c>
      <c r="AP32" s="19">
        <v>90.143009174923108</v>
      </c>
      <c r="AQ32" s="19">
        <v>2640.7920396941145</v>
      </c>
      <c r="AR32" s="19">
        <v>394.88548343322321</v>
      </c>
      <c r="AS32" s="19">
        <v>292.34198458890518</v>
      </c>
      <c r="AT32" s="19">
        <v>24.665893395020724</v>
      </c>
      <c r="AU32" s="19">
        <v>1.2215683925541927</v>
      </c>
      <c r="AV32" s="19">
        <v>1.2207437743256364</v>
      </c>
      <c r="AW32" s="19">
        <v>20.42741233883714</v>
      </c>
      <c r="AX32" s="19">
        <v>9.9047815599448175</v>
      </c>
      <c r="AY32" s="19">
        <v>46.804554098563258</v>
      </c>
      <c r="AZ32" s="19">
        <v>3.4785920268127222</v>
      </c>
      <c r="BA32" s="19">
        <v>4.8130133043386643</v>
      </c>
      <c r="BB32" s="19">
        <v>28.147938807655262</v>
      </c>
      <c r="BC32" s="19">
        <v>11.558030796911396</v>
      </c>
      <c r="BD32" s="19">
        <v>63.683000588885314</v>
      </c>
      <c r="BE32" s="19">
        <v>40.932382850940286</v>
      </c>
      <c r="BF32" s="19">
        <v>35.140881373613681</v>
      </c>
      <c r="BG32" s="19">
        <v>14.722640326119219</v>
      </c>
      <c r="BH32" s="19">
        <v>8.1058758530965953</v>
      </c>
      <c r="BI32" s="19">
        <v>9.6260157215854747</v>
      </c>
      <c r="BJ32" s="19">
        <v>30.813943940261417</v>
      </c>
      <c r="BK32" s="19">
        <v>2.5261295600812277</v>
      </c>
      <c r="BL32" s="19">
        <v>34.098089891709236</v>
      </c>
      <c r="BM32" s="19">
        <v>8.2946177825529865</v>
      </c>
      <c r="BN32" s="19">
        <v>31.38608849766533</v>
      </c>
      <c r="BO32" s="19">
        <v>7.4851708449713712</v>
      </c>
      <c r="BP32" s="19">
        <v>22.008633765293752</v>
      </c>
      <c r="BQ32" s="19">
        <v>29.932103133594648</v>
      </c>
      <c r="BR32" s="19">
        <v>27.528629471549142</v>
      </c>
      <c r="BS32" s="19">
        <v>0</v>
      </c>
      <c r="BT32" s="19">
        <v>26632.599565658129</v>
      </c>
      <c r="BU32" s="19">
        <v>11732.104558284918</v>
      </c>
      <c r="BV32" s="19">
        <v>0.17622804857295846</v>
      </c>
      <c r="BW32" s="19">
        <v>0</v>
      </c>
      <c r="BX32" s="19">
        <v>873.87902831975202</v>
      </c>
      <c r="BY32" s="19">
        <v>532.36320698002692</v>
      </c>
      <c r="BZ32" s="19">
        <v>259.87741270859249</v>
      </c>
      <c r="CA32" s="19">
        <v>13398.400434341866</v>
      </c>
      <c r="CB32" s="19">
        <v>40031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357</v>
      </c>
      <c r="C33">
        <f t="shared" si="2"/>
        <v>29</v>
      </c>
      <c r="D33" s="19">
        <v>243.22752364439049</v>
      </c>
      <c r="E33" s="19">
        <v>365.84013747393959</v>
      </c>
      <c r="F33" s="19">
        <v>31.276362686522845</v>
      </c>
      <c r="G33" s="19">
        <v>47.80527071717249</v>
      </c>
      <c r="H33" s="19">
        <v>861.33800102019757</v>
      </c>
      <c r="I33" s="19">
        <v>485.04390701029502</v>
      </c>
      <c r="J33" s="19">
        <v>123.05600539874321</v>
      </c>
      <c r="K33" s="19">
        <v>1225.8969410105219</v>
      </c>
      <c r="L33" s="19">
        <v>70.494886878025724</v>
      </c>
      <c r="M33" s="19">
        <v>1150.483222508527</v>
      </c>
      <c r="N33" s="19">
        <v>2148.4321270107662</v>
      </c>
      <c r="O33" s="19">
        <v>18.44343343515721</v>
      </c>
      <c r="P33" s="19">
        <v>61.543109027967887</v>
      </c>
      <c r="Q33" s="19">
        <v>60.489313321468408</v>
      </c>
      <c r="R33" s="19">
        <v>50.870497818593471</v>
      </c>
      <c r="S33" s="19">
        <v>235.94473896746427</v>
      </c>
      <c r="T33" s="19">
        <v>88.249562541367951</v>
      </c>
      <c r="U33" s="19">
        <v>29.150634324216224</v>
      </c>
      <c r="V33" s="19">
        <v>183.90644244259829</v>
      </c>
      <c r="W33" s="19">
        <v>31.733039039606439</v>
      </c>
      <c r="X33" s="19">
        <v>290.82316281793544</v>
      </c>
      <c r="Y33" s="19">
        <v>530.96164435433582</v>
      </c>
      <c r="Z33" s="19">
        <v>514.12931891497954</v>
      </c>
      <c r="AA33" s="19">
        <v>95.056099905293621</v>
      </c>
      <c r="AB33" s="19">
        <v>161.78360669141614</v>
      </c>
      <c r="AC33" s="19">
        <v>155.98802671628656</v>
      </c>
      <c r="AD33" s="19">
        <v>1533.8963718859075</v>
      </c>
      <c r="AE33" s="19">
        <v>146.21883692936476</v>
      </c>
      <c r="AF33" s="19">
        <v>5538.0584823979034</v>
      </c>
      <c r="AG33" s="19">
        <v>637.79881411559245</v>
      </c>
      <c r="AH33" s="19">
        <v>1635.4835252373218</v>
      </c>
      <c r="AI33" s="19">
        <v>4274.4655564152754</v>
      </c>
      <c r="AJ33" s="19">
        <v>3600.1913129547374</v>
      </c>
      <c r="AK33" s="19">
        <v>2068.5970968762936</v>
      </c>
      <c r="AL33" s="19">
        <v>1515.1120104217466</v>
      </c>
      <c r="AM33" s="19">
        <v>885.02442794409251</v>
      </c>
      <c r="AN33" s="19">
        <v>1850.3391608433283</v>
      </c>
      <c r="AO33" s="19">
        <v>1283.7870495078871</v>
      </c>
      <c r="AP33" s="19">
        <v>508.79977932290728</v>
      </c>
      <c r="AQ33" s="19">
        <v>17119.876482271779</v>
      </c>
      <c r="AR33" s="19">
        <v>262.86424464329724</v>
      </c>
      <c r="AS33" s="19">
        <v>989.192007619739</v>
      </c>
      <c r="AT33" s="19">
        <v>119.90002943503706</v>
      </c>
      <c r="AU33" s="19">
        <v>5.1772220035230614</v>
      </c>
      <c r="AV33" s="19">
        <v>4.6580930958301785</v>
      </c>
      <c r="AW33" s="19">
        <v>32.32244742431363</v>
      </c>
      <c r="AX33" s="19">
        <v>94.812667783152719</v>
      </c>
      <c r="AY33" s="19">
        <v>1121.6231673363452</v>
      </c>
      <c r="AZ33" s="19">
        <v>7.1334257017886147</v>
      </c>
      <c r="BA33" s="19">
        <v>12.319599214179274</v>
      </c>
      <c r="BB33" s="19">
        <v>48.692484918501009</v>
      </c>
      <c r="BC33" s="19">
        <v>15.419161784737007</v>
      </c>
      <c r="BD33" s="19">
        <v>62.854419018880996</v>
      </c>
      <c r="BE33" s="19">
        <v>205.46848904400215</v>
      </c>
      <c r="BF33" s="19">
        <v>39.441992096559325</v>
      </c>
      <c r="BG33" s="19">
        <v>37.410634053134736</v>
      </c>
      <c r="BH33" s="19">
        <v>11.710005260567909</v>
      </c>
      <c r="BI33" s="19">
        <v>16.107678091587321</v>
      </c>
      <c r="BJ33" s="19">
        <v>170.58681888205339</v>
      </c>
      <c r="BK33" s="19">
        <v>58.366260371140086</v>
      </c>
      <c r="BL33" s="19">
        <v>769.54001013655181</v>
      </c>
      <c r="BM33" s="19">
        <v>70.334789434235844</v>
      </c>
      <c r="BN33" s="19">
        <v>30.015214520483507</v>
      </c>
      <c r="BO33" s="19">
        <v>71.24813980662374</v>
      </c>
      <c r="BP33" s="19">
        <v>52.032294233194342</v>
      </c>
      <c r="BQ33" s="19">
        <v>30.495271018353829</v>
      </c>
      <c r="BR33" s="19">
        <v>92.708149163361526</v>
      </c>
      <c r="BS33" s="19">
        <v>0</v>
      </c>
      <c r="BT33" s="19">
        <v>56292.050638893117</v>
      </c>
      <c r="BU33" s="19">
        <v>3705.7288306178339</v>
      </c>
      <c r="BV33" s="19">
        <v>1.0716038259694172</v>
      </c>
      <c r="BW33" s="19">
        <v>0</v>
      </c>
      <c r="BX33" s="19">
        <v>10446.259244542087</v>
      </c>
      <c r="BY33" s="19">
        <v>6812.1431580309481</v>
      </c>
      <c r="BZ33" s="19">
        <v>3524.7465240900647</v>
      </c>
      <c r="CA33" s="19">
        <v>24489.949361106908</v>
      </c>
      <c r="CB33" s="19">
        <v>80782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359</v>
      </c>
      <c r="C34">
        <f t="shared" si="2"/>
        <v>30</v>
      </c>
      <c r="D34" s="19">
        <v>4.5368845528288633</v>
      </c>
      <c r="E34" s="19">
        <v>4.1629215372265262</v>
      </c>
      <c r="F34" s="19">
        <v>1.0329328198473511</v>
      </c>
      <c r="G34" s="19">
        <v>8.919784068956341</v>
      </c>
      <c r="H34" s="19">
        <v>139.62910303483338</v>
      </c>
      <c r="I34" s="19">
        <v>23.828422701670423</v>
      </c>
      <c r="J34" s="19">
        <v>5.0994190856212773</v>
      </c>
      <c r="K34" s="19">
        <v>21.543453670035678</v>
      </c>
      <c r="L34" s="19">
        <v>3.0826109385077727</v>
      </c>
      <c r="M34" s="19">
        <v>17.613285113714021</v>
      </c>
      <c r="N34" s="19">
        <v>9.44011538190761</v>
      </c>
      <c r="O34" s="19">
        <v>0.90960326340615916</v>
      </c>
      <c r="P34" s="19">
        <v>3.7811832145358131</v>
      </c>
      <c r="Q34" s="19">
        <v>5.3993334528018604</v>
      </c>
      <c r="R34" s="19">
        <v>3.1677241135229535</v>
      </c>
      <c r="S34" s="19">
        <v>3.7697537092253159</v>
      </c>
      <c r="T34" s="19">
        <v>11.094665582950391</v>
      </c>
      <c r="U34" s="19">
        <v>153.83382881010968</v>
      </c>
      <c r="V34" s="19">
        <v>6.4147927345393683</v>
      </c>
      <c r="W34" s="19">
        <v>1.9884252651950332</v>
      </c>
      <c r="X34" s="19">
        <v>10.709317087622807</v>
      </c>
      <c r="Y34" s="19">
        <v>10.64541035921112</v>
      </c>
      <c r="Z34" s="19">
        <v>5.6129936630853603</v>
      </c>
      <c r="AA34" s="19">
        <v>7.9650708508546675</v>
      </c>
      <c r="AB34" s="19">
        <v>13.938548304987421</v>
      </c>
      <c r="AC34" s="19">
        <v>13.567368105368415</v>
      </c>
      <c r="AD34" s="19">
        <v>30.689762516787141</v>
      </c>
      <c r="AE34" s="19">
        <v>11.41175609782149</v>
      </c>
      <c r="AF34" s="19">
        <v>16.338383686801201</v>
      </c>
      <c r="AG34" s="19">
        <v>10442.836179501013</v>
      </c>
      <c r="AH34" s="19">
        <v>250.41583438209349</v>
      </c>
      <c r="AI34" s="19">
        <v>417.39894508775177</v>
      </c>
      <c r="AJ34" s="19">
        <v>256.8348502406655</v>
      </c>
      <c r="AK34" s="19">
        <v>104.43120587416418</v>
      </c>
      <c r="AL34" s="19">
        <v>44.4869235712803</v>
      </c>
      <c r="AM34" s="19">
        <v>48.228008224677488</v>
      </c>
      <c r="AN34" s="19">
        <v>305.54372881862429</v>
      </c>
      <c r="AO34" s="19">
        <v>114.21811824452254</v>
      </c>
      <c r="AP34" s="19">
        <v>15.282205272936691</v>
      </c>
      <c r="AQ34" s="19">
        <v>453.66088001178554</v>
      </c>
      <c r="AR34" s="19">
        <v>22.238705855452356</v>
      </c>
      <c r="AS34" s="19">
        <v>208.17751934203673</v>
      </c>
      <c r="AT34" s="19">
        <v>36.846760119080237</v>
      </c>
      <c r="AU34" s="19">
        <v>4.0872958720189771</v>
      </c>
      <c r="AV34" s="19">
        <v>7.2975994583804979</v>
      </c>
      <c r="AW34" s="19">
        <v>90.297350695229255</v>
      </c>
      <c r="AX34" s="19">
        <v>2.721044276198854</v>
      </c>
      <c r="AY34" s="19">
        <v>10.768575104176152</v>
      </c>
      <c r="AZ34" s="19">
        <v>11.048413519948996</v>
      </c>
      <c r="BA34" s="19">
        <v>215.55931326951637</v>
      </c>
      <c r="BB34" s="19">
        <v>292.79143779674831</v>
      </c>
      <c r="BC34" s="19">
        <v>1080.1054678716482</v>
      </c>
      <c r="BD34" s="19">
        <v>334.4150144522003</v>
      </c>
      <c r="BE34" s="19">
        <v>9.5584975589163488</v>
      </c>
      <c r="BF34" s="19">
        <v>213.28914881718589</v>
      </c>
      <c r="BG34" s="19">
        <v>710.91830923650537</v>
      </c>
      <c r="BH34" s="19">
        <v>77.134999489852333</v>
      </c>
      <c r="BI34" s="19">
        <v>29.755627392039919</v>
      </c>
      <c r="BJ34" s="19">
        <v>812.23661497990622</v>
      </c>
      <c r="BK34" s="19">
        <v>83.484986336552069</v>
      </c>
      <c r="BL34" s="19">
        <v>275.15514295541158</v>
      </c>
      <c r="BM34" s="19">
        <v>552.67560394329269</v>
      </c>
      <c r="BN34" s="19">
        <v>75.456425200520286</v>
      </c>
      <c r="BO34" s="19">
        <v>182.57730727296536</v>
      </c>
      <c r="BP34" s="19">
        <v>131.27736901104765</v>
      </c>
      <c r="BQ34" s="19">
        <v>49.734482783228515</v>
      </c>
      <c r="BR34" s="19">
        <v>486.05187142157286</v>
      </c>
      <c r="BS34" s="19">
        <v>0</v>
      </c>
      <c r="BT34" s="19">
        <v>19009.124616985122</v>
      </c>
      <c r="BU34" s="19">
        <v>3134.4943970946247</v>
      </c>
      <c r="BV34" s="19">
        <v>0.70491219429183383</v>
      </c>
      <c r="BW34" s="19">
        <v>0</v>
      </c>
      <c r="BX34" s="19">
        <v>25204.402103206048</v>
      </c>
      <c r="BY34" s="19">
        <v>19511.174184194722</v>
      </c>
      <c r="BZ34" s="19">
        <v>1645.0997863251748</v>
      </c>
      <c r="CA34" s="19">
        <v>49495.875383014849</v>
      </c>
      <c r="CB34" s="19">
        <v>68505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361</v>
      </c>
      <c r="C35">
        <f t="shared" si="2"/>
        <v>31</v>
      </c>
      <c r="D35" s="19">
        <v>36.391686034917029</v>
      </c>
      <c r="E35" s="19">
        <v>71.742411865752558</v>
      </c>
      <c r="F35" s="19">
        <v>4.4221499610465038</v>
      </c>
      <c r="G35" s="19">
        <v>22.310736673588927</v>
      </c>
      <c r="H35" s="19">
        <v>159.28279036940631</v>
      </c>
      <c r="I35" s="19">
        <v>63.53092536770184</v>
      </c>
      <c r="J35" s="19">
        <v>16.961243401592068</v>
      </c>
      <c r="K35" s="19">
        <v>58.066066299458782</v>
      </c>
      <c r="L35" s="19">
        <v>20.791447309157999</v>
      </c>
      <c r="M35" s="19">
        <v>75.796792356454219</v>
      </c>
      <c r="N35" s="19">
        <v>50.11710818531553</v>
      </c>
      <c r="O35" s="19">
        <v>2.776948380974253</v>
      </c>
      <c r="P35" s="19">
        <v>36.058931625705213</v>
      </c>
      <c r="Q35" s="19">
        <v>13.072425824879094</v>
      </c>
      <c r="R35" s="19">
        <v>10.471990238927015</v>
      </c>
      <c r="S35" s="19">
        <v>18.66926103815511</v>
      </c>
      <c r="T35" s="19">
        <v>46.801019775690307</v>
      </c>
      <c r="U35" s="19">
        <v>16.313100838775945</v>
      </c>
      <c r="V35" s="19">
        <v>11.027263677621532</v>
      </c>
      <c r="W35" s="19">
        <v>5.5334194342958654</v>
      </c>
      <c r="X35" s="19">
        <v>78.064915519788684</v>
      </c>
      <c r="Y35" s="19">
        <v>24.16673612377198</v>
      </c>
      <c r="Z35" s="19">
        <v>18.992509692779297</v>
      </c>
      <c r="AA35" s="19">
        <v>12.905684401136554</v>
      </c>
      <c r="AB35" s="19">
        <v>85.767002597944469</v>
      </c>
      <c r="AC35" s="19">
        <v>101.09427712930137</v>
      </c>
      <c r="AD35" s="19">
        <v>72.99867718583242</v>
      </c>
      <c r="AE35" s="19">
        <v>76.998791069406323</v>
      </c>
      <c r="AF35" s="19">
        <v>124.58889094684547</v>
      </c>
      <c r="AG35" s="19">
        <v>1365.9615067068175</v>
      </c>
      <c r="AH35" s="19">
        <v>5537.1902094879297</v>
      </c>
      <c r="AI35" s="19">
        <v>2258.6029076278378</v>
      </c>
      <c r="AJ35" s="19">
        <v>950.03705731694424</v>
      </c>
      <c r="AK35" s="19">
        <v>876.61279747606716</v>
      </c>
      <c r="AL35" s="19">
        <v>239.98590373097858</v>
      </c>
      <c r="AM35" s="19">
        <v>180.94326602967169</v>
      </c>
      <c r="AN35" s="19">
        <v>1419.2381084866317</v>
      </c>
      <c r="AO35" s="19">
        <v>3071.8068901360484</v>
      </c>
      <c r="AP35" s="19">
        <v>143.27271472217964</v>
      </c>
      <c r="AQ35" s="19">
        <v>7467.9019153721392</v>
      </c>
      <c r="AR35" s="19">
        <v>315.10551016900166</v>
      </c>
      <c r="AS35" s="19">
        <v>627.57841807002217</v>
      </c>
      <c r="AT35" s="19">
        <v>746.30713776554865</v>
      </c>
      <c r="AU35" s="19">
        <v>17.199952679459994</v>
      </c>
      <c r="AV35" s="19">
        <v>2.7259965220631495</v>
      </c>
      <c r="AW35" s="19">
        <v>63.197116018877324</v>
      </c>
      <c r="AX35" s="19">
        <v>25.901970182607311</v>
      </c>
      <c r="AY35" s="19">
        <v>49.702751897853616</v>
      </c>
      <c r="AZ35" s="19">
        <v>9.4855026259699695</v>
      </c>
      <c r="BA35" s="19">
        <v>45.165387997298851</v>
      </c>
      <c r="BB35" s="19">
        <v>649.56789657559386</v>
      </c>
      <c r="BC35" s="19">
        <v>24.532229333066951</v>
      </c>
      <c r="BD35" s="19">
        <v>62.820346965518873</v>
      </c>
      <c r="BE35" s="19">
        <v>250.4419551639642</v>
      </c>
      <c r="BF35" s="19">
        <v>346.27298280632965</v>
      </c>
      <c r="BG35" s="19">
        <v>64.682729869638166</v>
      </c>
      <c r="BH35" s="19">
        <v>27.840360023431955</v>
      </c>
      <c r="BI35" s="19">
        <v>28.422466464901859</v>
      </c>
      <c r="BJ35" s="19">
        <v>384.70951634735667</v>
      </c>
      <c r="BK35" s="19">
        <v>4.5709706131159793</v>
      </c>
      <c r="BL35" s="19">
        <v>98.44315218240024</v>
      </c>
      <c r="BM35" s="19">
        <v>54.494887660635008</v>
      </c>
      <c r="BN35" s="19">
        <v>14.49686520577032</v>
      </c>
      <c r="BO35" s="19">
        <v>24.466027702755703</v>
      </c>
      <c r="BP35" s="19">
        <v>46.62094808990043</v>
      </c>
      <c r="BQ35" s="19">
        <v>54.201745640533332</v>
      </c>
      <c r="BR35" s="19">
        <v>566.55299732256651</v>
      </c>
      <c r="BS35" s="19">
        <v>0</v>
      </c>
      <c r="BT35" s="19">
        <v>29452.776302315659</v>
      </c>
      <c r="BU35" s="19">
        <v>4916.7691863966847</v>
      </c>
      <c r="BV35" s="19">
        <v>0.73151265445378977</v>
      </c>
      <c r="BW35" s="19">
        <v>0</v>
      </c>
      <c r="BX35" s="19">
        <v>15942.22253551121</v>
      </c>
      <c r="BY35" s="19">
        <v>11132.453031254563</v>
      </c>
      <c r="BZ35" s="19">
        <v>1164.0474318674426</v>
      </c>
      <c r="CA35" s="19">
        <v>33156.223697684363</v>
      </c>
      <c r="CB35" s="19">
        <v>62609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363</v>
      </c>
      <c r="C36">
        <f t="shared" si="2"/>
        <v>32</v>
      </c>
      <c r="D36" s="19">
        <v>37.128667718271899</v>
      </c>
      <c r="E36" s="19">
        <v>42.324780126723674</v>
      </c>
      <c r="F36" s="19">
        <v>9.0586590692196456</v>
      </c>
      <c r="G36" s="19">
        <v>116.06185715556043</v>
      </c>
      <c r="H36" s="19">
        <v>2318.1359086027451</v>
      </c>
      <c r="I36" s="19">
        <v>1924.2620814164566</v>
      </c>
      <c r="J36" s="19">
        <v>384.65220164866912</v>
      </c>
      <c r="K36" s="19">
        <v>92.405947792929595</v>
      </c>
      <c r="L36" s="19">
        <v>10.771885240286927</v>
      </c>
      <c r="M36" s="19">
        <v>105.80505872477463</v>
      </c>
      <c r="N36" s="19">
        <v>85.295972445208164</v>
      </c>
      <c r="O36" s="19">
        <v>4.3626707926819837</v>
      </c>
      <c r="P36" s="19">
        <v>19.531081759382651</v>
      </c>
      <c r="Q36" s="19">
        <v>27.999916486824436</v>
      </c>
      <c r="R36" s="19">
        <v>17.228522280693902</v>
      </c>
      <c r="S36" s="19">
        <v>49.687433529793523</v>
      </c>
      <c r="T36" s="19">
        <v>38.006415793544114</v>
      </c>
      <c r="U36" s="19">
        <v>23.559529503651405</v>
      </c>
      <c r="V36" s="19">
        <v>43.375252720202049</v>
      </c>
      <c r="W36" s="19">
        <v>6.3573722124795999</v>
      </c>
      <c r="X36" s="19">
        <v>43.365671622414503</v>
      </c>
      <c r="Y36" s="19">
        <v>34.256647700851893</v>
      </c>
      <c r="Z36" s="19">
        <v>29.516586877785517</v>
      </c>
      <c r="AA36" s="19">
        <v>18.616057883141661</v>
      </c>
      <c r="AB36" s="19">
        <v>134.6614722856599</v>
      </c>
      <c r="AC36" s="19">
        <v>52.824346058442202</v>
      </c>
      <c r="AD36" s="19">
        <v>136.0161251689982</v>
      </c>
      <c r="AE36" s="19">
        <v>49.863090816896502</v>
      </c>
      <c r="AF36" s="19">
        <v>245.30516231143187</v>
      </c>
      <c r="AG36" s="19">
        <v>159.18411414838889</v>
      </c>
      <c r="AH36" s="19">
        <v>521.26361794354671</v>
      </c>
      <c r="AI36" s="19">
        <v>12375.932917083352</v>
      </c>
      <c r="AJ36" s="19">
        <v>1652.4737517755714</v>
      </c>
      <c r="AK36" s="19">
        <v>292.34405784686311</v>
      </c>
      <c r="AL36" s="19">
        <v>448.76235993058879</v>
      </c>
      <c r="AM36" s="19">
        <v>69.031016302228394</v>
      </c>
      <c r="AN36" s="19">
        <v>5142.9879988069088</v>
      </c>
      <c r="AO36" s="19">
        <v>119.32160094085866</v>
      </c>
      <c r="AP36" s="19">
        <v>71.499795343667003</v>
      </c>
      <c r="AQ36" s="19">
        <v>3168.3528179133705</v>
      </c>
      <c r="AR36" s="19">
        <v>334.57405946849832</v>
      </c>
      <c r="AS36" s="19">
        <v>397.72492755331416</v>
      </c>
      <c r="AT36" s="19">
        <v>174.7213279576093</v>
      </c>
      <c r="AU36" s="19">
        <v>94.30694968540503</v>
      </c>
      <c r="AV36" s="19">
        <v>7.0794298367047217</v>
      </c>
      <c r="AW36" s="19">
        <v>133.29673353734364</v>
      </c>
      <c r="AX36" s="19">
        <v>9.7915226040590078</v>
      </c>
      <c r="AY36" s="19">
        <v>62.631524203491303</v>
      </c>
      <c r="AZ36" s="19">
        <v>11.545293089365469</v>
      </c>
      <c r="BA36" s="19">
        <v>6.6456769871243804</v>
      </c>
      <c r="BB36" s="19">
        <v>67.263658738031808</v>
      </c>
      <c r="BC36" s="19">
        <v>20.364867993824362</v>
      </c>
      <c r="BD36" s="19">
        <v>22.340020150216873</v>
      </c>
      <c r="BE36" s="19">
        <v>15.69608047842175</v>
      </c>
      <c r="BF36" s="19">
        <v>22.683482269153391</v>
      </c>
      <c r="BG36" s="19">
        <v>41.320557309703581</v>
      </c>
      <c r="BH36" s="19">
        <v>10.122644858763172</v>
      </c>
      <c r="BI36" s="19">
        <v>12.775882810979169</v>
      </c>
      <c r="BJ36" s="19">
        <v>595.00370282269</v>
      </c>
      <c r="BK36" s="19">
        <v>4.3444586712611342</v>
      </c>
      <c r="BL36" s="19">
        <v>96.830669371153306</v>
      </c>
      <c r="BM36" s="19">
        <v>30.047565132540562</v>
      </c>
      <c r="BN36" s="19">
        <v>6.4352106413083812</v>
      </c>
      <c r="BO36" s="19">
        <v>86.247138998884054</v>
      </c>
      <c r="BP36" s="19">
        <v>33.535563761768294</v>
      </c>
      <c r="BQ36" s="19">
        <v>10.57664928490129</v>
      </c>
      <c r="BR36" s="19">
        <v>32.93095038074069</v>
      </c>
      <c r="BS36" s="19">
        <v>0</v>
      </c>
      <c r="BT36" s="19">
        <v>32462.426972378311</v>
      </c>
      <c r="BU36" s="19">
        <v>14005.660856478289</v>
      </c>
      <c r="BV36" s="19">
        <v>5.0141867405287046</v>
      </c>
      <c r="BW36" s="19">
        <v>0</v>
      </c>
      <c r="BX36" s="19">
        <v>4103.7684248201313</v>
      </c>
      <c r="BY36" s="19">
        <v>55618.41336822365</v>
      </c>
      <c r="BZ36" s="19">
        <v>1803.7161913590758</v>
      </c>
      <c r="CA36" s="19">
        <v>75536.573027621693</v>
      </c>
      <c r="CB36" s="19">
        <v>107999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365</v>
      </c>
      <c r="C37">
        <f t="shared" si="2"/>
        <v>33</v>
      </c>
      <c r="D37" s="19">
        <v>1.728263800459344</v>
      </c>
      <c r="E37" s="19">
        <v>1.7311110394611884</v>
      </c>
      <c r="F37" s="19">
        <v>0.24499167847669531</v>
      </c>
      <c r="G37" s="19">
        <v>0.99294998453961114</v>
      </c>
      <c r="H37" s="19">
        <v>6.3669412485400638</v>
      </c>
      <c r="I37" s="19">
        <v>11.663691329303431</v>
      </c>
      <c r="J37" s="19">
        <v>1.1713855654134311</v>
      </c>
      <c r="K37" s="19">
        <v>4.5472341783639392</v>
      </c>
      <c r="L37" s="19">
        <v>41.98219112541927</v>
      </c>
      <c r="M37" s="19">
        <v>3.5772311891247979</v>
      </c>
      <c r="N37" s="19">
        <v>5.2734384027957804</v>
      </c>
      <c r="O37" s="19">
        <v>0.892081417909517</v>
      </c>
      <c r="P37" s="19">
        <v>3.4947083416403157</v>
      </c>
      <c r="Q37" s="19">
        <v>9.267956079275784</v>
      </c>
      <c r="R37" s="19">
        <v>3.2273747712935341</v>
      </c>
      <c r="S37" s="19">
        <v>0.91888264415462517</v>
      </c>
      <c r="T37" s="19">
        <v>2.0542171421641533</v>
      </c>
      <c r="U37" s="19">
        <v>0.27142531074199305</v>
      </c>
      <c r="V37" s="19">
        <v>0.2962578232658018</v>
      </c>
      <c r="W37" s="19">
        <v>0.17915887982208378</v>
      </c>
      <c r="X37" s="19">
        <v>5.215213070291064</v>
      </c>
      <c r="Y37" s="19">
        <v>16.952751722167044</v>
      </c>
      <c r="Z37" s="19">
        <v>3.0843404116411102</v>
      </c>
      <c r="AA37" s="19">
        <v>8.2885570873311014</v>
      </c>
      <c r="AB37" s="19">
        <v>3.5185393553583166</v>
      </c>
      <c r="AC37" s="19">
        <v>4.3159279631756036</v>
      </c>
      <c r="AD37" s="19">
        <v>3.4790651056893456</v>
      </c>
      <c r="AE37" s="19">
        <v>4.6814652474812277</v>
      </c>
      <c r="AF37" s="19">
        <v>5.8614150130438052</v>
      </c>
      <c r="AG37" s="19">
        <v>28.434244485465008</v>
      </c>
      <c r="AH37" s="19">
        <v>102.0495738544319</v>
      </c>
      <c r="AI37" s="19">
        <v>114.68458781132396</v>
      </c>
      <c r="AJ37" s="19">
        <v>6373.768653356874</v>
      </c>
      <c r="AK37" s="19">
        <v>150.650293611395</v>
      </c>
      <c r="AL37" s="19">
        <v>17.728615658177272</v>
      </c>
      <c r="AM37" s="19">
        <v>5.5458440689945796</v>
      </c>
      <c r="AN37" s="19">
        <v>50.651741606603856</v>
      </c>
      <c r="AO37" s="19">
        <v>62.962725028526989</v>
      </c>
      <c r="AP37" s="19">
        <v>6.5343518280970816</v>
      </c>
      <c r="AQ37" s="19">
        <v>159.50452872341373</v>
      </c>
      <c r="AR37" s="19">
        <v>354.8702617751016</v>
      </c>
      <c r="AS37" s="19">
        <v>36.031252854502235</v>
      </c>
      <c r="AT37" s="19">
        <v>492.58461496578479</v>
      </c>
      <c r="AU37" s="19">
        <v>0.58434558894034516</v>
      </c>
      <c r="AV37" s="19">
        <v>9.3052176638883849E-2</v>
      </c>
      <c r="AW37" s="19">
        <v>3.5357615882511317</v>
      </c>
      <c r="AX37" s="19">
        <v>0.8302371527790291</v>
      </c>
      <c r="AY37" s="19">
        <v>3.0941974635552656</v>
      </c>
      <c r="AZ37" s="19">
        <v>0.42429452499623443</v>
      </c>
      <c r="BA37" s="19">
        <v>1.2016443684112135</v>
      </c>
      <c r="BB37" s="19">
        <v>16.689895810284941</v>
      </c>
      <c r="BC37" s="19">
        <v>2.6062040827180439</v>
      </c>
      <c r="BD37" s="19">
        <v>3.811157262789842</v>
      </c>
      <c r="BE37" s="19">
        <v>5.327774770054746</v>
      </c>
      <c r="BF37" s="19">
        <v>7.4218342757996245</v>
      </c>
      <c r="BG37" s="19">
        <v>61.754891853602359</v>
      </c>
      <c r="BH37" s="19">
        <v>0.75693609229771586</v>
      </c>
      <c r="BI37" s="19">
        <v>6.4815509396750235</v>
      </c>
      <c r="BJ37" s="19">
        <v>10.036799679845577</v>
      </c>
      <c r="BK37" s="19">
        <v>0.86388252845603031</v>
      </c>
      <c r="BL37" s="19">
        <v>29.450061780011357</v>
      </c>
      <c r="BM37" s="19">
        <v>4.7873367995863303</v>
      </c>
      <c r="BN37" s="19">
        <v>1.1550177517787368</v>
      </c>
      <c r="BO37" s="19">
        <v>5.2224953030211729</v>
      </c>
      <c r="BP37" s="19">
        <v>3.3939064288849843</v>
      </c>
      <c r="BQ37" s="19">
        <v>2.0182817808897835</v>
      </c>
      <c r="BR37" s="19">
        <v>8.3447415114754495</v>
      </c>
      <c r="BS37" s="19">
        <v>0</v>
      </c>
      <c r="BT37" s="19">
        <v>8291.1663580717814</v>
      </c>
      <c r="BU37" s="19">
        <v>13779.786832794718</v>
      </c>
      <c r="BV37" s="19">
        <v>0</v>
      </c>
      <c r="BW37" s="19">
        <v>0</v>
      </c>
      <c r="BX37" s="19">
        <v>65356.869209058648</v>
      </c>
      <c r="BY37" s="19">
        <v>69800.998603301152</v>
      </c>
      <c r="BZ37" s="19">
        <v>7482.178996773684</v>
      </c>
      <c r="CA37" s="19">
        <v>156419.83364192818</v>
      </c>
      <c r="CB37" s="19">
        <v>164711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367</v>
      </c>
      <c r="C38">
        <f t="shared" si="2"/>
        <v>34</v>
      </c>
      <c r="D38" s="19">
        <v>15.691190691657681</v>
      </c>
      <c r="E38" s="19">
        <v>16.026280172166025</v>
      </c>
      <c r="F38" s="19">
        <v>1.3398531818470312</v>
      </c>
      <c r="G38" s="19">
        <v>10.299969366435308</v>
      </c>
      <c r="H38" s="19">
        <v>58.838348127848626</v>
      </c>
      <c r="I38" s="19">
        <v>49.56849581218956</v>
      </c>
      <c r="J38" s="19">
        <v>9.0522012348601759</v>
      </c>
      <c r="K38" s="19">
        <v>34.714021266211262</v>
      </c>
      <c r="L38" s="19">
        <v>3.6453542815839945</v>
      </c>
      <c r="M38" s="19">
        <v>45.796813754371804</v>
      </c>
      <c r="N38" s="19">
        <v>55.599569190953574</v>
      </c>
      <c r="O38" s="19">
        <v>0.80608496731633039</v>
      </c>
      <c r="P38" s="19">
        <v>5.1733923988305008</v>
      </c>
      <c r="Q38" s="19">
        <v>3.2898891108303099</v>
      </c>
      <c r="R38" s="19">
        <v>3.9984763356448161</v>
      </c>
      <c r="S38" s="19">
        <v>6.7167677998550959</v>
      </c>
      <c r="T38" s="19">
        <v>6.1846969106481575</v>
      </c>
      <c r="U38" s="19">
        <v>6.9274033357516869</v>
      </c>
      <c r="V38" s="19">
        <v>4.7546435796991142</v>
      </c>
      <c r="W38" s="19">
        <v>2.1558352734739503</v>
      </c>
      <c r="X38" s="19">
        <v>32.704839194558822</v>
      </c>
      <c r="Y38" s="19">
        <v>19.365880347220912</v>
      </c>
      <c r="Z38" s="19">
        <v>17.133756861780931</v>
      </c>
      <c r="AA38" s="19">
        <v>8.3803533068385825</v>
      </c>
      <c r="AB38" s="19">
        <v>41.38154424485802</v>
      </c>
      <c r="AC38" s="19">
        <v>53.499430773023896</v>
      </c>
      <c r="AD38" s="19">
        <v>66.039008585247572</v>
      </c>
      <c r="AE38" s="19">
        <v>20.589543361816727</v>
      </c>
      <c r="AF38" s="19">
        <v>168.74130642235448</v>
      </c>
      <c r="AG38" s="19">
        <v>53.180820839923477</v>
      </c>
      <c r="AH38" s="19">
        <v>103.59392526791495</v>
      </c>
      <c r="AI38" s="19">
        <v>418.14545438924972</v>
      </c>
      <c r="AJ38" s="19">
        <v>34330.990964984652</v>
      </c>
      <c r="AK38" s="19">
        <v>9125.7830730711958</v>
      </c>
      <c r="AL38" s="19">
        <v>147.32440185806846</v>
      </c>
      <c r="AM38" s="19">
        <v>33.194429484071726</v>
      </c>
      <c r="AN38" s="19">
        <v>175.74767853225586</v>
      </c>
      <c r="AO38" s="19">
        <v>48.762828074365906</v>
      </c>
      <c r="AP38" s="19">
        <v>22.144753683457182</v>
      </c>
      <c r="AQ38" s="19">
        <v>653.27411190188093</v>
      </c>
      <c r="AR38" s="19">
        <v>9383.1428710879245</v>
      </c>
      <c r="AS38" s="19">
        <v>150.68557659057322</v>
      </c>
      <c r="AT38" s="19">
        <v>7178.9132639764648</v>
      </c>
      <c r="AU38" s="19">
        <v>2.630812457742691</v>
      </c>
      <c r="AV38" s="19">
        <v>2.2519758076817782</v>
      </c>
      <c r="AW38" s="19">
        <v>13.162635469078648</v>
      </c>
      <c r="AX38" s="19">
        <v>5.8263744406059192</v>
      </c>
      <c r="AY38" s="19">
        <v>38.727321006862695</v>
      </c>
      <c r="AZ38" s="19">
        <v>1.3649736672872692</v>
      </c>
      <c r="BA38" s="19">
        <v>2.8830463169306046</v>
      </c>
      <c r="BB38" s="19">
        <v>15.344892046988484</v>
      </c>
      <c r="BC38" s="19">
        <v>4.99222614017458</v>
      </c>
      <c r="BD38" s="19">
        <v>22.927135121470759</v>
      </c>
      <c r="BE38" s="19">
        <v>14.263515576781153</v>
      </c>
      <c r="BF38" s="19">
        <v>14.40585643979562</v>
      </c>
      <c r="BG38" s="19">
        <v>72.155369597401176</v>
      </c>
      <c r="BH38" s="19">
        <v>3.0595652643857307</v>
      </c>
      <c r="BI38" s="19">
        <v>124.09752997370072</v>
      </c>
      <c r="BJ38" s="19">
        <v>29.673605388617265</v>
      </c>
      <c r="BK38" s="19">
        <v>3.1252900844308384</v>
      </c>
      <c r="BL38" s="19">
        <v>782.94216489865858</v>
      </c>
      <c r="BM38" s="19">
        <v>228.71799669529307</v>
      </c>
      <c r="BN38" s="19">
        <v>10.511225881880524</v>
      </c>
      <c r="BO38" s="19">
        <v>106.08387365310875</v>
      </c>
      <c r="BP38" s="19">
        <v>14.523707306664091</v>
      </c>
      <c r="BQ38" s="19">
        <v>10.729937685739658</v>
      </c>
      <c r="BR38" s="19">
        <v>13.575827078186292</v>
      </c>
      <c r="BS38" s="19">
        <v>0</v>
      </c>
      <c r="BT38" s="19">
        <v>64131.275961631363</v>
      </c>
      <c r="BU38" s="19">
        <v>11711.374310037385</v>
      </c>
      <c r="BV38" s="19">
        <v>6.0966723095620711E-4</v>
      </c>
      <c r="BW38" s="19">
        <v>0</v>
      </c>
      <c r="BX38" s="19">
        <v>2732.4834456949966</v>
      </c>
      <c r="BY38" s="19">
        <v>3313.8621674317865</v>
      </c>
      <c r="BZ38" s="19">
        <v>6116.0035055372464</v>
      </c>
      <c r="CA38" s="19">
        <v>23873.72403836864</v>
      </c>
      <c r="CB38" s="19">
        <v>88005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369</v>
      </c>
      <c r="C39">
        <f t="shared" si="2"/>
        <v>35</v>
      </c>
      <c r="D39" s="19">
        <v>1.7921176728979056</v>
      </c>
      <c r="E39" s="19">
        <v>1.5770608798986272</v>
      </c>
      <c r="F39" s="19">
        <v>0.35159210578454653</v>
      </c>
      <c r="G39" s="19">
        <v>1.6627977110244545</v>
      </c>
      <c r="H39" s="19">
        <v>8.4010211977302749</v>
      </c>
      <c r="I39" s="19">
        <v>6.8270766344726015</v>
      </c>
      <c r="J39" s="19">
        <v>1.5881974837688928</v>
      </c>
      <c r="K39" s="19">
        <v>6.347147183880665</v>
      </c>
      <c r="L39" s="19">
        <v>1.4069203487713042</v>
      </c>
      <c r="M39" s="19">
        <v>5.7306325711420936</v>
      </c>
      <c r="N39" s="19">
        <v>4.2052338825412843</v>
      </c>
      <c r="O39" s="19">
        <v>0.48846645989997356</v>
      </c>
      <c r="P39" s="19">
        <v>1.4072670936293159</v>
      </c>
      <c r="Q39" s="19">
        <v>2.4144498635988252</v>
      </c>
      <c r="R39" s="19">
        <v>1.3848199621096278</v>
      </c>
      <c r="S39" s="19">
        <v>1.2984521635470818</v>
      </c>
      <c r="T39" s="19">
        <v>4.4670819706362783</v>
      </c>
      <c r="U39" s="19">
        <v>2.3330692090038214</v>
      </c>
      <c r="V39" s="19">
        <v>2.8742501065454804</v>
      </c>
      <c r="W39" s="19">
        <v>0.8721850090682961</v>
      </c>
      <c r="X39" s="19">
        <v>4.0734002667639535</v>
      </c>
      <c r="Y39" s="19">
        <v>2.3171916367365064</v>
      </c>
      <c r="Z39" s="19">
        <v>1.9088351256465614</v>
      </c>
      <c r="AA39" s="19">
        <v>3.5118384673752958</v>
      </c>
      <c r="AB39" s="19">
        <v>4.1770397000298995</v>
      </c>
      <c r="AC39" s="19">
        <v>5.4930500036493841</v>
      </c>
      <c r="AD39" s="19">
        <v>17.077939130850691</v>
      </c>
      <c r="AE39" s="19">
        <v>3.8221353336704613</v>
      </c>
      <c r="AF39" s="19">
        <v>15.246207196148251</v>
      </c>
      <c r="AG39" s="19">
        <v>3.7491572724847919</v>
      </c>
      <c r="AH39" s="19">
        <v>11.617694306932853</v>
      </c>
      <c r="AI39" s="19">
        <v>37.43182750604349</v>
      </c>
      <c r="AJ39" s="19">
        <v>37.316491006400923</v>
      </c>
      <c r="AK39" s="19">
        <v>16.436081605685366</v>
      </c>
      <c r="AL39" s="19">
        <v>6521.7244515949442</v>
      </c>
      <c r="AM39" s="19">
        <v>5.5222892408566624</v>
      </c>
      <c r="AN39" s="19">
        <v>757.74048323905288</v>
      </c>
      <c r="AO39" s="19">
        <v>7.2040885858574324</v>
      </c>
      <c r="AP39" s="19">
        <v>2.6140441270182437</v>
      </c>
      <c r="AQ39" s="19">
        <v>46.216909552229524</v>
      </c>
      <c r="AR39" s="19">
        <v>83.583345605847299</v>
      </c>
      <c r="AS39" s="19">
        <v>31.427463740138403</v>
      </c>
      <c r="AT39" s="19">
        <v>659.98432393702865</v>
      </c>
      <c r="AU39" s="19">
        <v>1.42930998925123</v>
      </c>
      <c r="AV39" s="19">
        <v>0.85320488361094682</v>
      </c>
      <c r="AW39" s="19">
        <v>5.8141335956450213</v>
      </c>
      <c r="AX39" s="19">
        <v>0.94969549487877136</v>
      </c>
      <c r="AY39" s="19">
        <v>6.1733326092262288</v>
      </c>
      <c r="AZ39" s="19">
        <v>1.7486762300786232</v>
      </c>
      <c r="BA39" s="19">
        <v>0.75965355618333996</v>
      </c>
      <c r="BB39" s="19">
        <v>5.4256957828597061</v>
      </c>
      <c r="BC39" s="19">
        <v>2.5163671774531418</v>
      </c>
      <c r="BD39" s="19">
        <v>6.0801415719487091</v>
      </c>
      <c r="BE39" s="19">
        <v>2.0208417207163625</v>
      </c>
      <c r="BF39" s="19">
        <v>4.316883162962009</v>
      </c>
      <c r="BG39" s="19">
        <v>13.184490526839491</v>
      </c>
      <c r="BH39" s="19">
        <v>1.3342349900020025</v>
      </c>
      <c r="BI39" s="19">
        <v>2.6966623479712908</v>
      </c>
      <c r="BJ39" s="19">
        <v>5.7161241581734892</v>
      </c>
      <c r="BK39" s="19">
        <v>0.58208639178220667</v>
      </c>
      <c r="BL39" s="19">
        <v>95.663635799050454</v>
      </c>
      <c r="BM39" s="19">
        <v>2.395970913856857</v>
      </c>
      <c r="BN39" s="19">
        <v>2.5972125106617101</v>
      </c>
      <c r="BO39" s="19">
        <v>3.2272664976781975</v>
      </c>
      <c r="BP39" s="19">
        <v>6.8840596788301198</v>
      </c>
      <c r="BQ39" s="19">
        <v>3.0635837391904297</v>
      </c>
      <c r="BR39" s="19">
        <v>38.668109536449045</v>
      </c>
      <c r="BS39" s="19">
        <v>0</v>
      </c>
      <c r="BT39" s="19">
        <v>8551.7275005566389</v>
      </c>
      <c r="BU39" s="19">
        <v>8789.9683677301018</v>
      </c>
      <c r="BV39" s="19">
        <v>0.34248092458518342</v>
      </c>
      <c r="BW39" s="19">
        <v>0</v>
      </c>
      <c r="BX39" s="19">
        <v>9244.9993621098729</v>
      </c>
      <c r="BY39" s="19">
        <v>8050.7468966842498</v>
      </c>
      <c r="BZ39" s="19">
        <v>2759.215391994549</v>
      </c>
      <c r="CA39" s="19">
        <v>28845.272499443363</v>
      </c>
      <c r="CB39" s="19">
        <v>37397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371</v>
      </c>
      <c r="C40">
        <f t="shared" si="2"/>
        <v>36</v>
      </c>
      <c r="D40" s="19">
        <v>20.306186003429108</v>
      </c>
      <c r="E40" s="19">
        <v>13.466579969486039</v>
      </c>
      <c r="F40" s="19">
        <v>6.0696960469481285</v>
      </c>
      <c r="G40" s="19">
        <v>5.2959368401421552</v>
      </c>
      <c r="H40" s="19">
        <v>32.959444556943104</v>
      </c>
      <c r="I40" s="19">
        <v>23.176708025966072</v>
      </c>
      <c r="J40" s="19">
        <v>3.3322552486399708</v>
      </c>
      <c r="K40" s="19">
        <v>33.9442801655388</v>
      </c>
      <c r="L40" s="19">
        <v>6.0171486983541849</v>
      </c>
      <c r="M40" s="19">
        <v>59.472899989586203</v>
      </c>
      <c r="N40" s="19">
        <v>35.706748314058586</v>
      </c>
      <c r="O40" s="19">
        <v>1.7415464391802569</v>
      </c>
      <c r="P40" s="19">
        <v>35.560613379922998</v>
      </c>
      <c r="Q40" s="19">
        <v>586.61400824915313</v>
      </c>
      <c r="R40" s="19">
        <v>133.32539314004239</v>
      </c>
      <c r="S40" s="19">
        <v>22.398223850410304</v>
      </c>
      <c r="T40" s="19">
        <v>20.689285432496675</v>
      </c>
      <c r="U40" s="19">
        <v>10.295479500614555</v>
      </c>
      <c r="V40" s="19">
        <v>12.732318530467706</v>
      </c>
      <c r="W40" s="19">
        <v>1.6626238413377579</v>
      </c>
      <c r="X40" s="19">
        <v>58.239414162317019</v>
      </c>
      <c r="Y40" s="19">
        <v>32.687162782730589</v>
      </c>
      <c r="Z40" s="19">
        <v>18.535182514711384</v>
      </c>
      <c r="AA40" s="19">
        <v>29.699341224837315</v>
      </c>
      <c r="AB40" s="19">
        <v>107.18239614848707</v>
      </c>
      <c r="AC40" s="19">
        <v>86.772258033627125</v>
      </c>
      <c r="AD40" s="19">
        <v>21.260421575133524</v>
      </c>
      <c r="AE40" s="19">
        <v>4.6997455385683411</v>
      </c>
      <c r="AF40" s="19">
        <v>49.128933639723996</v>
      </c>
      <c r="AG40" s="19">
        <v>33.974571628409876</v>
      </c>
      <c r="AH40" s="19">
        <v>35.375671344921592</v>
      </c>
      <c r="AI40" s="19">
        <v>337.13457817600653</v>
      </c>
      <c r="AJ40" s="19">
        <v>235.87620167807501</v>
      </c>
      <c r="AK40" s="19">
        <v>381.64134116452493</v>
      </c>
      <c r="AL40" s="19">
        <v>29.835148206183334</v>
      </c>
      <c r="AM40" s="19">
        <v>1534.9287495066701</v>
      </c>
      <c r="AN40" s="19">
        <v>78.979666518393287</v>
      </c>
      <c r="AO40" s="19">
        <v>35.284665726515968</v>
      </c>
      <c r="AP40" s="19">
        <v>23.542946372677559</v>
      </c>
      <c r="AQ40" s="19">
        <v>660.23540868368252</v>
      </c>
      <c r="AR40" s="19">
        <v>32.440444074064757</v>
      </c>
      <c r="AS40" s="19">
        <v>263.37890232908489</v>
      </c>
      <c r="AT40" s="19">
        <v>60.086453793906458</v>
      </c>
      <c r="AU40" s="19">
        <v>46.82716953522641</v>
      </c>
      <c r="AV40" s="19">
        <v>2.7242091715325816</v>
      </c>
      <c r="AW40" s="19">
        <v>80.294196730021497</v>
      </c>
      <c r="AX40" s="19">
        <v>5.9731949265660198</v>
      </c>
      <c r="AY40" s="19">
        <v>24.218114655696432</v>
      </c>
      <c r="AZ40" s="19">
        <v>4.7273560917558655</v>
      </c>
      <c r="BA40" s="19">
        <v>28.174379325187417</v>
      </c>
      <c r="BB40" s="19">
        <v>7.2660903112590294</v>
      </c>
      <c r="BC40" s="19">
        <v>37.778284026928247</v>
      </c>
      <c r="BD40" s="19">
        <v>141.17687152356069</v>
      </c>
      <c r="BE40" s="19">
        <v>56.738054698287741</v>
      </c>
      <c r="BF40" s="19">
        <v>108.20315252764188</v>
      </c>
      <c r="BG40" s="19">
        <v>190.47746387944278</v>
      </c>
      <c r="BH40" s="19">
        <v>130.00716967105035</v>
      </c>
      <c r="BI40" s="19">
        <v>233.50452106609924</v>
      </c>
      <c r="BJ40" s="19">
        <v>100.76734798947506</v>
      </c>
      <c r="BK40" s="19">
        <v>10.204938374098496</v>
      </c>
      <c r="BL40" s="19">
        <v>477.23989159252801</v>
      </c>
      <c r="BM40" s="19">
        <v>501.36566957221635</v>
      </c>
      <c r="BN40" s="19">
        <v>16.228940804130925</v>
      </c>
      <c r="BO40" s="19">
        <v>1024.5738916431262</v>
      </c>
      <c r="BP40" s="19">
        <v>4157.6832231360513</v>
      </c>
      <c r="BQ40" s="19">
        <v>80.829840751812142</v>
      </c>
      <c r="BR40" s="19">
        <v>61.800216460339783</v>
      </c>
      <c r="BS40" s="19">
        <v>0</v>
      </c>
      <c r="BT40" s="19">
        <v>12744.471169510009</v>
      </c>
      <c r="BU40" s="19">
        <v>1922.308075017869</v>
      </c>
      <c r="BV40" s="19">
        <v>6.6025926234802679</v>
      </c>
      <c r="BW40" s="19">
        <v>0</v>
      </c>
      <c r="BX40" s="19">
        <v>30367.099798472362</v>
      </c>
      <c r="BY40" s="19">
        <v>8320.4008301177601</v>
      </c>
      <c r="BZ40" s="19">
        <v>2364.117534258532</v>
      </c>
      <c r="CA40" s="19">
        <v>42980.528830490002</v>
      </c>
      <c r="CB40" s="19">
        <v>55725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263</v>
      </c>
      <c r="C41">
        <f t="shared" si="2"/>
        <v>37</v>
      </c>
      <c r="D41" s="19">
        <v>58.119633056598381</v>
      </c>
      <c r="E41" s="19">
        <v>25.377867445034379</v>
      </c>
      <c r="F41" s="19">
        <v>90.415873798112287</v>
      </c>
      <c r="G41" s="19">
        <v>622.35992484272265</v>
      </c>
      <c r="H41" s="19">
        <v>1412.4645910948877</v>
      </c>
      <c r="I41" s="19">
        <v>984.39048694757503</v>
      </c>
      <c r="J41" s="19">
        <v>389.80023554304807</v>
      </c>
      <c r="K41" s="19">
        <v>569.28816588356472</v>
      </c>
      <c r="L41" s="19">
        <v>427.91992542365591</v>
      </c>
      <c r="M41" s="19">
        <v>321.33957635396752</v>
      </c>
      <c r="N41" s="19">
        <v>252.13811960825112</v>
      </c>
      <c r="O41" s="19">
        <v>10.995907657736725</v>
      </c>
      <c r="P41" s="19">
        <v>188.50592264662413</v>
      </c>
      <c r="Q41" s="19">
        <v>278.82619454952243</v>
      </c>
      <c r="R41" s="19">
        <v>108.86765146930588</v>
      </c>
      <c r="S41" s="19">
        <v>282.76915430417114</v>
      </c>
      <c r="T41" s="19">
        <v>1473.7317077019611</v>
      </c>
      <c r="U41" s="19">
        <v>912.38778135201073</v>
      </c>
      <c r="V41" s="19">
        <v>354.51261858711672</v>
      </c>
      <c r="W41" s="19">
        <v>303.40599047134236</v>
      </c>
      <c r="X41" s="19">
        <v>737.37758203169369</v>
      </c>
      <c r="Y41" s="19">
        <v>395.07361616883748</v>
      </c>
      <c r="Z41" s="19">
        <v>101.02395390585846</v>
      </c>
      <c r="AA41" s="19">
        <v>380.85880721717558</v>
      </c>
      <c r="AB41" s="19">
        <v>345.08440219127431</v>
      </c>
      <c r="AC41" s="19">
        <v>1644.0127329630945</v>
      </c>
      <c r="AD41" s="19">
        <v>5193.0850719147938</v>
      </c>
      <c r="AE41" s="19">
        <v>1063.7697136027336</v>
      </c>
      <c r="AF41" s="19">
        <v>451.95122549844564</v>
      </c>
      <c r="AG41" s="19">
        <v>59.041209309131531</v>
      </c>
      <c r="AH41" s="19">
        <v>329.67122833930608</v>
      </c>
      <c r="AI41" s="19">
        <v>1116.6550200086983</v>
      </c>
      <c r="AJ41" s="19">
        <v>180.38456079294627</v>
      </c>
      <c r="AK41" s="19">
        <v>520.59844658477675</v>
      </c>
      <c r="AL41" s="19">
        <v>263.34291605702884</v>
      </c>
      <c r="AM41" s="19">
        <v>426.46261917560128</v>
      </c>
      <c r="AN41" s="19">
        <v>448.02826496443379</v>
      </c>
      <c r="AO41" s="19">
        <v>744.17068465266925</v>
      </c>
      <c r="AP41" s="19">
        <v>674.93173492049993</v>
      </c>
      <c r="AQ41" s="19">
        <v>1738.6461016424332</v>
      </c>
      <c r="AR41" s="19">
        <v>444.56018152330745</v>
      </c>
      <c r="AS41" s="19">
        <v>2385.9824935523475</v>
      </c>
      <c r="AT41" s="19">
        <v>484.19025089433336</v>
      </c>
      <c r="AU41" s="19">
        <v>518.05162745774965</v>
      </c>
      <c r="AV41" s="19">
        <v>297.22241075325843</v>
      </c>
      <c r="AW41" s="19">
        <v>1821.3839468749127</v>
      </c>
      <c r="AX41" s="19">
        <v>6.082261442664171</v>
      </c>
      <c r="AY41" s="19">
        <v>169.12276446097846</v>
      </c>
      <c r="AZ41" s="19">
        <v>556.36115940335856</v>
      </c>
      <c r="BA41" s="19">
        <v>89.472277268297532</v>
      </c>
      <c r="BB41" s="19">
        <v>553.83526374514713</v>
      </c>
      <c r="BC41" s="19">
        <v>431.56271434343313</v>
      </c>
      <c r="BD41" s="19">
        <v>220.48331336692914</v>
      </c>
      <c r="BE41" s="19">
        <v>63.001906089561501</v>
      </c>
      <c r="BF41" s="19">
        <v>471.21239021120829</v>
      </c>
      <c r="BG41" s="19">
        <v>149.4535533453307</v>
      </c>
      <c r="BH41" s="19">
        <v>87.687010186816721</v>
      </c>
      <c r="BI41" s="19">
        <v>575.83285566741699</v>
      </c>
      <c r="BJ41" s="19">
        <v>609.45519082543399</v>
      </c>
      <c r="BK41" s="19">
        <v>143.75955902851646</v>
      </c>
      <c r="BL41" s="19">
        <v>628.22953590112729</v>
      </c>
      <c r="BM41" s="19">
        <v>83.537293904862551</v>
      </c>
      <c r="BN41" s="19">
        <v>2.1476834181225506</v>
      </c>
      <c r="BO41" s="19">
        <v>547.22191715224892</v>
      </c>
      <c r="BP41" s="19">
        <v>304.66599574540191</v>
      </c>
      <c r="BQ41" s="19">
        <v>269.66999440455487</v>
      </c>
      <c r="BR41" s="19">
        <v>298.30579279186446</v>
      </c>
      <c r="BS41" s="19">
        <v>0</v>
      </c>
      <c r="BT41" s="19">
        <v>38094.278564437831</v>
      </c>
      <c r="BU41" s="19">
        <v>1449.5812659041326</v>
      </c>
      <c r="BV41" s="19">
        <v>0.42228230507105141</v>
      </c>
      <c r="BW41" s="19">
        <v>0</v>
      </c>
      <c r="BX41" s="19">
        <v>310.04247900226625</v>
      </c>
      <c r="BY41" s="19">
        <v>5554.4681426539028</v>
      </c>
      <c r="BZ41" s="19">
        <v>37.207265696802274</v>
      </c>
      <c r="CA41" s="19">
        <v>7351.7214355621763</v>
      </c>
      <c r="CB41" s="19">
        <v>45446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374</v>
      </c>
      <c r="C42">
        <f t="shared" si="2"/>
        <v>38</v>
      </c>
      <c r="D42" s="19">
        <v>4531.9142179372511</v>
      </c>
      <c r="E42" s="19">
        <v>2864.1522880260559</v>
      </c>
      <c r="F42" s="19">
        <v>237.36259747682936</v>
      </c>
      <c r="G42" s="19">
        <v>528.17706841603797</v>
      </c>
      <c r="H42" s="19">
        <v>155.00329794961993</v>
      </c>
      <c r="I42" s="19">
        <v>759.49638679889608</v>
      </c>
      <c r="J42" s="19">
        <v>207.84767779883185</v>
      </c>
      <c r="K42" s="19">
        <v>856.80318529318561</v>
      </c>
      <c r="L42" s="19">
        <v>52.194967438163587</v>
      </c>
      <c r="M42" s="19">
        <v>1628.5115165637483</v>
      </c>
      <c r="N42" s="19">
        <v>423.76867178435162</v>
      </c>
      <c r="O42" s="19">
        <v>43.852357441178633</v>
      </c>
      <c r="P42" s="19">
        <v>1104.752996601529</v>
      </c>
      <c r="Q42" s="19">
        <v>122.89961454454063</v>
      </c>
      <c r="R42" s="19">
        <v>188.00126573100283</v>
      </c>
      <c r="S42" s="19">
        <v>474.86261756460516</v>
      </c>
      <c r="T42" s="19">
        <v>1458.5868350662806</v>
      </c>
      <c r="U42" s="19">
        <v>112.07500233374174</v>
      </c>
      <c r="V42" s="19">
        <v>76.457969297363618</v>
      </c>
      <c r="W42" s="19">
        <v>73.848738285234873</v>
      </c>
      <c r="X42" s="19">
        <v>3066.9183278624596</v>
      </c>
      <c r="Y42" s="19">
        <v>439.27716132010352</v>
      </c>
      <c r="Z42" s="19">
        <v>128.59485290913719</v>
      </c>
      <c r="AA42" s="19">
        <v>176.71474319796715</v>
      </c>
      <c r="AB42" s="19">
        <v>1379.6164934936005</v>
      </c>
      <c r="AC42" s="19">
        <v>2491.9786477550115</v>
      </c>
      <c r="AD42" s="19">
        <v>2512.1145767492494</v>
      </c>
      <c r="AE42" s="19">
        <v>1468.79495545546</v>
      </c>
      <c r="AF42" s="19">
        <v>822.65798384557309</v>
      </c>
      <c r="AG42" s="19">
        <v>105.85045521401186</v>
      </c>
      <c r="AH42" s="19">
        <v>426.11500830541496</v>
      </c>
      <c r="AI42" s="19">
        <v>452.2751881346644</v>
      </c>
      <c r="AJ42" s="19">
        <v>441.57432587980725</v>
      </c>
      <c r="AK42" s="19">
        <v>1037.1458311137981</v>
      </c>
      <c r="AL42" s="19">
        <v>196.09145051697845</v>
      </c>
      <c r="AM42" s="19">
        <v>238.89535445608709</v>
      </c>
      <c r="AN42" s="19">
        <v>122.6653756214659</v>
      </c>
      <c r="AO42" s="19">
        <v>41146.560199155902</v>
      </c>
      <c r="AP42" s="19">
        <v>2302.777236200925</v>
      </c>
      <c r="AQ42" s="19">
        <v>438.58695792879115</v>
      </c>
      <c r="AR42" s="19">
        <v>993.67807951502857</v>
      </c>
      <c r="AS42" s="19">
        <v>10491.5973263634</v>
      </c>
      <c r="AT42" s="19">
        <v>975.51997325180821</v>
      </c>
      <c r="AU42" s="19">
        <v>35.754058842459386</v>
      </c>
      <c r="AV42" s="19">
        <v>27.926408230756934</v>
      </c>
      <c r="AW42" s="19">
        <v>686.65626010824917</v>
      </c>
      <c r="AX42" s="19">
        <v>785.20778470970197</v>
      </c>
      <c r="AY42" s="19">
        <v>1020.1618358039271</v>
      </c>
      <c r="AZ42" s="19">
        <v>143.64786942401113</v>
      </c>
      <c r="BA42" s="19">
        <v>264.51404250366221</v>
      </c>
      <c r="BB42" s="19">
        <v>1489.0197579808855</v>
      </c>
      <c r="BC42" s="19">
        <v>293.34190193077927</v>
      </c>
      <c r="BD42" s="19">
        <v>1753.7693441936538</v>
      </c>
      <c r="BE42" s="19">
        <v>292.9780533801989</v>
      </c>
      <c r="BF42" s="19">
        <v>608.17292206712375</v>
      </c>
      <c r="BG42" s="19">
        <v>201.39263710149896</v>
      </c>
      <c r="BH42" s="19">
        <v>127.1922630148857</v>
      </c>
      <c r="BI42" s="19">
        <v>98.045924327455722</v>
      </c>
      <c r="BJ42" s="19">
        <v>3375.5119716891495</v>
      </c>
      <c r="BK42" s="19">
        <v>57.43369575024365</v>
      </c>
      <c r="BL42" s="19">
        <v>3835.8969602916709</v>
      </c>
      <c r="BM42" s="19">
        <v>1140.3076011302953</v>
      </c>
      <c r="BN42" s="19">
        <v>1275.6747089116895</v>
      </c>
      <c r="BO42" s="19">
        <v>762.86033178993205</v>
      </c>
      <c r="BP42" s="19">
        <v>979.76321302252313</v>
      </c>
      <c r="BQ42" s="19">
        <v>521.6386068573421</v>
      </c>
      <c r="BR42" s="19">
        <v>2111.9217206322332</v>
      </c>
      <c r="BS42" s="19">
        <v>0</v>
      </c>
      <c r="BT42" s="19">
        <v>109645.35965028942</v>
      </c>
      <c r="BU42" s="19">
        <v>985.4800161398507</v>
      </c>
      <c r="BV42" s="19">
        <v>0</v>
      </c>
      <c r="BW42" s="19">
        <v>0</v>
      </c>
      <c r="BX42" s="19">
        <v>53406.643890270447</v>
      </c>
      <c r="BY42" s="19">
        <v>328.51644330027005</v>
      </c>
      <c r="BZ42" s="19">
        <v>0</v>
      </c>
      <c r="CA42" s="19">
        <v>54720.640349710578</v>
      </c>
      <c r="CB42" s="19">
        <v>164366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376</v>
      </c>
      <c r="C43">
        <f t="shared" si="2"/>
        <v>39</v>
      </c>
      <c r="D43" s="19">
        <v>9.010835259266841</v>
      </c>
      <c r="E43" s="19">
        <v>3.5533378469146264</v>
      </c>
      <c r="F43" s="19">
        <v>1.7824056831463688</v>
      </c>
      <c r="G43" s="19">
        <v>27.373431581675497</v>
      </c>
      <c r="H43" s="19">
        <v>28.551172372247191</v>
      </c>
      <c r="I43" s="19">
        <v>138.73254735942544</v>
      </c>
      <c r="J43" s="19">
        <v>30.224451052934928</v>
      </c>
      <c r="K43" s="19">
        <v>112.17379702856459</v>
      </c>
      <c r="L43" s="19">
        <v>53.521010572276502</v>
      </c>
      <c r="M43" s="19">
        <v>190.7938155938192</v>
      </c>
      <c r="N43" s="19">
        <v>290.99950611556227</v>
      </c>
      <c r="O43" s="19">
        <v>1.3746653729840783</v>
      </c>
      <c r="P43" s="19">
        <v>56.535221037369631</v>
      </c>
      <c r="Q43" s="19">
        <v>20.775203019719836</v>
      </c>
      <c r="R43" s="19">
        <v>19.367014267868004</v>
      </c>
      <c r="S43" s="19">
        <v>116.05725658582907</v>
      </c>
      <c r="T43" s="19">
        <v>240.52910911291949</v>
      </c>
      <c r="U43" s="19">
        <v>9.5431847281556621</v>
      </c>
      <c r="V43" s="19">
        <v>207.81292195222906</v>
      </c>
      <c r="W43" s="19">
        <v>15.284262217447482</v>
      </c>
      <c r="X43" s="19">
        <v>397.11276280174155</v>
      </c>
      <c r="Y43" s="19">
        <v>209.30361112762745</v>
      </c>
      <c r="Z43" s="19">
        <v>82.395903443596211</v>
      </c>
      <c r="AA43" s="19">
        <v>51.634796535569492</v>
      </c>
      <c r="AB43" s="19">
        <v>397.22135240773508</v>
      </c>
      <c r="AC43" s="19">
        <v>544.02243629852615</v>
      </c>
      <c r="AD43" s="19">
        <v>3195.0048881750913</v>
      </c>
      <c r="AE43" s="19">
        <v>1389.3566991391738</v>
      </c>
      <c r="AF43" s="19">
        <v>120.98463089915326</v>
      </c>
      <c r="AG43" s="19">
        <v>23.25906086111301</v>
      </c>
      <c r="AH43" s="19">
        <v>50.049646882818415</v>
      </c>
      <c r="AI43" s="19">
        <v>81.423369614900352</v>
      </c>
      <c r="AJ43" s="19">
        <v>99.901260309520836</v>
      </c>
      <c r="AK43" s="19">
        <v>259.69311799073722</v>
      </c>
      <c r="AL43" s="19">
        <v>117.54878400653799</v>
      </c>
      <c r="AM43" s="19">
        <v>48.778544978983042</v>
      </c>
      <c r="AN43" s="19">
        <v>16.719157099992202</v>
      </c>
      <c r="AO43" s="19">
        <v>46.108119999197413</v>
      </c>
      <c r="AP43" s="19">
        <v>462.23380327889134</v>
      </c>
      <c r="AQ43" s="19">
        <v>240.32632418848124</v>
      </c>
      <c r="AR43" s="19">
        <v>290.03408292339014</v>
      </c>
      <c r="AS43" s="19">
        <v>2179.968748943877</v>
      </c>
      <c r="AT43" s="19">
        <v>257.06537393211261</v>
      </c>
      <c r="AU43" s="19">
        <v>9.1533984985851991</v>
      </c>
      <c r="AV43" s="19">
        <v>6.5749742011431023</v>
      </c>
      <c r="AW43" s="19">
        <v>418.39721758273856</v>
      </c>
      <c r="AX43" s="19">
        <v>226.9599315119026</v>
      </c>
      <c r="AY43" s="19">
        <v>685.2876944246251</v>
      </c>
      <c r="AZ43" s="19">
        <v>35.733879896131661</v>
      </c>
      <c r="BA43" s="19">
        <v>39.52809318486193</v>
      </c>
      <c r="BB43" s="19">
        <v>38.151478680359375</v>
      </c>
      <c r="BC43" s="19">
        <v>58.420333386452</v>
      </c>
      <c r="BD43" s="19">
        <v>322.88505257565384</v>
      </c>
      <c r="BE43" s="19">
        <v>184.24361086433453</v>
      </c>
      <c r="BF43" s="19">
        <v>295.61156757837506</v>
      </c>
      <c r="BG43" s="19">
        <v>53.641856410407385</v>
      </c>
      <c r="BH43" s="19">
        <v>21.696910917082942</v>
      </c>
      <c r="BI43" s="19">
        <v>34.561894512663073</v>
      </c>
      <c r="BJ43" s="19">
        <v>2714.8304185845427</v>
      </c>
      <c r="BK43" s="19">
        <v>23.350582768922209</v>
      </c>
      <c r="BL43" s="19">
        <v>7565.4288947842442</v>
      </c>
      <c r="BM43" s="19">
        <v>941.495937673973</v>
      </c>
      <c r="BN43" s="19">
        <v>137.79799916302466</v>
      </c>
      <c r="BO43" s="19">
        <v>971.2327740044708</v>
      </c>
      <c r="BP43" s="19">
        <v>1005.0550334344013</v>
      </c>
      <c r="BQ43" s="19">
        <v>64.65024070062266</v>
      </c>
      <c r="BR43" s="19">
        <v>1323.7400366564998</v>
      </c>
      <c r="BS43" s="19">
        <v>0</v>
      </c>
      <c r="BT43" s="19">
        <v>29312.571436595139</v>
      </c>
      <c r="BU43" s="19">
        <v>21.761855020134465</v>
      </c>
      <c r="BV43" s="19">
        <v>0.15209428936101663</v>
      </c>
      <c r="BW43" s="19">
        <v>0</v>
      </c>
      <c r="BX43" s="19">
        <v>17482.633661584056</v>
      </c>
      <c r="BY43" s="19">
        <v>21.880952511309573</v>
      </c>
      <c r="BZ43" s="19">
        <v>0</v>
      </c>
      <c r="CA43" s="19">
        <v>17526.428563404865</v>
      </c>
      <c r="CB43" s="19">
        <v>46839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47</v>
      </c>
      <c r="C44">
        <f t="shared" si="2"/>
        <v>40</v>
      </c>
      <c r="D44" s="19">
        <v>52.697512670347592</v>
      </c>
      <c r="E44" s="19">
        <v>124.48143415533251</v>
      </c>
      <c r="F44" s="19">
        <v>7.1469677485204688</v>
      </c>
      <c r="G44" s="19">
        <v>5.3801024799758732</v>
      </c>
      <c r="H44" s="19">
        <v>2112.2680551896333</v>
      </c>
      <c r="I44" s="19">
        <v>1029.7908662470284</v>
      </c>
      <c r="J44" s="19">
        <v>185.31889509927984</v>
      </c>
      <c r="K44" s="19">
        <v>6.390161716041785</v>
      </c>
      <c r="L44" s="19">
        <v>8.2153066531047294</v>
      </c>
      <c r="M44" s="19">
        <v>12.048956236176508</v>
      </c>
      <c r="N44" s="19">
        <v>2.130435043835504</v>
      </c>
      <c r="O44" s="19">
        <v>0.53117526093021927</v>
      </c>
      <c r="P44" s="19">
        <v>25.769907949594693</v>
      </c>
      <c r="Q44" s="19">
        <v>3.7587531989524718</v>
      </c>
      <c r="R44" s="19">
        <v>1.2851783538660246</v>
      </c>
      <c r="S44" s="19">
        <v>0.69643603704423673</v>
      </c>
      <c r="T44" s="19">
        <v>17.776172394139685</v>
      </c>
      <c r="U44" s="19">
        <v>17.080810292987714</v>
      </c>
      <c r="V44" s="19">
        <v>17.827374152396562</v>
      </c>
      <c r="W44" s="19">
        <v>18.438192403471703</v>
      </c>
      <c r="X44" s="19">
        <v>58.962799253863245</v>
      </c>
      <c r="Y44" s="19">
        <v>4.5704928558170099</v>
      </c>
      <c r="Z44" s="19">
        <v>1.8706221014264317</v>
      </c>
      <c r="AA44" s="19">
        <v>3.09668912180571</v>
      </c>
      <c r="AB44" s="19">
        <v>5.7595532167877694</v>
      </c>
      <c r="AC44" s="19">
        <v>22.942829912085088</v>
      </c>
      <c r="AD44" s="19">
        <v>95.858205345189418</v>
      </c>
      <c r="AE44" s="19">
        <v>895.89966025471256</v>
      </c>
      <c r="AF44" s="19">
        <v>48.991882823424461</v>
      </c>
      <c r="AG44" s="19">
        <v>58.734322737728839</v>
      </c>
      <c r="AH44" s="19">
        <v>11.57593751617679</v>
      </c>
      <c r="AI44" s="19">
        <v>83.62224492122823</v>
      </c>
      <c r="AJ44" s="19">
        <v>245.24921038678636</v>
      </c>
      <c r="AK44" s="19">
        <v>32.214607446410341</v>
      </c>
      <c r="AL44" s="19">
        <v>257.15419245232926</v>
      </c>
      <c r="AM44" s="19">
        <v>14.479074614868214</v>
      </c>
      <c r="AN44" s="19">
        <v>4.5157419833359835</v>
      </c>
      <c r="AO44" s="19">
        <v>11.420534223565369</v>
      </c>
      <c r="AP44" s="19">
        <v>3284.3964186833191</v>
      </c>
      <c r="AQ44" s="19">
        <v>48389.391699458349</v>
      </c>
      <c r="AR44" s="19">
        <v>552.95264449431522</v>
      </c>
      <c r="AS44" s="19">
        <v>808.89037542359313</v>
      </c>
      <c r="AT44" s="19">
        <v>340.41043876950386</v>
      </c>
      <c r="AU44" s="19">
        <v>9.1515542925514559</v>
      </c>
      <c r="AV44" s="19">
        <v>13.893716639568265</v>
      </c>
      <c r="AW44" s="19">
        <v>946.05513148027512</v>
      </c>
      <c r="AX44" s="19">
        <v>233.28443059665301</v>
      </c>
      <c r="AY44" s="19">
        <v>305.1332801718325</v>
      </c>
      <c r="AZ44" s="19">
        <v>18.777853851188528</v>
      </c>
      <c r="BA44" s="19">
        <v>221.30700421167796</v>
      </c>
      <c r="BB44" s="19">
        <v>4092.9823055205693</v>
      </c>
      <c r="BC44" s="19">
        <v>666.51087821490114</v>
      </c>
      <c r="BD44" s="19">
        <v>1332.9599852039908</v>
      </c>
      <c r="BE44" s="19">
        <v>950.17185459406892</v>
      </c>
      <c r="BF44" s="19">
        <v>207.07011322443131</v>
      </c>
      <c r="BG44" s="19">
        <v>605.31665531378178</v>
      </c>
      <c r="BH44" s="19">
        <v>12.957168508432694</v>
      </c>
      <c r="BI44" s="19">
        <v>163.80888890901497</v>
      </c>
      <c r="BJ44" s="19">
        <v>1837.5279725461644</v>
      </c>
      <c r="BK44" s="19">
        <v>10.279207544172442</v>
      </c>
      <c r="BL44" s="19">
        <v>9837.8693303921336</v>
      </c>
      <c r="BM44" s="19">
        <v>850.82175210895161</v>
      </c>
      <c r="BN44" s="19">
        <v>321.45818417127356</v>
      </c>
      <c r="BO44" s="19">
        <v>2275.2641092951626</v>
      </c>
      <c r="BP44" s="19">
        <v>18.870892788781394</v>
      </c>
      <c r="BQ44" s="19">
        <v>95.918537778027755</v>
      </c>
      <c r="BR44" s="19">
        <v>393.28017327417558</v>
      </c>
      <c r="BS44" s="19">
        <v>0</v>
      </c>
      <c r="BT44" s="19">
        <v>84302.663851911057</v>
      </c>
      <c r="BU44" s="19">
        <v>2559.1458562661114</v>
      </c>
      <c r="BV44" s="19">
        <v>0</v>
      </c>
      <c r="BW44" s="19">
        <v>0</v>
      </c>
      <c r="BX44" s="19">
        <v>704.67675974402505</v>
      </c>
      <c r="BY44" s="19">
        <v>420327.6384159078</v>
      </c>
      <c r="BZ44" s="19">
        <v>0.87511617100371752</v>
      </c>
      <c r="CA44" s="19">
        <v>423592.33614808897</v>
      </c>
      <c r="CB44" s="19">
        <v>507895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379</v>
      </c>
      <c r="C45">
        <f t="shared" si="2"/>
        <v>41</v>
      </c>
      <c r="D45" s="19">
        <v>137.44439499404626</v>
      </c>
      <c r="E45" s="19">
        <v>33.26391305753139</v>
      </c>
      <c r="F45" s="19">
        <v>22.540308393034397</v>
      </c>
      <c r="G45" s="19">
        <v>50.645734319259645</v>
      </c>
      <c r="H45" s="19">
        <v>99.829819934179909</v>
      </c>
      <c r="I45" s="19">
        <v>605.76971439072668</v>
      </c>
      <c r="J45" s="19">
        <v>49.495075650592462</v>
      </c>
      <c r="K45" s="19">
        <v>15.828852971816278</v>
      </c>
      <c r="L45" s="19">
        <v>24.275237224392054</v>
      </c>
      <c r="M45" s="19">
        <v>26.199509382611232</v>
      </c>
      <c r="N45" s="19">
        <v>32.004928345416836</v>
      </c>
      <c r="O45" s="19">
        <v>0.43474335640044681</v>
      </c>
      <c r="P45" s="19">
        <v>4.722751657823423</v>
      </c>
      <c r="Q45" s="19">
        <v>0.92632438142328166</v>
      </c>
      <c r="R45" s="19">
        <v>3.6689354541835053</v>
      </c>
      <c r="S45" s="19">
        <v>1.3386861595838604</v>
      </c>
      <c r="T45" s="19">
        <v>7.1505878999987802</v>
      </c>
      <c r="U45" s="19">
        <v>1.726465588901374</v>
      </c>
      <c r="V45" s="19">
        <v>4.8367933115406192</v>
      </c>
      <c r="W45" s="19">
        <v>5.3025322658907887</v>
      </c>
      <c r="X45" s="19">
        <v>6.2349158203992072</v>
      </c>
      <c r="Y45" s="19">
        <v>14.513656201294697</v>
      </c>
      <c r="Z45" s="19">
        <v>1.88742714885261</v>
      </c>
      <c r="AA45" s="19">
        <v>31.866675382763759</v>
      </c>
      <c r="AB45" s="19">
        <v>151.78023429124437</v>
      </c>
      <c r="AC45" s="19">
        <v>209.51506603373105</v>
      </c>
      <c r="AD45" s="19">
        <v>16.198216927599169</v>
      </c>
      <c r="AE45" s="19">
        <v>35.102008307653541</v>
      </c>
      <c r="AF45" s="19">
        <v>8.3878768062394027</v>
      </c>
      <c r="AG45" s="19">
        <v>242.0899322708014</v>
      </c>
      <c r="AH45" s="19">
        <v>26.048127487135382</v>
      </c>
      <c r="AI45" s="19">
        <v>1768.9015594696152</v>
      </c>
      <c r="AJ45" s="19">
        <v>9089.0688215731152</v>
      </c>
      <c r="AK45" s="19">
        <v>1912.4511144700002</v>
      </c>
      <c r="AL45" s="19">
        <v>1668.6697153718344</v>
      </c>
      <c r="AM45" s="19">
        <v>26.393898511537941</v>
      </c>
      <c r="AN45" s="19">
        <v>222.49358126737863</v>
      </c>
      <c r="AO45" s="19">
        <v>182.13296795317819</v>
      </c>
      <c r="AP45" s="19">
        <v>500.20840731750184</v>
      </c>
      <c r="AQ45" s="19">
        <v>447.82859912294174</v>
      </c>
      <c r="AR45" s="19">
        <v>3257.0172486251195</v>
      </c>
      <c r="AS45" s="19">
        <v>1997.2029836915754</v>
      </c>
      <c r="AT45" s="19">
        <v>5905.0392716527094</v>
      </c>
      <c r="AU45" s="19">
        <v>18.716918364519987</v>
      </c>
      <c r="AV45" s="19">
        <v>33.969068755296377</v>
      </c>
      <c r="AW45" s="19">
        <v>266.50632677575396</v>
      </c>
      <c r="AX45" s="19">
        <v>0.99309630408589178</v>
      </c>
      <c r="AY45" s="19">
        <v>75.258229490358673</v>
      </c>
      <c r="AZ45" s="19">
        <v>10.131661608860757</v>
      </c>
      <c r="BA45" s="19">
        <v>43.806787734464585</v>
      </c>
      <c r="BB45" s="19">
        <v>54.864599613368355</v>
      </c>
      <c r="BC45" s="19">
        <v>11.75461809600211</v>
      </c>
      <c r="BD45" s="19">
        <v>107.33304092642123</v>
      </c>
      <c r="BE45" s="19">
        <v>14.191157070846252</v>
      </c>
      <c r="BF45" s="19">
        <v>4.4000052764823812</v>
      </c>
      <c r="BG45" s="19">
        <v>94.794247124851225</v>
      </c>
      <c r="BH45" s="19">
        <v>14.856149930711579</v>
      </c>
      <c r="BI45" s="19">
        <v>577.77292948256741</v>
      </c>
      <c r="BJ45" s="19">
        <v>56.485641422282399</v>
      </c>
      <c r="BK45" s="19">
        <v>110.62055154608433</v>
      </c>
      <c r="BL45" s="19">
        <v>1407.6925149764975</v>
      </c>
      <c r="BM45" s="19">
        <v>262.94344997271008</v>
      </c>
      <c r="BN45" s="19">
        <v>11.062584722271641</v>
      </c>
      <c r="BO45" s="19">
        <v>635.31946239555043</v>
      </c>
      <c r="BP45" s="19">
        <v>417.21988730932424</v>
      </c>
      <c r="BQ45" s="19">
        <v>33.112825047710459</v>
      </c>
      <c r="BR45" s="19">
        <v>32.798383926502325</v>
      </c>
      <c r="BS45" s="19">
        <v>0</v>
      </c>
      <c r="BT45" s="19">
        <v>33145.041752317105</v>
      </c>
      <c r="BU45" s="19">
        <v>6231.1287465947935</v>
      </c>
      <c r="BV45" s="19">
        <v>0</v>
      </c>
      <c r="BW45" s="19">
        <v>0</v>
      </c>
      <c r="BX45" s="19">
        <v>60094.154813944886</v>
      </c>
      <c r="BY45" s="19">
        <v>22525.02530336209</v>
      </c>
      <c r="BZ45" s="19">
        <v>12.6493837811262</v>
      </c>
      <c r="CA45" s="19">
        <v>88862.958247682909</v>
      </c>
      <c r="CB45" s="19">
        <v>122008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270</v>
      </c>
      <c r="C46">
        <f t="shared" si="2"/>
        <v>42</v>
      </c>
      <c r="D46" s="19">
        <v>7487.9399116126524</v>
      </c>
      <c r="E46" s="19">
        <v>5734.2963991870465</v>
      </c>
      <c r="F46" s="19">
        <v>571.48720377665109</v>
      </c>
      <c r="G46" s="19">
        <v>654.26940133457072</v>
      </c>
      <c r="H46" s="19">
        <v>2415.6136698564919</v>
      </c>
      <c r="I46" s="19">
        <v>1442.7477445629452</v>
      </c>
      <c r="J46" s="19">
        <v>462.35107762617514</v>
      </c>
      <c r="K46" s="19">
        <v>15892.17614138942</v>
      </c>
      <c r="L46" s="19">
        <v>927.1154812146998</v>
      </c>
      <c r="M46" s="19">
        <v>16357.041082043403</v>
      </c>
      <c r="N46" s="19">
        <v>3432.2473778731592</v>
      </c>
      <c r="O46" s="19">
        <v>1212.1863237799912</v>
      </c>
      <c r="P46" s="19">
        <v>3987.4445129970841</v>
      </c>
      <c r="Q46" s="19">
        <v>5026.0317129856167</v>
      </c>
      <c r="R46" s="19">
        <v>3621.577340975216</v>
      </c>
      <c r="S46" s="19">
        <v>1567.9648850248852</v>
      </c>
      <c r="T46" s="19">
        <v>4502.481806804366</v>
      </c>
      <c r="U46" s="19">
        <v>1347.7732853425778</v>
      </c>
      <c r="V46" s="19">
        <v>13084.124434203326</v>
      </c>
      <c r="W46" s="19">
        <v>797.72184887050253</v>
      </c>
      <c r="X46" s="19">
        <v>5881.184029953406</v>
      </c>
      <c r="Y46" s="19">
        <v>3329.4276779262232</v>
      </c>
      <c r="Z46" s="19">
        <v>1971.9979444362457</v>
      </c>
      <c r="AA46" s="19">
        <v>2841.3993129657047</v>
      </c>
      <c r="AB46" s="19">
        <v>5757.9273384681928</v>
      </c>
      <c r="AC46" s="19">
        <v>5004.9821750229303</v>
      </c>
      <c r="AD46" s="19">
        <v>5025.0310183808724</v>
      </c>
      <c r="AE46" s="19">
        <v>3053.2790871843226</v>
      </c>
      <c r="AF46" s="19">
        <v>5024.2850688726685</v>
      </c>
      <c r="AG46" s="19">
        <v>6658.5847552858886</v>
      </c>
      <c r="AH46" s="19">
        <v>5265.8838236891415</v>
      </c>
      <c r="AI46" s="19">
        <v>9214.6369541038148</v>
      </c>
      <c r="AJ46" s="19">
        <v>5042.7674968476367</v>
      </c>
      <c r="AK46" s="19">
        <v>4251.4231495100867</v>
      </c>
      <c r="AL46" s="19">
        <v>1297.304625495289</v>
      </c>
      <c r="AM46" s="19">
        <v>4603.0339957009455</v>
      </c>
      <c r="AN46" s="19">
        <v>3201.2003423677575</v>
      </c>
      <c r="AO46" s="19">
        <v>2271.0176858201526</v>
      </c>
      <c r="AP46" s="19">
        <v>913.52482946736052</v>
      </c>
      <c r="AQ46" s="19">
        <v>25965.416265882264</v>
      </c>
      <c r="AR46" s="19">
        <v>1439.6440779655697</v>
      </c>
      <c r="AS46" s="19">
        <v>12415.703553238387</v>
      </c>
      <c r="AT46" s="19">
        <v>7065.5854043790196</v>
      </c>
      <c r="AU46" s="19">
        <v>306.07850400412303</v>
      </c>
      <c r="AV46" s="19">
        <v>930.22843805681111</v>
      </c>
      <c r="AW46" s="19">
        <v>801.94139705561486</v>
      </c>
      <c r="AX46" s="19">
        <v>609.41114047877852</v>
      </c>
      <c r="AY46" s="19">
        <v>9975.3625137077433</v>
      </c>
      <c r="AZ46" s="19">
        <v>1699.3178922628795</v>
      </c>
      <c r="BA46" s="19">
        <v>910.28538781332998</v>
      </c>
      <c r="BB46" s="19">
        <v>5262.1223501011618</v>
      </c>
      <c r="BC46" s="19">
        <v>1501.932242700389</v>
      </c>
      <c r="BD46" s="19">
        <v>3364.3719923096392</v>
      </c>
      <c r="BE46" s="19">
        <v>930.11277243228733</v>
      </c>
      <c r="BF46" s="19">
        <v>1468.9876276715083</v>
      </c>
      <c r="BG46" s="19">
        <v>1270.5375354681287</v>
      </c>
      <c r="BH46" s="19">
        <v>2335.4460714667107</v>
      </c>
      <c r="BI46" s="19">
        <v>728.62926857185778</v>
      </c>
      <c r="BJ46" s="19">
        <v>3321.5649163560583</v>
      </c>
      <c r="BK46" s="19">
        <v>298.43683262244519</v>
      </c>
      <c r="BL46" s="19">
        <v>4825.0243153633292</v>
      </c>
      <c r="BM46" s="19">
        <v>3578.3924462043433</v>
      </c>
      <c r="BN46" s="19">
        <v>977.17345620780077</v>
      </c>
      <c r="BO46" s="19">
        <v>4010.0828513271395</v>
      </c>
      <c r="BP46" s="19">
        <v>8632.3292955151264</v>
      </c>
      <c r="BQ46" s="19">
        <v>458.34684123785883</v>
      </c>
      <c r="BR46" s="19">
        <v>2604.5601331676448</v>
      </c>
      <c r="BS46" s="19">
        <v>0</v>
      </c>
      <c r="BT46" s="19">
        <v>278820.50847652735</v>
      </c>
      <c r="BU46" s="19">
        <v>42970.892339932485</v>
      </c>
      <c r="BV46" s="19">
        <v>2374.3265394706386</v>
      </c>
      <c r="BW46" s="19">
        <v>3.2857731958762884</v>
      </c>
      <c r="BX46" s="19">
        <v>260006.99994036526</v>
      </c>
      <c r="BY46" s="19">
        <v>38219.706279145197</v>
      </c>
      <c r="BZ46" s="19">
        <v>507.28065136314905</v>
      </c>
      <c r="CA46" s="19">
        <v>344082.49152347265</v>
      </c>
      <c r="CB46" s="19">
        <v>622903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382</v>
      </c>
      <c r="C47">
        <f t="shared" si="2"/>
        <v>43</v>
      </c>
      <c r="D47" s="19">
        <v>3462.6344764537967</v>
      </c>
      <c r="E47" s="19">
        <v>1312.6663119306045</v>
      </c>
      <c r="F47" s="19">
        <v>458.780583693354</v>
      </c>
      <c r="G47" s="19">
        <v>720.62955735827904</v>
      </c>
      <c r="H47" s="19">
        <v>3849.84315343047</v>
      </c>
      <c r="I47" s="19">
        <v>2537.3447211411099</v>
      </c>
      <c r="J47" s="19">
        <v>425.57135738511386</v>
      </c>
      <c r="K47" s="19">
        <v>6501.9747252908846</v>
      </c>
      <c r="L47" s="19">
        <v>2611.2053352780636</v>
      </c>
      <c r="M47" s="19">
        <v>9604.6348907242191</v>
      </c>
      <c r="N47" s="19">
        <v>2580.1330691014909</v>
      </c>
      <c r="O47" s="19">
        <v>266.27082342174981</v>
      </c>
      <c r="P47" s="19">
        <v>994.98863957781009</v>
      </c>
      <c r="Q47" s="19">
        <v>643.8023325116028</v>
      </c>
      <c r="R47" s="19">
        <v>797.34548768247998</v>
      </c>
      <c r="S47" s="19">
        <v>773.72218423600248</v>
      </c>
      <c r="T47" s="19">
        <v>1980.5224387284054</v>
      </c>
      <c r="U47" s="19">
        <v>302.90343265350566</v>
      </c>
      <c r="V47" s="19">
        <v>3341.5341325979384</v>
      </c>
      <c r="W47" s="19">
        <v>941.5998469801209</v>
      </c>
      <c r="X47" s="19">
        <v>4314.0404506275399</v>
      </c>
      <c r="Y47" s="19">
        <v>1596.8642773174349</v>
      </c>
      <c r="Z47" s="19">
        <v>1082.3869799900281</v>
      </c>
      <c r="AA47" s="19">
        <v>1832.5866189813414</v>
      </c>
      <c r="AB47" s="19">
        <v>2239.3331181889339</v>
      </c>
      <c r="AC47" s="19">
        <v>2483.4491415609277</v>
      </c>
      <c r="AD47" s="19">
        <v>4184.7063143780279</v>
      </c>
      <c r="AE47" s="19">
        <v>916.54191498152773</v>
      </c>
      <c r="AF47" s="19">
        <v>2190.3365146170213</v>
      </c>
      <c r="AG47" s="19">
        <v>1433.363809979598</v>
      </c>
      <c r="AH47" s="19">
        <v>1405.2317923264777</v>
      </c>
      <c r="AI47" s="19">
        <v>2219.0451746369972</v>
      </c>
      <c r="AJ47" s="19">
        <v>4711.7536563880349</v>
      </c>
      <c r="AK47" s="19">
        <v>1863.2624386006141</v>
      </c>
      <c r="AL47" s="19">
        <v>743.35091889110174</v>
      </c>
      <c r="AM47" s="19">
        <v>1159.5307805993866</v>
      </c>
      <c r="AN47" s="19">
        <v>346.85609555123324</v>
      </c>
      <c r="AO47" s="19">
        <v>2148.5529037736865</v>
      </c>
      <c r="AP47" s="19">
        <v>324.82471783511136</v>
      </c>
      <c r="AQ47" s="19">
        <v>4564.606174319053</v>
      </c>
      <c r="AR47" s="19">
        <v>1394.0362495321485</v>
      </c>
      <c r="AS47" s="19">
        <v>22212.4331673823</v>
      </c>
      <c r="AT47" s="19">
        <v>21480.704017796841</v>
      </c>
      <c r="AU47" s="19">
        <v>208.37614153299702</v>
      </c>
      <c r="AV47" s="19">
        <v>238.47391655717126</v>
      </c>
      <c r="AW47" s="19">
        <v>2911.3426998284813</v>
      </c>
      <c r="AX47" s="19">
        <v>98.836737225469889</v>
      </c>
      <c r="AY47" s="19">
        <v>1498.2536594178437</v>
      </c>
      <c r="AZ47" s="19">
        <v>549.19785614300304</v>
      </c>
      <c r="BA47" s="19">
        <v>353.14433954604141</v>
      </c>
      <c r="BB47" s="19">
        <v>677.28799613644833</v>
      </c>
      <c r="BC47" s="19">
        <v>405.17884127262101</v>
      </c>
      <c r="BD47" s="19">
        <v>1854.6916971863373</v>
      </c>
      <c r="BE47" s="19">
        <v>190.12923816695454</v>
      </c>
      <c r="BF47" s="19">
        <v>704.48695432741511</v>
      </c>
      <c r="BG47" s="19">
        <v>804.03499715158853</v>
      </c>
      <c r="BH47" s="19">
        <v>269.135311158344</v>
      </c>
      <c r="BI47" s="19">
        <v>366.12331512645926</v>
      </c>
      <c r="BJ47" s="19">
        <v>534.701434592022</v>
      </c>
      <c r="BK47" s="19">
        <v>95.940420687212082</v>
      </c>
      <c r="BL47" s="19">
        <v>2778.0685425159877</v>
      </c>
      <c r="BM47" s="19">
        <v>1257.335536788876</v>
      </c>
      <c r="BN47" s="19">
        <v>822.28422320614186</v>
      </c>
      <c r="BO47" s="19">
        <v>1010.5118105777331</v>
      </c>
      <c r="BP47" s="19">
        <v>265.51072202855755</v>
      </c>
      <c r="BQ47" s="19">
        <v>209.0749464918693</v>
      </c>
      <c r="BR47" s="19">
        <v>1881.4908170728274</v>
      </c>
      <c r="BS47" s="19">
        <v>0</v>
      </c>
      <c r="BT47" s="19">
        <v>150939.51688317076</v>
      </c>
      <c r="BU47" s="19">
        <v>9013.6711177818033</v>
      </c>
      <c r="BV47" s="19">
        <v>73.205256971210915</v>
      </c>
      <c r="BW47" s="19">
        <v>0</v>
      </c>
      <c r="BX47" s="19">
        <v>73640.462661696263</v>
      </c>
      <c r="BY47" s="19">
        <v>3288.4174357888787</v>
      </c>
      <c r="BZ47" s="19">
        <v>4.7266445910642449</v>
      </c>
      <c r="CA47" s="19">
        <v>86020.483116829229</v>
      </c>
      <c r="CB47" s="19">
        <v>236960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273</v>
      </c>
      <c r="C48">
        <f t="shared" si="2"/>
        <v>44</v>
      </c>
      <c r="D48" s="19">
        <v>16.171441293629854</v>
      </c>
      <c r="E48" s="19">
        <v>14.41920275221705</v>
      </c>
      <c r="F48" s="19">
        <v>1.2405116788827486</v>
      </c>
      <c r="G48" s="19">
        <v>1.7025751011219505</v>
      </c>
      <c r="H48" s="19">
        <v>2078.5800825976507</v>
      </c>
      <c r="I48" s="19">
        <v>2.313793679052865</v>
      </c>
      <c r="J48" s="19">
        <v>5.0605035461456902</v>
      </c>
      <c r="K48" s="19">
        <v>511.18949240881079</v>
      </c>
      <c r="L48" s="19">
        <v>69.611862870532079</v>
      </c>
      <c r="M48" s="19">
        <v>237.22323507095794</v>
      </c>
      <c r="N48" s="19">
        <v>7.7731035968759272</v>
      </c>
      <c r="O48" s="19">
        <v>2.3978613110450788</v>
      </c>
      <c r="P48" s="19">
        <v>10.926323483292295</v>
      </c>
      <c r="Q48" s="19">
        <v>10.783488327351641</v>
      </c>
      <c r="R48" s="19">
        <v>5.5432132742292497</v>
      </c>
      <c r="S48" s="19">
        <v>57.07789437055505</v>
      </c>
      <c r="T48" s="19">
        <v>484.81040128973927</v>
      </c>
      <c r="U48" s="19">
        <v>12.671895940844498</v>
      </c>
      <c r="V48" s="19">
        <v>43.103606891600919</v>
      </c>
      <c r="W48" s="19">
        <v>11.933702893993415</v>
      </c>
      <c r="X48" s="19">
        <v>377.22354974932864</v>
      </c>
      <c r="Y48" s="19">
        <v>12.184645130546846</v>
      </c>
      <c r="Z48" s="19">
        <v>20.939896006359032</v>
      </c>
      <c r="AA48" s="19">
        <v>3.7673283885723627</v>
      </c>
      <c r="AB48" s="19">
        <v>31.136478401375829</v>
      </c>
      <c r="AC48" s="19">
        <v>62.757346789815202</v>
      </c>
      <c r="AD48" s="19">
        <v>176.72430576119737</v>
      </c>
      <c r="AE48" s="19">
        <v>15.891027435773475</v>
      </c>
      <c r="AF48" s="19">
        <v>25.610378604371689</v>
      </c>
      <c r="AG48" s="19">
        <v>44.785392362934694</v>
      </c>
      <c r="AH48" s="19">
        <v>31.200747539948132</v>
      </c>
      <c r="AI48" s="19">
        <v>147.44106557819742</v>
      </c>
      <c r="AJ48" s="19">
        <v>122.89669456269363</v>
      </c>
      <c r="AK48" s="19">
        <v>55.852562787484786</v>
      </c>
      <c r="AL48" s="19">
        <v>92.943870446939599</v>
      </c>
      <c r="AM48" s="19">
        <v>6.1463912099788187</v>
      </c>
      <c r="AN48" s="19">
        <v>8.9211477594059083</v>
      </c>
      <c r="AO48" s="19">
        <v>6.1462042786268887</v>
      </c>
      <c r="AP48" s="19">
        <v>1.9872142348482209</v>
      </c>
      <c r="AQ48" s="19">
        <v>55.363587118315685</v>
      </c>
      <c r="AR48" s="19">
        <v>10.403357234260405</v>
      </c>
      <c r="AS48" s="19">
        <v>417.60579183139765</v>
      </c>
      <c r="AT48" s="19">
        <v>301.40707468828305</v>
      </c>
      <c r="AU48" s="19">
        <v>541.97626891764673</v>
      </c>
      <c r="AV48" s="19">
        <v>1.8971325334597167</v>
      </c>
      <c r="AW48" s="19">
        <v>26.813240914539492</v>
      </c>
      <c r="AX48" s="19">
        <v>2.0255588846458839</v>
      </c>
      <c r="AY48" s="19">
        <v>28.592272089749411</v>
      </c>
      <c r="AZ48" s="19">
        <v>1.5101758568111157</v>
      </c>
      <c r="BA48" s="19">
        <v>2.5065723792362862</v>
      </c>
      <c r="BB48" s="19">
        <v>4.5794872526016652</v>
      </c>
      <c r="BC48" s="19">
        <v>8.8376411032441222</v>
      </c>
      <c r="BD48" s="19">
        <v>10.916667450150811</v>
      </c>
      <c r="BE48" s="19">
        <v>3.8525993907900835</v>
      </c>
      <c r="BF48" s="19">
        <v>6.5106370109655103</v>
      </c>
      <c r="BG48" s="19">
        <v>3.5867821646561548</v>
      </c>
      <c r="BH48" s="19">
        <v>2.2195313243619434</v>
      </c>
      <c r="BI48" s="19">
        <v>1.8844125329194905</v>
      </c>
      <c r="BJ48" s="19">
        <v>106.4008656012612</v>
      </c>
      <c r="BK48" s="19">
        <v>1.0119579452145109</v>
      </c>
      <c r="BL48" s="19">
        <v>7.4258616235740185</v>
      </c>
      <c r="BM48" s="19">
        <v>3.0706114625891896</v>
      </c>
      <c r="BN48" s="19">
        <v>4.9587939012250697</v>
      </c>
      <c r="BO48" s="19">
        <v>2.9452578362012698</v>
      </c>
      <c r="BP48" s="19">
        <v>6.3609490903407089</v>
      </c>
      <c r="BQ48" s="19">
        <v>5.1684487457414203</v>
      </c>
      <c r="BR48" s="19">
        <v>5.6910561016628698</v>
      </c>
      <c r="BS48" s="19">
        <v>0</v>
      </c>
      <c r="BT48" s="19">
        <v>6404.6130323927737</v>
      </c>
      <c r="BU48" s="19">
        <v>4720.5536197202082</v>
      </c>
      <c r="BV48" s="19">
        <v>1.2696680674612857</v>
      </c>
      <c r="BW48" s="19">
        <v>0</v>
      </c>
      <c r="BX48" s="19">
        <v>953.01632221352963</v>
      </c>
      <c r="BY48" s="19">
        <v>72.070594870729622</v>
      </c>
      <c r="BZ48" s="19">
        <v>5.4767627352972461</v>
      </c>
      <c r="CA48" s="19">
        <v>5752.3869676072263</v>
      </c>
      <c r="CB48" s="19">
        <v>12157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274</v>
      </c>
      <c r="C49">
        <f t="shared" si="2"/>
        <v>45</v>
      </c>
      <c r="D49" s="19">
        <v>1.2509544665444341</v>
      </c>
      <c r="E49" s="19">
        <v>0.35643131719491494</v>
      </c>
      <c r="F49" s="19">
        <v>3.8958722296044082</v>
      </c>
      <c r="G49" s="19">
        <v>6.243566039674195</v>
      </c>
      <c r="H49" s="19">
        <v>849.93095676910195</v>
      </c>
      <c r="I49" s="19">
        <v>6.2940184477920855</v>
      </c>
      <c r="J49" s="19">
        <v>14.662644173796119</v>
      </c>
      <c r="K49" s="19">
        <v>148.03652159272244</v>
      </c>
      <c r="L49" s="19">
        <v>7.3609707787465712</v>
      </c>
      <c r="M49" s="19">
        <v>130.11127000150407</v>
      </c>
      <c r="N49" s="19">
        <v>31.085873405461903</v>
      </c>
      <c r="O49" s="19">
        <v>20.127232010366235</v>
      </c>
      <c r="P49" s="19">
        <v>25.489212469858519</v>
      </c>
      <c r="Q49" s="19">
        <v>21.755503864361835</v>
      </c>
      <c r="R49" s="19">
        <v>34.252055679944284</v>
      </c>
      <c r="S49" s="19">
        <v>23.220151378061693</v>
      </c>
      <c r="T49" s="19">
        <v>58.213906020430244</v>
      </c>
      <c r="U49" s="19">
        <v>18.654424445606715</v>
      </c>
      <c r="V49" s="19">
        <v>24.026588936699472</v>
      </c>
      <c r="W49" s="19">
        <v>3.3652842763152688</v>
      </c>
      <c r="X49" s="19">
        <v>166.7301294587312</v>
      </c>
      <c r="Y49" s="19">
        <v>147.98597829848279</v>
      </c>
      <c r="Z49" s="19">
        <v>7.3374241481555114</v>
      </c>
      <c r="AA49" s="19">
        <v>76.713664629797606</v>
      </c>
      <c r="AB49" s="19">
        <v>28.799717212227563</v>
      </c>
      <c r="AC49" s="19">
        <v>79.120415683074214</v>
      </c>
      <c r="AD49" s="19">
        <v>58.487838732788191</v>
      </c>
      <c r="AE49" s="19">
        <v>8.6647659791793998</v>
      </c>
      <c r="AF49" s="19">
        <v>33.835992977620805</v>
      </c>
      <c r="AG49" s="19">
        <v>183.74655976535666</v>
      </c>
      <c r="AH49" s="19">
        <v>110.50009956771756</v>
      </c>
      <c r="AI49" s="19">
        <v>147.10418893189316</v>
      </c>
      <c r="AJ49" s="19">
        <v>193.56847650442901</v>
      </c>
      <c r="AK49" s="19">
        <v>76.096670083366917</v>
      </c>
      <c r="AL49" s="19">
        <v>24.04305386215821</v>
      </c>
      <c r="AM49" s="19">
        <v>24.580608971226056</v>
      </c>
      <c r="AN49" s="19">
        <v>27.970472793201111</v>
      </c>
      <c r="AO49" s="19">
        <v>252.45394455333815</v>
      </c>
      <c r="AP49" s="19">
        <v>35.252322854054185</v>
      </c>
      <c r="AQ49" s="19">
        <v>1036.271052855559</v>
      </c>
      <c r="AR49" s="19">
        <v>168.49285699441438</v>
      </c>
      <c r="AS49" s="19">
        <v>1625.7765563998651</v>
      </c>
      <c r="AT49" s="19">
        <v>154.23800768051584</v>
      </c>
      <c r="AU49" s="19">
        <v>61.647062874074734</v>
      </c>
      <c r="AV49" s="19">
        <v>8.7725465593848195</v>
      </c>
      <c r="AW49" s="19">
        <v>428.89310777457132</v>
      </c>
      <c r="AX49" s="19">
        <v>43.732123301004975</v>
      </c>
      <c r="AY49" s="19">
        <v>42.266192925963082</v>
      </c>
      <c r="AZ49" s="19">
        <v>18.556906659433892</v>
      </c>
      <c r="BA49" s="19">
        <v>107.22108844613551</v>
      </c>
      <c r="BB49" s="19">
        <v>152.56843096544461</v>
      </c>
      <c r="BC49" s="19">
        <v>353.18415598435536</v>
      </c>
      <c r="BD49" s="19">
        <v>1722.8686831194834</v>
      </c>
      <c r="BE49" s="19">
        <v>37.037510445741063</v>
      </c>
      <c r="BF49" s="19">
        <v>457.10154562696215</v>
      </c>
      <c r="BG49" s="19">
        <v>221.0374507221749</v>
      </c>
      <c r="BH49" s="19">
        <v>332.49296458642033</v>
      </c>
      <c r="BI49" s="19">
        <v>52.943733935570464</v>
      </c>
      <c r="BJ49" s="19">
        <v>233.7399025011328</v>
      </c>
      <c r="BK49" s="19">
        <v>17.443281744075946</v>
      </c>
      <c r="BL49" s="19">
        <v>745.35604142540069</v>
      </c>
      <c r="BM49" s="19">
        <v>214.37117287584402</v>
      </c>
      <c r="BN49" s="19">
        <v>1102.668605165188</v>
      </c>
      <c r="BO49" s="19">
        <v>265.43732172215527</v>
      </c>
      <c r="BP49" s="19">
        <v>3.7372741072022397</v>
      </c>
      <c r="BQ49" s="19">
        <v>62.344705641807579</v>
      </c>
      <c r="BR49" s="19">
        <v>5948.7961252197865</v>
      </c>
      <c r="BS49" s="19">
        <v>0</v>
      </c>
      <c r="BT49" s="19">
        <v>18730.322171570257</v>
      </c>
      <c r="BU49" s="19">
        <v>4372.6742948247429</v>
      </c>
      <c r="BV49" s="19">
        <v>0.12302712824904646</v>
      </c>
      <c r="BW49" s="19">
        <v>0</v>
      </c>
      <c r="BX49" s="19">
        <v>6011.4999784397596</v>
      </c>
      <c r="BY49" s="19">
        <v>2.3805280369938639</v>
      </c>
      <c r="BZ49" s="19">
        <v>0</v>
      </c>
      <c r="CA49" s="19">
        <v>10386.677828429745</v>
      </c>
      <c r="CB49" s="19">
        <v>29117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386</v>
      </c>
      <c r="C50">
        <f t="shared" si="2"/>
        <v>46</v>
      </c>
      <c r="D50" s="19">
        <v>463.25027866524601</v>
      </c>
      <c r="E50" s="19">
        <v>38.191998978795823</v>
      </c>
      <c r="F50" s="19">
        <v>89.428829946765291</v>
      </c>
      <c r="G50" s="19">
        <v>26.575875209525346</v>
      </c>
      <c r="H50" s="19">
        <v>2257.0624510407961</v>
      </c>
      <c r="I50" s="19">
        <v>1824.6151579281113</v>
      </c>
      <c r="J50" s="19">
        <v>363.75186538481421</v>
      </c>
      <c r="K50" s="19">
        <v>1702.9544439832953</v>
      </c>
      <c r="L50" s="19">
        <v>1549.6132863156388</v>
      </c>
      <c r="M50" s="19">
        <v>1948.3912043182647</v>
      </c>
      <c r="N50" s="19">
        <v>1405.4849820022087</v>
      </c>
      <c r="O50" s="19">
        <v>27.041066276601899</v>
      </c>
      <c r="P50" s="19">
        <v>155.08354254977294</v>
      </c>
      <c r="Q50" s="19">
        <v>85.408615197284817</v>
      </c>
      <c r="R50" s="19">
        <v>129.7921392433463</v>
      </c>
      <c r="S50" s="19">
        <v>146.42057607487027</v>
      </c>
      <c r="T50" s="19">
        <v>820.24762924089714</v>
      </c>
      <c r="U50" s="19">
        <v>165.76215464459096</v>
      </c>
      <c r="V50" s="19">
        <v>434.76140853089413</v>
      </c>
      <c r="W50" s="19">
        <v>358.63005705516377</v>
      </c>
      <c r="X50" s="19">
        <v>774.3641112187953</v>
      </c>
      <c r="Y50" s="19">
        <v>515.73308863780983</v>
      </c>
      <c r="Z50" s="19">
        <v>242.40233882649585</v>
      </c>
      <c r="AA50" s="19">
        <v>408.40839683022125</v>
      </c>
      <c r="AB50" s="19">
        <v>189.7663703478745</v>
      </c>
      <c r="AC50" s="19">
        <v>254.48005455466819</v>
      </c>
      <c r="AD50" s="19">
        <v>1776.9922669774028</v>
      </c>
      <c r="AE50" s="19">
        <v>85.840696763151314</v>
      </c>
      <c r="AF50" s="19">
        <v>634.29210159751381</v>
      </c>
      <c r="AG50" s="19">
        <v>560.33841638465765</v>
      </c>
      <c r="AH50" s="19">
        <v>651.58099324797297</v>
      </c>
      <c r="AI50" s="19">
        <v>320.01945689673039</v>
      </c>
      <c r="AJ50" s="19">
        <v>2977.9762623674765</v>
      </c>
      <c r="AK50" s="19">
        <v>589.63025505990106</v>
      </c>
      <c r="AL50" s="19">
        <v>289.39240926197863</v>
      </c>
      <c r="AM50" s="19">
        <v>223.64425244583913</v>
      </c>
      <c r="AN50" s="19">
        <v>87.806341677578089</v>
      </c>
      <c r="AO50" s="19">
        <v>371.85481308741356</v>
      </c>
      <c r="AP50" s="19">
        <v>20.943360452384631</v>
      </c>
      <c r="AQ50" s="19">
        <v>579.75291426740159</v>
      </c>
      <c r="AR50" s="19">
        <v>671.68269363210936</v>
      </c>
      <c r="AS50" s="19">
        <v>8004.3365733713599</v>
      </c>
      <c r="AT50" s="19">
        <v>5094.7247039101812</v>
      </c>
      <c r="AU50" s="19">
        <v>2190.0042124037577</v>
      </c>
      <c r="AV50" s="19">
        <v>2633.3061214977038</v>
      </c>
      <c r="AW50" s="19">
        <v>2688.1091446862565</v>
      </c>
      <c r="AX50" s="19">
        <v>49.716497599832749</v>
      </c>
      <c r="AY50" s="19">
        <v>197.93536374753023</v>
      </c>
      <c r="AZ50" s="19">
        <v>87.319701331959138</v>
      </c>
      <c r="BA50" s="19">
        <v>67.691710235702914</v>
      </c>
      <c r="BB50" s="19">
        <v>567.90628305665223</v>
      </c>
      <c r="BC50" s="19">
        <v>104.89898869128227</v>
      </c>
      <c r="BD50" s="19">
        <v>4216.6963847596999</v>
      </c>
      <c r="BE50" s="19">
        <v>140.34819450797389</v>
      </c>
      <c r="BF50" s="19">
        <v>386.00844082817304</v>
      </c>
      <c r="BG50" s="19">
        <v>198.06460809305787</v>
      </c>
      <c r="BH50" s="19">
        <v>181.07856908914098</v>
      </c>
      <c r="BI50" s="19">
        <v>161.6957086959635</v>
      </c>
      <c r="BJ50" s="19">
        <v>600.97406738694076</v>
      </c>
      <c r="BK50" s="19">
        <v>56.246037716841435</v>
      </c>
      <c r="BL50" s="19">
        <v>2659.0627705518641</v>
      </c>
      <c r="BM50" s="19">
        <v>218.94964671790731</v>
      </c>
      <c r="BN50" s="19">
        <v>308.7305170584753</v>
      </c>
      <c r="BO50" s="19">
        <v>277.03712554217344</v>
      </c>
      <c r="BP50" s="19">
        <v>184.43040818393891</v>
      </c>
      <c r="BQ50" s="19">
        <v>63.609734601749146</v>
      </c>
      <c r="BR50" s="19">
        <v>1152.940590941977</v>
      </c>
      <c r="BS50" s="19">
        <v>0</v>
      </c>
      <c r="BT50" s="19">
        <v>58711.191262330351</v>
      </c>
      <c r="BU50" s="19">
        <v>6262.9167552739173</v>
      </c>
      <c r="BV50" s="19">
        <v>0.39249906773504262</v>
      </c>
      <c r="BW50" s="19">
        <v>0</v>
      </c>
      <c r="BX50" s="19">
        <v>16008.575032870538</v>
      </c>
      <c r="BY50" s="19">
        <v>22.924450457455269</v>
      </c>
      <c r="BZ50" s="19">
        <v>0</v>
      </c>
      <c r="CA50" s="19">
        <v>22294.808737669642</v>
      </c>
      <c r="CB50" s="19">
        <v>81006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388</v>
      </c>
      <c r="C51">
        <f t="shared" si="2"/>
        <v>47</v>
      </c>
      <c r="D51" s="19">
        <v>2.7191559845463473</v>
      </c>
      <c r="E51" s="19">
        <v>1.0399669308887818</v>
      </c>
      <c r="F51" s="19">
        <v>2.057310868937726</v>
      </c>
      <c r="G51" s="19">
        <v>5.0719691865728711</v>
      </c>
      <c r="H51" s="19">
        <v>78.688886117386744</v>
      </c>
      <c r="I51" s="19">
        <v>32.058684590716119</v>
      </c>
      <c r="J51" s="19">
        <v>5.5404066699585899</v>
      </c>
      <c r="K51" s="19">
        <v>104.20142029657923</v>
      </c>
      <c r="L51" s="19">
        <v>16.236476695142319</v>
      </c>
      <c r="M51" s="19">
        <v>102.59153298524312</v>
      </c>
      <c r="N51" s="19">
        <v>23.316970696603384</v>
      </c>
      <c r="O51" s="19">
        <v>15.606275210864933</v>
      </c>
      <c r="P51" s="19">
        <v>15.681973049487608</v>
      </c>
      <c r="Q51" s="19">
        <v>10.324615304633953</v>
      </c>
      <c r="R51" s="19">
        <v>13.921770011509306</v>
      </c>
      <c r="S51" s="19">
        <v>3.6742001983177004</v>
      </c>
      <c r="T51" s="19">
        <v>32.978772253749199</v>
      </c>
      <c r="U51" s="19">
        <v>6.1717232064879184</v>
      </c>
      <c r="V51" s="19">
        <v>13.651076164689597</v>
      </c>
      <c r="W51" s="19">
        <v>5.1796237845091131</v>
      </c>
      <c r="X51" s="19">
        <v>57.070423189214935</v>
      </c>
      <c r="Y51" s="19">
        <v>58.743339353156934</v>
      </c>
      <c r="Z51" s="19">
        <v>15.795296401023215</v>
      </c>
      <c r="AA51" s="19">
        <v>80.246076053518664</v>
      </c>
      <c r="AB51" s="19">
        <v>45.325397346485119</v>
      </c>
      <c r="AC51" s="19">
        <v>35.578402077238863</v>
      </c>
      <c r="AD51" s="19">
        <v>75.496398933642183</v>
      </c>
      <c r="AE51" s="19">
        <v>11.767431718228099</v>
      </c>
      <c r="AF51" s="19">
        <v>72.50604995528883</v>
      </c>
      <c r="AG51" s="19">
        <v>64.154678452828335</v>
      </c>
      <c r="AH51" s="19">
        <v>57.467852434288993</v>
      </c>
      <c r="AI51" s="19">
        <v>150.68218503783274</v>
      </c>
      <c r="AJ51" s="19">
        <v>82.39580299666116</v>
      </c>
      <c r="AK51" s="19">
        <v>48.027004561269003</v>
      </c>
      <c r="AL51" s="19">
        <v>25.115522142257337</v>
      </c>
      <c r="AM51" s="19">
        <v>44.553726839291919</v>
      </c>
      <c r="AN51" s="19">
        <v>18.80331888194727</v>
      </c>
      <c r="AO51" s="19">
        <v>69.899323455539644</v>
      </c>
      <c r="AP51" s="19">
        <v>7.8749123344565275</v>
      </c>
      <c r="AQ51" s="19">
        <v>650.61184231682057</v>
      </c>
      <c r="AR51" s="19">
        <v>188.01627969006341</v>
      </c>
      <c r="AS51" s="19">
        <v>1004.1812828411935</v>
      </c>
      <c r="AT51" s="19">
        <v>89.132137907852723</v>
      </c>
      <c r="AU51" s="19">
        <v>2.5864670941785</v>
      </c>
      <c r="AV51" s="19">
        <v>36.104936853960702</v>
      </c>
      <c r="AW51" s="19">
        <v>78.701238253931962</v>
      </c>
      <c r="AX51" s="19">
        <v>1.1990441605794895</v>
      </c>
      <c r="AY51" s="19">
        <v>18.271608825943872</v>
      </c>
      <c r="AZ51" s="19">
        <v>54.397394431452121</v>
      </c>
      <c r="BA51" s="19">
        <v>66.94796753605803</v>
      </c>
      <c r="BB51" s="19">
        <v>56.984396243788893</v>
      </c>
      <c r="BC51" s="19">
        <v>174.93690999186131</v>
      </c>
      <c r="BD51" s="19">
        <v>459.08495286604625</v>
      </c>
      <c r="BE51" s="19">
        <v>24.070598165028315</v>
      </c>
      <c r="BF51" s="19">
        <v>114.53011657528478</v>
      </c>
      <c r="BG51" s="19">
        <v>131.70373957482929</v>
      </c>
      <c r="BH51" s="19">
        <v>55.017937049761457</v>
      </c>
      <c r="BI51" s="19">
        <v>60.01343370681451</v>
      </c>
      <c r="BJ51" s="19">
        <v>68.238823362907965</v>
      </c>
      <c r="BK51" s="19">
        <v>20.233923514088584</v>
      </c>
      <c r="BL51" s="19">
        <v>997.87926924020144</v>
      </c>
      <c r="BM51" s="19">
        <v>163.97403480748227</v>
      </c>
      <c r="BN51" s="19">
        <v>131.0035370190206</v>
      </c>
      <c r="BO51" s="19">
        <v>167.24723488360357</v>
      </c>
      <c r="BP51" s="19">
        <v>2.4806661225584339</v>
      </c>
      <c r="BQ51" s="19">
        <v>63.996854254516954</v>
      </c>
      <c r="BR51" s="19">
        <v>3728.096370856802</v>
      </c>
      <c r="BS51" s="19">
        <v>0</v>
      </c>
      <c r="BT51" s="19">
        <v>10121.858950517624</v>
      </c>
      <c r="BU51" s="19">
        <v>3486.4605035290174</v>
      </c>
      <c r="BV51" s="19">
        <v>0.18952827865393646</v>
      </c>
      <c r="BW51" s="19">
        <v>0</v>
      </c>
      <c r="BX51" s="19">
        <v>3648.8237177258206</v>
      </c>
      <c r="BY51" s="19">
        <v>3.6672999488824392</v>
      </c>
      <c r="BZ51" s="19">
        <v>0</v>
      </c>
      <c r="CA51" s="19">
        <v>7139.1410494823749</v>
      </c>
      <c r="CB51" s="19">
        <v>17261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390</v>
      </c>
      <c r="C52">
        <f t="shared" si="2"/>
        <v>48</v>
      </c>
      <c r="D52" s="19">
        <v>3.8953054378831311</v>
      </c>
      <c r="E52" s="19">
        <v>1.0725311174110235</v>
      </c>
      <c r="F52" s="19">
        <v>2.7111878689970124</v>
      </c>
      <c r="G52" s="19">
        <v>2.6447860853080809</v>
      </c>
      <c r="H52" s="19">
        <v>134.95969619928186</v>
      </c>
      <c r="I52" s="19">
        <v>8.1275237972800056</v>
      </c>
      <c r="J52" s="19">
        <v>4.7207625788408256</v>
      </c>
      <c r="K52" s="19">
        <v>7.1813407375933362</v>
      </c>
      <c r="L52" s="19">
        <v>3.5812576231806625</v>
      </c>
      <c r="M52" s="19">
        <v>61.871702833612829</v>
      </c>
      <c r="N52" s="19">
        <v>3.9035554914796875</v>
      </c>
      <c r="O52" s="19">
        <v>0.58074937083814704</v>
      </c>
      <c r="P52" s="19">
        <v>7.0782867531576148</v>
      </c>
      <c r="Q52" s="19">
        <v>4.0461546826953496</v>
      </c>
      <c r="R52" s="19">
        <v>1.2258484715605278</v>
      </c>
      <c r="S52" s="19">
        <v>0.95416916967709553</v>
      </c>
      <c r="T52" s="19">
        <v>8.3497794086996251</v>
      </c>
      <c r="U52" s="19">
        <v>9.1204236907801963</v>
      </c>
      <c r="V52" s="19">
        <v>4.3113394654249095</v>
      </c>
      <c r="W52" s="19">
        <v>1.6681572614254856</v>
      </c>
      <c r="X52" s="19">
        <v>50.565413565559126</v>
      </c>
      <c r="Y52" s="19">
        <v>65.793677228039883</v>
      </c>
      <c r="Z52" s="19">
        <v>2.1245294471508309</v>
      </c>
      <c r="AA52" s="19">
        <v>131.48914683802229</v>
      </c>
      <c r="AB52" s="19">
        <v>11.285015948557199</v>
      </c>
      <c r="AC52" s="19">
        <v>3.4383987536774736</v>
      </c>
      <c r="AD52" s="19">
        <v>20.539423823192443</v>
      </c>
      <c r="AE52" s="19">
        <v>28.707284317670947</v>
      </c>
      <c r="AF52" s="19">
        <v>20.987539407378531</v>
      </c>
      <c r="AG52" s="19">
        <v>5.6397282544905885</v>
      </c>
      <c r="AH52" s="19">
        <v>2.4910512879520974</v>
      </c>
      <c r="AI52" s="19">
        <v>61.529408152146516</v>
      </c>
      <c r="AJ52" s="19">
        <v>259.38357877126975</v>
      </c>
      <c r="AK52" s="19">
        <v>11.256142554292611</v>
      </c>
      <c r="AL52" s="19">
        <v>4.2804391484642919</v>
      </c>
      <c r="AM52" s="19">
        <v>2.7989479886481581</v>
      </c>
      <c r="AN52" s="19">
        <v>31.224949424128415</v>
      </c>
      <c r="AO52" s="19">
        <v>113.217180645284</v>
      </c>
      <c r="AP52" s="19">
        <v>11.898904600479044</v>
      </c>
      <c r="AQ52" s="19">
        <v>40.589266485048874</v>
      </c>
      <c r="AR52" s="19">
        <v>117.35943087798965</v>
      </c>
      <c r="AS52" s="19">
        <v>398.01791708589781</v>
      </c>
      <c r="AT52" s="19">
        <v>36.571756543590482</v>
      </c>
      <c r="AU52" s="19">
        <v>6.8394409820723618</v>
      </c>
      <c r="AV52" s="19">
        <v>637.12854167394539</v>
      </c>
      <c r="AW52" s="19">
        <v>29.744549691852363</v>
      </c>
      <c r="AX52" s="19">
        <v>121.48271004883689</v>
      </c>
      <c r="AY52" s="19">
        <v>23.796476521598454</v>
      </c>
      <c r="AZ52" s="19">
        <v>6.1143779813292065</v>
      </c>
      <c r="BA52" s="19">
        <v>228.74990315926368</v>
      </c>
      <c r="BB52" s="19">
        <v>80.188476107382115</v>
      </c>
      <c r="BC52" s="19">
        <v>18.487978407267256</v>
      </c>
      <c r="BD52" s="19">
        <v>2086.2887042009779</v>
      </c>
      <c r="BE52" s="19">
        <v>42.751218182686088</v>
      </c>
      <c r="BF52" s="19">
        <v>624.47011937325135</v>
      </c>
      <c r="BG52" s="19">
        <v>11.672621198394605</v>
      </c>
      <c r="BH52" s="19">
        <v>126.74454970623367</v>
      </c>
      <c r="BI52" s="19">
        <v>13.42994757379036</v>
      </c>
      <c r="BJ52" s="19">
        <v>658.87677488812392</v>
      </c>
      <c r="BK52" s="19">
        <v>6.3857307763271089</v>
      </c>
      <c r="BL52" s="19">
        <v>6668.0432920230642</v>
      </c>
      <c r="BM52" s="19">
        <v>1341.3310670335277</v>
      </c>
      <c r="BN52" s="19">
        <v>127.6102187733636</v>
      </c>
      <c r="BO52" s="19">
        <v>2915.4573930896549</v>
      </c>
      <c r="BP52" s="19">
        <v>1678.7291792328851</v>
      </c>
      <c r="BQ52" s="19">
        <v>37.806908423551768</v>
      </c>
      <c r="BR52" s="19">
        <v>5990.1039271058526</v>
      </c>
      <c r="BS52" s="19">
        <v>0</v>
      </c>
      <c r="BT52" s="19">
        <v>25185.427795349293</v>
      </c>
      <c r="BU52" s="19">
        <v>2517.0731419193294</v>
      </c>
      <c r="BV52" s="19">
        <v>0.22610391137662594</v>
      </c>
      <c r="BW52" s="19">
        <v>0</v>
      </c>
      <c r="BX52" s="19">
        <v>123955.89793431958</v>
      </c>
      <c r="BY52" s="19">
        <v>4.3750245004211559</v>
      </c>
      <c r="BZ52" s="19">
        <v>0</v>
      </c>
      <c r="CA52" s="19">
        <v>126477.5722046507</v>
      </c>
      <c r="CB52" s="19">
        <v>151663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392</v>
      </c>
      <c r="C53">
        <f t="shared" si="2"/>
        <v>49</v>
      </c>
      <c r="D53" s="19">
        <v>0.40846485433121671</v>
      </c>
      <c r="E53" s="19">
        <v>0.19747317965810962</v>
      </c>
      <c r="F53" s="19">
        <v>0.21109606972427641</v>
      </c>
      <c r="G53" s="19">
        <v>5.2194970854376341E-2</v>
      </c>
      <c r="H53" s="19">
        <v>0.57797996948577568</v>
      </c>
      <c r="I53" s="19">
        <v>0.76750595277085376</v>
      </c>
      <c r="J53" s="19">
        <v>0.20389152873211669</v>
      </c>
      <c r="K53" s="19">
        <v>3.3699381982630809</v>
      </c>
      <c r="L53" s="19">
        <v>1.0543190880044662</v>
      </c>
      <c r="M53" s="19">
        <v>4.3099239176219868</v>
      </c>
      <c r="N53" s="19">
        <v>12.794176070966724</v>
      </c>
      <c r="O53" s="19">
        <v>0.14334977027506313</v>
      </c>
      <c r="P53" s="19">
        <v>1.06706752431725</v>
      </c>
      <c r="Q53" s="19">
        <v>1.031101129847122</v>
      </c>
      <c r="R53" s="19">
        <v>0.60653942572919661</v>
      </c>
      <c r="S53" s="19">
        <v>0.74157663590055223</v>
      </c>
      <c r="T53" s="19">
        <v>6.9428761831649251</v>
      </c>
      <c r="U53" s="19">
        <v>84.750422019952637</v>
      </c>
      <c r="V53" s="19">
        <v>0.65388436116821813</v>
      </c>
      <c r="W53" s="19">
        <v>0.42091324757372195</v>
      </c>
      <c r="X53" s="19">
        <v>101.12628358716937</v>
      </c>
      <c r="Y53" s="19">
        <v>1.0709472938329128</v>
      </c>
      <c r="Z53" s="19">
        <v>0.41833519708053291</v>
      </c>
      <c r="AA53" s="19">
        <v>1.0796554108511467</v>
      </c>
      <c r="AB53" s="19">
        <v>1.7867668232274059</v>
      </c>
      <c r="AC53" s="19">
        <v>0.96586508365523738</v>
      </c>
      <c r="AD53" s="19">
        <v>1.1960362485777996</v>
      </c>
      <c r="AE53" s="19">
        <v>0.21053259116222398</v>
      </c>
      <c r="AF53" s="19">
        <v>1.5130212886767578</v>
      </c>
      <c r="AG53" s="19">
        <v>9.3331421391319687</v>
      </c>
      <c r="AH53" s="19">
        <v>1.0977243127123173</v>
      </c>
      <c r="AI53" s="19">
        <v>1.7619854771850076</v>
      </c>
      <c r="AJ53" s="19">
        <v>3.0108054627915881</v>
      </c>
      <c r="AK53" s="19">
        <v>3.4595310521277125</v>
      </c>
      <c r="AL53" s="19">
        <v>0.52651540945134567</v>
      </c>
      <c r="AM53" s="19">
        <v>1.7547263523737449</v>
      </c>
      <c r="AN53" s="19">
        <v>7.2413880175771563</v>
      </c>
      <c r="AO53" s="19">
        <v>60.397643968269101</v>
      </c>
      <c r="AP53" s="19">
        <v>4.0911919378517903</v>
      </c>
      <c r="AQ53" s="19">
        <v>4.9244372397908514</v>
      </c>
      <c r="AR53" s="19">
        <v>11.068823247992285</v>
      </c>
      <c r="AS53" s="19">
        <v>486.15353548111278</v>
      </c>
      <c r="AT53" s="19">
        <v>4.4315319598634062</v>
      </c>
      <c r="AU53" s="19">
        <v>0.13065329371202802</v>
      </c>
      <c r="AV53" s="19">
        <v>2.5418278538123413</v>
      </c>
      <c r="AW53" s="19">
        <v>4.7251303308189145</v>
      </c>
      <c r="AX53" s="19">
        <v>42.655191661096005</v>
      </c>
      <c r="AY53" s="19">
        <v>7.9908580002205687</v>
      </c>
      <c r="AZ53" s="19">
        <v>173.27082943121229</v>
      </c>
      <c r="BA53" s="19">
        <v>24.664947556625325</v>
      </c>
      <c r="BB53" s="19">
        <v>160.2380252851234</v>
      </c>
      <c r="BC53" s="19">
        <v>55.740638204074351</v>
      </c>
      <c r="BD53" s="19">
        <v>1581.5432187021952</v>
      </c>
      <c r="BE53" s="19">
        <v>44.556070180238123</v>
      </c>
      <c r="BF53" s="19">
        <v>196.30091583410902</v>
      </c>
      <c r="BG53" s="19">
        <v>129.44853531058067</v>
      </c>
      <c r="BH53" s="19">
        <v>2242.0040570450956</v>
      </c>
      <c r="BI53" s="19">
        <v>18.167365787640136</v>
      </c>
      <c r="BJ53" s="19">
        <v>91.84847866934993</v>
      </c>
      <c r="BK53" s="19">
        <v>0.39312097765606469</v>
      </c>
      <c r="BL53" s="19">
        <v>924.46194723727444</v>
      </c>
      <c r="BM53" s="19">
        <v>2053.6020665781789</v>
      </c>
      <c r="BN53" s="19">
        <v>1132.645027810476</v>
      </c>
      <c r="BO53" s="19">
        <v>44.809177489233711</v>
      </c>
      <c r="BP53" s="19">
        <v>86.094713470344999</v>
      </c>
      <c r="BQ53" s="19">
        <v>23.333404877788311</v>
      </c>
      <c r="BR53" s="19">
        <v>173.86822631373968</v>
      </c>
      <c r="BS53" s="19">
        <v>0</v>
      </c>
      <c r="BT53" s="19">
        <v>10043.9595475814</v>
      </c>
      <c r="BU53" s="19">
        <v>469.42230556377427</v>
      </c>
      <c r="BV53" s="19">
        <v>4.6550805283422987E-2</v>
      </c>
      <c r="BW53" s="19">
        <v>0</v>
      </c>
      <c r="BX53" s="19">
        <v>12000.53516728756</v>
      </c>
      <c r="BY53" s="19">
        <v>23.427582164626237</v>
      </c>
      <c r="BZ53" s="19">
        <v>28.608846597351569</v>
      </c>
      <c r="CA53" s="19">
        <v>12522.0404524186</v>
      </c>
      <c r="CB53" s="19">
        <v>22566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394</v>
      </c>
      <c r="C54">
        <f t="shared" si="2"/>
        <v>50</v>
      </c>
      <c r="D54" s="19">
        <v>0.57922815163145913</v>
      </c>
      <c r="E54" s="19">
        <v>0.4343822494385311</v>
      </c>
      <c r="F54" s="19">
        <v>4.5107532017484159E-2</v>
      </c>
      <c r="G54" s="19">
        <v>5.0405351316699896E-2</v>
      </c>
      <c r="H54" s="19">
        <v>0.18265460202907358</v>
      </c>
      <c r="I54" s="19">
        <v>0.10438138947028072</v>
      </c>
      <c r="J54" s="19">
        <v>3.4938197332953495E-2</v>
      </c>
      <c r="K54" s="19">
        <v>1.2625908001385666</v>
      </c>
      <c r="L54" s="19">
        <v>9.3242265721315942E-2</v>
      </c>
      <c r="M54" s="19">
        <v>1.2621244384387897</v>
      </c>
      <c r="N54" s="19">
        <v>0.26586010473407995</v>
      </c>
      <c r="O54" s="19">
        <v>0.10164527485593794</v>
      </c>
      <c r="P54" s="19">
        <v>0.36357185224776922</v>
      </c>
      <c r="Q54" s="19">
        <v>0.45008453144736504</v>
      </c>
      <c r="R54" s="19">
        <v>0.30397706323759549</v>
      </c>
      <c r="S54" s="19">
        <v>0.12741581561527765</v>
      </c>
      <c r="T54" s="19">
        <v>0.36582779611004251</v>
      </c>
      <c r="U54" s="19">
        <v>0.10888078890449374</v>
      </c>
      <c r="V54" s="19">
        <v>0.85589177136673855</v>
      </c>
      <c r="W54" s="19">
        <v>6.9850935838160516E-2</v>
      </c>
      <c r="X54" s="19">
        <v>0.48299601063833031</v>
      </c>
      <c r="Y54" s="19">
        <v>0.27131166736147971</v>
      </c>
      <c r="Z54" s="19">
        <v>0.17186719691798169</v>
      </c>
      <c r="AA54" s="19">
        <v>0.23867844242772696</v>
      </c>
      <c r="AB54" s="19">
        <v>0.50821193259676156</v>
      </c>
      <c r="AC54" s="19">
        <v>0.40780074619986151</v>
      </c>
      <c r="AD54" s="19">
        <v>0.39144400545626173</v>
      </c>
      <c r="AE54" s="19">
        <v>0.23749113526493582</v>
      </c>
      <c r="AF54" s="19">
        <v>0.42152793988414333</v>
      </c>
      <c r="AG54" s="19">
        <v>0.54830342106560137</v>
      </c>
      <c r="AH54" s="19">
        <v>0.43036645592755973</v>
      </c>
      <c r="AI54" s="19">
        <v>0.75378543503654161</v>
      </c>
      <c r="AJ54" s="19">
        <v>0.40653419958469483</v>
      </c>
      <c r="AK54" s="19">
        <v>0.36596328941753564</v>
      </c>
      <c r="AL54" s="19">
        <v>0.10739880600491038</v>
      </c>
      <c r="AM54" s="19">
        <v>0.39368935252171838</v>
      </c>
      <c r="AN54" s="19">
        <v>0.25588279529087299</v>
      </c>
      <c r="AO54" s="19">
        <v>0.28040938612888666</v>
      </c>
      <c r="AP54" s="19">
        <v>0.10494914068495551</v>
      </c>
      <c r="AQ54" s="19">
        <v>2.2047271279287988</v>
      </c>
      <c r="AR54" s="19">
        <v>0.69002116033392036</v>
      </c>
      <c r="AS54" s="19">
        <v>5.1632429045231047</v>
      </c>
      <c r="AT54" s="19">
        <v>1.5983040545770173</v>
      </c>
      <c r="AU54" s="19">
        <v>2.5220072547892013E-2</v>
      </c>
      <c r="AV54" s="19">
        <v>7.9869368546955408E-2</v>
      </c>
      <c r="AW54" s="19">
        <v>0.35316310128119777</v>
      </c>
      <c r="AX54" s="19">
        <v>3.8240007614158911</v>
      </c>
      <c r="AY54" s="19">
        <v>1.3742044032555181</v>
      </c>
      <c r="AZ54" s="19">
        <v>11.97562416014461</v>
      </c>
      <c r="BA54" s="19">
        <v>3194.366731016496</v>
      </c>
      <c r="BB54" s="19">
        <v>3434.451622465639</v>
      </c>
      <c r="BC54" s="19">
        <v>1.1741113359308915</v>
      </c>
      <c r="BD54" s="19">
        <v>3.0373294769960606</v>
      </c>
      <c r="BE54" s="19">
        <v>0.33953682002980118</v>
      </c>
      <c r="BF54" s="19">
        <v>0.65628644844549366</v>
      </c>
      <c r="BG54" s="19">
        <v>0.22374472889858688</v>
      </c>
      <c r="BH54" s="19">
        <v>22942.313100605083</v>
      </c>
      <c r="BI54" s="19">
        <v>0.19780840462654417</v>
      </c>
      <c r="BJ54" s="19">
        <v>15.161102053596379</v>
      </c>
      <c r="BK54" s="19">
        <v>2.778070912909723</v>
      </c>
      <c r="BL54" s="19">
        <v>0.66319525107410215</v>
      </c>
      <c r="BM54" s="19">
        <v>0.35060816011183432</v>
      </c>
      <c r="BN54" s="19">
        <v>0.56534510641925706</v>
      </c>
      <c r="BO54" s="19">
        <v>0.33218923984450816</v>
      </c>
      <c r="BP54" s="19">
        <v>0.86695536917390326</v>
      </c>
      <c r="BQ54" s="19">
        <v>53.129184465616596</v>
      </c>
      <c r="BR54" s="19">
        <v>0.57246864087023652</v>
      </c>
      <c r="BS54" s="19">
        <v>0</v>
      </c>
      <c r="BT54" s="19">
        <v>29692.308439886612</v>
      </c>
      <c r="BU54" s="19">
        <v>40.816728873830122</v>
      </c>
      <c r="BV54" s="19">
        <v>0.15295264593124697</v>
      </c>
      <c r="BW54" s="19">
        <v>0</v>
      </c>
      <c r="BX54" s="19">
        <v>1375.7623031962803</v>
      </c>
      <c r="BY54" s="19">
        <v>2.9595753973437229</v>
      </c>
      <c r="BZ54" s="19">
        <v>0</v>
      </c>
      <c r="CA54" s="19">
        <v>1419.6915601133853</v>
      </c>
      <c r="CB54" s="19">
        <v>31112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396</v>
      </c>
      <c r="C55">
        <f t="shared" si="2"/>
        <v>51</v>
      </c>
      <c r="D55" s="19">
        <v>5.6479139077366405</v>
      </c>
      <c r="E55" s="19">
        <v>3.2272451265807982</v>
      </c>
      <c r="F55" s="19">
        <v>7.2613350971239736</v>
      </c>
      <c r="G55" s="19">
        <v>29.866624177925228</v>
      </c>
      <c r="H55" s="19">
        <v>395.31356451168284</v>
      </c>
      <c r="I55" s="19">
        <v>73.583088232486887</v>
      </c>
      <c r="J55" s="19">
        <v>18.556088918447564</v>
      </c>
      <c r="K55" s="19">
        <v>498.54353073319533</v>
      </c>
      <c r="L55" s="19">
        <v>180.86145031628189</v>
      </c>
      <c r="M55" s="19">
        <v>880.60536762319396</v>
      </c>
      <c r="N55" s="19">
        <v>300.91154606375324</v>
      </c>
      <c r="O55" s="19">
        <v>19.593211369822857</v>
      </c>
      <c r="P55" s="19">
        <v>207.35899064906224</v>
      </c>
      <c r="Q55" s="19">
        <v>426.95424349517901</v>
      </c>
      <c r="R55" s="19">
        <v>143.08815958278109</v>
      </c>
      <c r="S55" s="19">
        <v>64.631670453686425</v>
      </c>
      <c r="T55" s="19">
        <v>273.7953533379079</v>
      </c>
      <c r="U55" s="19">
        <v>341.26067270920424</v>
      </c>
      <c r="V55" s="19">
        <v>163.77822638579084</v>
      </c>
      <c r="W55" s="19">
        <v>76.650931422769403</v>
      </c>
      <c r="X55" s="19">
        <v>227.6946894303459</v>
      </c>
      <c r="Y55" s="19">
        <v>209.23856259693039</v>
      </c>
      <c r="Z55" s="19">
        <v>24.096717006926802</v>
      </c>
      <c r="AA55" s="19">
        <v>188.50880249223388</v>
      </c>
      <c r="AB55" s="19">
        <v>285.1759210382599</v>
      </c>
      <c r="AC55" s="19">
        <v>396.43745488512855</v>
      </c>
      <c r="AD55" s="19">
        <v>153.60997364957237</v>
      </c>
      <c r="AE55" s="19">
        <v>50.140331176296087</v>
      </c>
      <c r="AF55" s="19">
        <v>328.46343048893181</v>
      </c>
      <c r="AG55" s="19">
        <v>592.75656553277645</v>
      </c>
      <c r="AH55" s="19">
        <v>397.49583955820816</v>
      </c>
      <c r="AI55" s="19">
        <v>445.08900538604541</v>
      </c>
      <c r="AJ55" s="19">
        <v>1399.1792729935094</v>
      </c>
      <c r="AK55" s="19">
        <v>1257.7220481761431</v>
      </c>
      <c r="AL55" s="19">
        <v>193.2228157507044</v>
      </c>
      <c r="AM55" s="19">
        <v>361.70571672616876</v>
      </c>
      <c r="AN55" s="19">
        <v>66.977593771401985</v>
      </c>
      <c r="AO55" s="19">
        <v>284.91046376704844</v>
      </c>
      <c r="AP55" s="19">
        <v>143.71911207131959</v>
      </c>
      <c r="AQ55" s="19">
        <v>1204.0730194810617</v>
      </c>
      <c r="AR55" s="19">
        <v>1028.2107123762908</v>
      </c>
      <c r="AS55" s="19">
        <v>4615.7383049730688</v>
      </c>
      <c r="AT55" s="19">
        <v>738.269610439742</v>
      </c>
      <c r="AU55" s="19">
        <v>30.662789055944554</v>
      </c>
      <c r="AV55" s="19">
        <v>63.74463590182043</v>
      </c>
      <c r="AW55" s="19">
        <v>585.91931314983594</v>
      </c>
      <c r="AX55" s="19">
        <v>188.08197641862739</v>
      </c>
      <c r="AY55" s="19">
        <v>503.08883397622532</v>
      </c>
      <c r="AZ55" s="19">
        <v>192.87620678578253</v>
      </c>
      <c r="BA55" s="19">
        <v>285.6348886983281</v>
      </c>
      <c r="BB55" s="19">
        <v>22269.739843358868</v>
      </c>
      <c r="BC55" s="19">
        <v>992.94433008128306</v>
      </c>
      <c r="BD55" s="19">
        <v>8622.2229622202813</v>
      </c>
      <c r="BE55" s="19">
        <v>458.424134378372</v>
      </c>
      <c r="BF55" s="19">
        <v>1826.832989738564</v>
      </c>
      <c r="BG55" s="19">
        <v>357.46505602705298</v>
      </c>
      <c r="BH55" s="19">
        <v>1553.8236813403098</v>
      </c>
      <c r="BI55" s="19">
        <v>103.68144730176466</v>
      </c>
      <c r="BJ55" s="19">
        <v>1416.1645656732067</v>
      </c>
      <c r="BK55" s="19">
        <v>236.39412809313612</v>
      </c>
      <c r="BL55" s="19">
        <v>3709.520188208644</v>
      </c>
      <c r="BM55" s="19">
        <v>741.43442965637212</v>
      </c>
      <c r="BN55" s="19">
        <v>901.50647705952736</v>
      </c>
      <c r="BO55" s="19">
        <v>309.01365453073657</v>
      </c>
      <c r="BP55" s="19">
        <v>785.19486233566215</v>
      </c>
      <c r="BQ55" s="19">
        <v>201.24817852380093</v>
      </c>
      <c r="BR55" s="19">
        <v>1482.2282150634464</v>
      </c>
      <c r="BS55" s="19">
        <v>0</v>
      </c>
      <c r="BT55" s="19">
        <v>66521.772965460317</v>
      </c>
      <c r="BU55" s="19">
        <v>534.24461730959104</v>
      </c>
      <c r="BV55" s="19">
        <v>0</v>
      </c>
      <c r="BW55" s="19">
        <v>0</v>
      </c>
      <c r="BX55" s="19">
        <v>75626.056897934759</v>
      </c>
      <c r="BY55" s="19">
        <v>566.92551929532328</v>
      </c>
      <c r="BZ55" s="19">
        <v>0</v>
      </c>
      <c r="CA55" s="19">
        <v>76727.227034539668</v>
      </c>
      <c r="CB55" s="19">
        <v>143249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282</v>
      </c>
      <c r="C56">
        <f t="shared" si="2"/>
        <v>52</v>
      </c>
      <c r="D56" s="19">
        <v>12.660821235329195</v>
      </c>
      <c r="E56" s="19">
        <v>7.9984669529231738</v>
      </c>
      <c r="F56" s="19">
        <v>0.97291425938459264</v>
      </c>
      <c r="G56" s="19">
        <v>1.0017518001686836</v>
      </c>
      <c r="H56" s="19">
        <v>32.082463743943627</v>
      </c>
      <c r="I56" s="19">
        <v>148.825147380781</v>
      </c>
      <c r="J56" s="19">
        <v>16.350650480931883</v>
      </c>
      <c r="K56" s="19">
        <v>269.55497376058793</v>
      </c>
      <c r="L56" s="19">
        <v>9.7908134324628353</v>
      </c>
      <c r="M56" s="19">
        <v>428.38177678975671</v>
      </c>
      <c r="N56" s="19">
        <v>46.299904088672847</v>
      </c>
      <c r="O56" s="19">
        <v>28.818929848603517</v>
      </c>
      <c r="P56" s="19">
        <v>32.536802769216237</v>
      </c>
      <c r="Q56" s="19">
        <v>32.989383564760843</v>
      </c>
      <c r="R56" s="19">
        <v>10.587735175372403</v>
      </c>
      <c r="S56" s="19">
        <v>7.3012069974863909</v>
      </c>
      <c r="T56" s="19">
        <v>93.785506887350252</v>
      </c>
      <c r="U56" s="19">
        <v>4.5699637890370228</v>
      </c>
      <c r="V56" s="19">
        <v>28.758968805620345</v>
      </c>
      <c r="W56" s="19">
        <v>1.8591072373944817</v>
      </c>
      <c r="X56" s="19">
        <v>218.28421933704911</v>
      </c>
      <c r="Y56" s="19">
        <v>136.32446646841854</v>
      </c>
      <c r="Z56" s="19">
        <v>12.476721624271667</v>
      </c>
      <c r="AA56" s="19">
        <v>228.59920919234912</v>
      </c>
      <c r="AB56" s="19">
        <v>89.038311127391594</v>
      </c>
      <c r="AC56" s="19">
        <v>62.228377744054605</v>
      </c>
      <c r="AD56" s="19">
        <v>111.78718610712893</v>
      </c>
      <c r="AE56" s="19">
        <v>15.595165351965544</v>
      </c>
      <c r="AF56" s="19">
        <v>70.523255800647547</v>
      </c>
      <c r="AG56" s="19">
        <v>141.74785546648388</v>
      </c>
      <c r="AH56" s="19">
        <v>223.83554401947154</v>
      </c>
      <c r="AI56" s="19">
        <v>137.33078722847196</v>
      </c>
      <c r="AJ56" s="19">
        <v>694.06944026437918</v>
      </c>
      <c r="AK56" s="19">
        <v>95.589577509630047</v>
      </c>
      <c r="AL56" s="19">
        <v>51.328171737539293</v>
      </c>
      <c r="AM56" s="19">
        <v>74.10432038230978</v>
      </c>
      <c r="AN56" s="19">
        <v>38.345832934852034</v>
      </c>
      <c r="AO56" s="19">
        <v>554.58413385377412</v>
      </c>
      <c r="AP56" s="19">
        <v>161.2270717110911</v>
      </c>
      <c r="AQ56" s="19">
        <v>360.11968088659108</v>
      </c>
      <c r="AR56" s="19">
        <v>312.94221968378412</v>
      </c>
      <c r="AS56" s="19">
        <v>4099.7562035824503</v>
      </c>
      <c r="AT56" s="19">
        <v>556.1178821785204</v>
      </c>
      <c r="AU56" s="19">
        <v>0.90077023885388563</v>
      </c>
      <c r="AV56" s="19">
        <v>525.72027119132611</v>
      </c>
      <c r="AW56" s="19">
        <v>596.82848623489508</v>
      </c>
      <c r="AX56" s="19">
        <v>45.54731597776091</v>
      </c>
      <c r="AY56" s="19">
        <v>52.705604697715295</v>
      </c>
      <c r="AZ56" s="19">
        <v>496.85350405866029</v>
      </c>
      <c r="BA56" s="19">
        <v>620.76313009083265</v>
      </c>
      <c r="BB56" s="19">
        <v>2210.612243838731</v>
      </c>
      <c r="BC56" s="19">
        <v>3919.5693666700254</v>
      </c>
      <c r="BD56" s="19">
        <v>9808.5271810156155</v>
      </c>
      <c r="BE56" s="19">
        <v>198.0214097436303</v>
      </c>
      <c r="BF56" s="19">
        <v>1261.2986342853978</v>
      </c>
      <c r="BG56" s="19">
        <v>47.918442016005713</v>
      </c>
      <c r="BH56" s="19">
        <v>1868.2104894319264</v>
      </c>
      <c r="BI56" s="19">
        <v>225.72210359331442</v>
      </c>
      <c r="BJ56" s="19">
        <v>582.05764086117108</v>
      </c>
      <c r="BK56" s="19">
        <v>95.080476338293295</v>
      </c>
      <c r="BL56" s="19">
        <v>6609.7509006135597</v>
      </c>
      <c r="BM56" s="19">
        <v>859.25060833878194</v>
      </c>
      <c r="BN56" s="19">
        <v>219.52131331330222</v>
      </c>
      <c r="BO56" s="19">
        <v>1318.9113120879433</v>
      </c>
      <c r="BP56" s="19">
        <v>1.9315897161346238</v>
      </c>
      <c r="BQ56" s="19">
        <v>82.459652527836766</v>
      </c>
      <c r="BR56" s="19">
        <v>877.15237325019234</v>
      </c>
      <c r="BS56" s="19">
        <v>0</v>
      </c>
      <c r="BT56" s="19">
        <v>42186.39774332432</v>
      </c>
      <c r="BU56" s="19">
        <v>395.0529229427035</v>
      </c>
      <c r="BV56" s="19">
        <v>0.40565701746982891</v>
      </c>
      <c r="BW56" s="19">
        <v>0</v>
      </c>
      <c r="BX56" s="19">
        <v>316.89103805872969</v>
      </c>
      <c r="BY56" s="19">
        <v>37889.252638656784</v>
      </c>
      <c r="BZ56" s="19">
        <v>0</v>
      </c>
      <c r="CA56" s="19">
        <v>38601.60225667568</v>
      </c>
      <c r="CB56" s="19">
        <v>80788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283</v>
      </c>
      <c r="C57">
        <f t="shared" si="2"/>
        <v>53</v>
      </c>
      <c r="D57" s="19">
        <v>3394.7105943778961</v>
      </c>
      <c r="E57" s="19">
        <v>1315.582716445625</v>
      </c>
      <c r="F57" s="19">
        <v>287.42677199639866</v>
      </c>
      <c r="G57" s="19">
        <v>488.90237056442618</v>
      </c>
      <c r="H57" s="19">
        <v>2934.6976511161001</v>
      </c>
      <c r="I57" s="19">
        <v>1828.032517182359</v>
      </c>
      <c r="J57" s="19">
        <v>287.43744885023176</v>
      </c>
      <c r="K57" s="19">
        <v>3414.5504187760948</v>
      </c>
      <c r="L57" s="19">
        <v>1454.0076901988214</v>
      </c>
      <c r="M57" s="19">
        <v>3089.356076171367</v>
      </c>
      <c r="N57" s="19">
        <v>1099.7124413849315</v>
      </c>
      <c r="O57" s="19">
        <v>263.06023621963777</v>
      </c>
      <c r="P57" s="19">
        <v>741.84334304572337</v>
      </c>
      <c r="Q57" s="19">
        <v>836.21429019724849</v>
      </c>
      <c r="R57" s="19">
        <v>585.66227382928696</v>
      </c>
      <c r="S57" s="19">
        <v>386.75057217490922</v>
      </c>
      <c r="T57" s="19">
        <v>1459.6154847407306</v>
      </c>
      <c r="U57" s="19">
        <v>335.61963163648147</v>
      </c>
      <c r="V57" s="19">
        <v>2152.402353324961</v>
      </c>
      <c r="W57" s="19">
        <v>584.09661684303808</v>
      </c>
      <c r="X57" s="19">
        <v>2505.4998377708243</v>
      </c>
      <c r="Y57" s="19">
        <v>968.50768459323388</v>
      </c>
      <c r="Z57" s="19">
        <v>533.23970165270146</v>
      </c>
      <c r="AA57" s="19">
        <v>676.66963018313788</v>
      </c>
      <c r="AB57" s="19">
        <v>1434.9520788989519</v>
      </c>
      <c r="AC57" s="19">
        <v>1609.0523979211575</v>
      </c>
      <c r="AD57" s="19">
        <v>2383.1394771275541</v>
      </c>
      <c r="AE57" s="19">
        <v>831.62579674690357</v>
      </c>
      <c r="AF57" s="19">
        <v>1370.8787349624986</v>
      </c>
      <c r="AG57" s="19">
        <v>1142.1265214304012</v>
      </c>
      <c r="AH57" s="19">
        <v>1206.1048944351014</v>
      </c>
      <c r="AI57" s="19">
        <v>1900.6065021727886</v>
      </c>
      <c r="AJ57" s="19">
        <v>2894.5839402288343</v>
      </c>
      <c r="AK57" s="19">
        <v>1282.1341118054181</v>
      </c>
      <c r="AL57" s="19">
        <v>745.34757293419727</v>
      </c>
      <c r="AM57" s="19">
        <v>767.04119041646015</v>
      </c>
      <c r="AN57" s="19">
        <v>431.95001333969338</v>
      </c>
      <c r="AO57" s="19">
        <v>3882.8148819556077</v>
      </c>
      <c r="AP57" s="19">
        <v>789.1211061775582</v>
      </c>
      <c r="AQ57" s="19">
        <v>7365.1427920696333</v>
      </c>
      <c r="AR57" s="19">
        <v>2406.7802638743237</v>
      </c>
      <c r="AS57" s="19">
        <v>17441.27271002427</v>
      </c>
      <c r="AT57" s="19">
        <v>5710.6835332956425</v>
      </c>
      <c r="AU57" s="19">
        <v>329.16208090629891</v>
      </c>
      <c r="AV57" s="19">
        <v>877.23298425215648</v>
      </c>
      <c r="AW57" s="19">
        <v>2199.2185576992338</v>
      </c>
      <c r="AX57" s="19">
        <v>438.28173067057787</v>
      </c>
      <c r="AY57" s="19">
        <v>2167.9538207492628</v>
      </c>
      <c r="AZ57" s="19">
        <v>495.96137731785353</v>
      </c>
      <c r="BA57" s="19">
        <v>718.01180477886896</v>
      </c>
      <c r="BB57" s="19">
        <v>4605.1450002676611</v>
      </c>
      <c r="BC57" s="19">
        <v>1454.2689247825974</v>
      </c>
      <c r="BD57" s="19">
        <v>44184.388509963457</v>
      </c>
      <c r="BE57" s="19">
        <v>13939.987504194682</v>
      </c>
      <c r="BF57" s="19">
        <v>2848.8805879416495</v>
      </c>
      <c r="BG57" s="19">
        <v>1119.5096777644987</v>
      </c>
      <c r="BH57" s="19">
        <v>567.40508255213581</v>
      </c>
      <c r="BI57" s="19">
        <v>902.11508575070388</v>
      </c>
      <c r="BJ57" s="19">
        <v>2904.3616621004203</v>
      </c>
      <c r="BK57" s="19">
        <v>586.11402184787676</v>
      </c>
      <c r="BL57" s="19">
        <v>32538.095689471382</v>
      </c>
      <c r="BM57" s="19">
        <v>258.02592639332136</v>
      </c>
      <c r="BN57" s="19">
        <v>1086.7156542858813</v>
      </c>
      <c r="BO57" s="19">
        <v>258.0301440082257</v>
      </c>
      <c r="BP57" s="19">
        <v>2781.735712996659</v>
      </c>
      <c r="BQ57" s="19">
        <v>784.46737022679326</v>
      </c>
      <c r="BR57" s="19">
        <v>1899.6630717674254</v>
      </c>
      <c r="BS57" s="19">
        <v>0</v>
      </c>
      <c r="BT57" s="19">
        <v>207163.68885578279</v>
      </c>
      <c r="BU57" s="19">
        <v>7749.4353461037335</v>
      </c>
      <c r="BV57" s="19">
        <v>2182.1194730592561</v>
      </c>
      <c r="BW57" s="19">
        <v>198.02259793814432</v>
      </c>
      <c r="BX57" s="19">
        <v>180451.13123453621</v>
      </c>
      <c r="BY57" s="19">
        <v>287.60249257990222</v>
      </c>
      <c r="BZ57" s="19">
        <v>0</v>
      </c>
      <c r="CA57" s="19">
        <v>190868.31114421724</v>
      </c>
      <c r="CB57" s="19">
        <v>398032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400</v>
      </c>
      <c r="C58">
        <f t="shared" si="2"/>
        <v>54</v>
      </c>
      <c r="D58" s="19">
        <v>4.7333905493846826</v>
      </c>
      <c r="E58" s="19">
        <v>2.0285959497362929</v>
      </c>
      <c r="F58" s="19">
        <v>4.7333905493846826</v>
      </c>
      <c r="G58" s="19">
        <v>15.552568947978243</v>
      </c>
      <c r="H58" s="19">
        <v>127.80154483338643</v>
      </c>
      <c r="I58" s="19">
        <v>17.581164897714537</v>
      </c>
      <c r="J58" s="19">
        <v>8.7905824488572684</v>
      </c>
      <c r="K58" s="19">
        <v>282.65103566325672</v>
      </c>
      <c r="L58" s="19">
        <v>106.16318803619932</v>
      </c>
      <c r="M58" s="19">
        <v>211.65017742248654</v>
      </c>
      <c r="N58" s="19">
        <v>36.514727095253264</v>
      </c>
      <c r="O58" s="19">
        <v>17.581164897714537</v>
      </c>
      <c r="P58" s="19">
        <v>173.10685437749697</v>
      </c>
      <c r="Q58" s="19">
        <v>184.60223142600262</v>
      </c>
      <c r="R58" s="19">
        <v>54.0958919929678</v>
      </c>
      <c r="S58" s="19">
        <v>16.904966247802438</v>
      </c>
      <c r="T58" s="19">
        <v>78.439043389803302</v>
      </c>
      <c r="U58" s="19">
        <v>34.486131145516978</v>
      </c>
      <c r="V58" s="19">
        <v>80.467639339539616</v>
      </c>
      <c r="W58" s="19">
        <v>67.619864991209752</v>
      </c>
      <c r="X58" s="19">
        <v>91.286817738133166</v>
      </c>
      <c r="Y58" s="19">
        <v>54.772090642879895</v>
      </c>
      <c r="Z58" s="19">
        <v>81.143837989451711</v>
      </c>
      <c r="AA58" s="19">
        <v>123.06815428400175</v>
      </c>
      <c r="AB58" s="19">
        <v>207.59298552301394</v>
      </c>
      <c r="AC58" s="19">
        <v>112.92517453532028</v>
      </c>
      <c r="AD58" s="19">
        <v>151.46849758030984</v>
      </c>
      <c r="AE58" s="19">
        <v>5.4095891992967804</v>
      </c>
      <c r="AF58" s="19">
        <v>128.47774348329853</v>
      </c>
      <c r="AG58" s="19">
        <v>106.83938668611141</v>
      </c>
      <c r="AH58" s="19">
        <v>68.972262291033957</v>
      </c>
      <c r="AI58" s="19">
        <v>131.85873673285903</v>
      </c>
      <c r="AJ58" s="19">
        <v>90.610619088221057</v>
      </c>
      <c r="AK58" s="19">
        <v>137.26832593215579</v>
      </c>
      <c r="AL58" s="19">
        <v>37.190925745165366</v>
      </c>
      <c r="AM58" s="19">
        <v>125.77294888365012</v>
      </c>
      <c r="AN58" s="19">
        <v>27.0479459964839</v>
      </c>
      <c r="AO58" s="19">
        <v>476.72004818802878</v>
      </c>
      <c r="AP58" s="19">
        <v>167.02106652828809</v>
      </c>
      <c r="AQ58" s="19">
        <v>862.15327863792436</v>
      </c>
      <c r="AR58" s="19">
        <v>2324.0947597478789</v>
      </c>
      <c r="AS58" s="19">
        <v>17005.719846639338</v>
      </c>
      <c r="AT58" s="19">
        <v>651.85549851526207</v>
      </c>
      <c r="AU58" s="19">
        <v>39.219521694901651</v>
      </c>
      <c r="AV58" s="19">
        <v>73.029454190506527</v>
      </c>
      <c r="AW58" s="19">
        <v>1246.2341117879957</v>
      </c>
      <c r="AX58" s="19">
        <v>596.40720922246999</v>
      </c>
      <c r="AY58" s="19">
        <v>2559.411889917289</v>
      </c>
      <c r="AZ58" s="19">
        <v>210.97397877257444</v>
      </c>
      <c r="BA58" s="19">
        <v>298.87980326114712</v>
      </c>
      <c r="BB58" s="19">
        <v>1713.4873788772552</v>
      </c>
      <c r="BC58" s="19">
        <v>712.7133770073508</v>
      </c>
      <c r="BD58" s="19">
        <v>4030.1439534761012</v>
      </c>
      <c r="BE58" s="19">
        <v>1070.4224628108504</v>
      </c>
      <c r="BF58" s="19">
        <v>2217.2553730617678</v>
      </c>
      <c r="BG58" s="19">
        <v>517.96816583266673</v>
      </c>
      <c r="BH58" s="19">
        <v>499.03460363512789</v>
      </c>
      <c r="BI58" s="19">
        <v>592.35001732299747</v>
      </c>
      <c r="BJ58" s="19">
        <v>1644.5151165862212</v>
      </c>
      <c r="BK58" s="19">
        <v>140.64931918171629</v>
      </c>
      <c r="BL58" s="19">
        <v>1334.1399362765685</v>
      </c>
      <c r="BM58" s="19">
        <v>339.45172225587294</v>
      </c>
      <c r="BN58" s="19">
        <v>1992.0812226410394</v>
      </c>
      <c r="BO58" s="19">
        <v>219.08836257151958</v>
      </c>
      <c r="BP58" s="19">
        <v>876.35345028607833</v>
      </c>
      <c r="BQ58" s="19">
        <v>1900.1182062529938</v>
      </c>
      <c r="BR58" s="19">
        <v>1515.3611744530106</v>
      </c>
      <c r="BS58" s="19">
        <v>0</v>
      </c>
      <c r="BT58" s="19">
        <v>51034.064506165822</v>
      </c>
      <c r="BU58" s="19">
        <v>2601.9736232976261</v>
      </c>
      <c r="BV58" s="19">
        <v>0</v>
      </c>
      <c r="BW58" s="19">
        <v>0</v>
      </c>
      <c r="BX58" s="19">
        <v>286722.96187053656</v>
      </c>
      <c r="BY58" s="19">
        <v>0</v>
      </c>
      <c r="BZ58" s="19">
        <v>0</v>
      </c>
      <c r="CA58" s="19">
        <v>289324.9354938342</v>
      </c>
      <c r="CB58" s="19">
        <v>340359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402</v>
      </c>
      <c r="C59">
        <f t="shared" si="2"/>
        <v>55</v>
      </c>
      <c r="D59" s="19">
        <v>13.374784698774853</v>
      </c>
      <c r="E59" s="19">
        <v>7.1330575920791164</v>
      </c>
      <c r="F59" s="19">
        <v>38.336727377590883</v>
      </c>
      <c r="G59" s="19">
        <v>397.61612592930322</v>
      </c>
      <c r="H59" s="19">
        <v>4321.1593179336842</v>
      </c>
      <c r="I59" s="19">
        <v>824.64612604247702</v>
      </c>
      <c r="J59" s="19">
        <v>119.46517916825545</v>
      </c>
      <c r="K59" s="19">
        <v>2719.2073199215924</v>
      </c>
      <c r="L59" s="19">
        <v>752.47587070317638</v>
      </c>
      <c r="M59" s="19">
        <v>4117.0447673439821</v>
      </c>
      <c r="N59" s="19">
        <v>1066.2506376389149</v>
      </c>
      <c r="O59" s="19">
        <v>580.37446795619246</v>
      </c>
      <c r="P59" s="19">
        <v>263.07443303289801</v>
      </c>
      <c r="Q59" s="19">
        <v>169.47244478922966</v>
      </c>
      <c r="R59" s="19">
        <v>145.34006378089748</v>
      </c>
      <c r="S59" s="19">
        <v>120.36044085047762</v>
      </c>
      <c r="T59" s="19">
        <v>986.92709968063252</v>
      </c>
      <c r="U59" s="19">
        <v>91.84079742952909</v>
      </c>
      <c r="V59" s="19">
        <v>3515.2204205406829</v>
      </c>
      <c r="W59" s="19">
        <v>245.19447626933439</v>
      </c>
      <c r="X59" s="19">
        <v>2374.9979830869665</v>
      </c>
      <c r="Y59" s="19">
        <v>2354.4759745205074</v>
      </c>
      <c r="Z59" s="19">
        <v>681.14405007899575</v>
      </c>
      <c r="AA59" s="19">
        <v>2642.4626821006887</v>
      </c>
      <c r="AB59" s="19">
        <v>974.50733501164075</v>
      </c>
      <c r="AC59" s="19">
        <v>1315.0152325303168</v>
      </c>
      <c r="AD59" s="19">
        <v>1095.7247010658277</v>
      </c>
      <c r="AE59" s="19">
        <v>408.30933954459579</v>
      </c>
      <c r="AF59" s="19">
        <v>569.72917758678068</v>
      </c>
      <c r="AG59" s="19">
        <v>1815.1437132175329</v>
      </c>
      <c r="AH59" s="19">
        <v>1954.1994751844375</v>
      </c>
      <c r="AI59" s="19">
        <v>1098.3900230359027</v>
      </c>
      <c r="AJ59" s="19">
        <v>2030.8795442416995</v>
      </c>
      <c r="AK59" s="19">
        <v>816.67865466995465</v>
      </c>
      <c r="AL59" s="19">
        <v>218.43592727008163</v>
      </c>
      <c r="AM59" s="19">
        <v>331.69747080133465</v>
      </c>
      <c r="AN59" s="19">
        <v>205.94919682585513</v>
      </c>
      <c r="AO59" s="19">
        <v>468.26329942157048</v>
      </c>
      <c r="AP59" s="19">
        <v>810.45219731134318</v>
      </c>
      <c r="AQ59" s="19">
        <v>3478.2275177451452</v>
      </c>
      <c r="AR59" s="19">
        <v>4315.0698156125627</v>
      </c>
      <c r="AS59" s="19">
        <v>12606.737026552088</v>
      </c>
      <c r="AT59" s="19">
        <v>1465.0427918253606</v>
      </c>
      <c r="AU59" s="19">
        <v>96.300556776228035</v>
      </c>
      <c r="AV59" s="19">
        <v>342.3704247158812</v>
      </c>
      <c r="AW59" s="19">
        <v>1040.9717018660317</v>
      </c>
      <c r="AX59" s="19">
        <v>142.03197290903879</v>
      </c>
      <c r="AY59" s="19">
        <v>489.75556262071501</v>
      </c>
      <c r="AZ59" s="19">
        <v>441.39232364141361</v>
      </c>
      <c r="BA59" s="19">
        <v>1496.0785735897293</v>
      </c>
      <c r="BB59" s="19">
        <v>2221.5377600241782</v>
      </c>
      <c r="BC59" s="19">
        <v>1556.006894489884</v>
      </c>
      <c r="BD59" s="19">
        <v>11924.82610184535</v>
      </c>
      <c r="BE59" s="19">
        <v>1140.736447576573</v>
      </c>
      <c r="BF59" s="19">
        <v>8921.3950484060952</v>
      </c>
      <c r="BG59" s="19">
        <v>3085.7256817311586</v>
      </c>
      <c r="BH59" s="19">
        <v>213.30504547118659</v>
      </c>
      <c r="BI59" s="19">
        <v>559.25161337383031</v>
      </c>
      <c r="BJ59" s="19">
        <v>2359.6921540008439</v>
      </c>
      <c r="BK59" s="19">
        <v>729.31324153292337</v>
      </c>
      <c r="BL59" s="19">
        <v>2741.1114521275244</v>
      </c>
      <c r="BM59" s="19">
        <v>115.16683913421795</v>
      </c>
      <c r="BN59" s="19">
        <v>1070.7451328498739</v>
      </c>
      <c r="BO59" s="19">
        <v>219.41671474652955</v>
      </c>
      <c r="BP59" s="19">
        <v>959.66902349845293</v>
      </c>
      <c r="BQ59" s="19">
        <v>613.36131530352839</v>
      </c>
      <c r="BR59" s="19">
        <v>2355.1697044388843</v>
      </c>
      <c r="BS59" s="19">
        <v>0</v>
      </c>
      <c r="BT59" s="19">
        <v>109361.37897459096</v>
      </c>
      <c r="BU59" s="19">
        <v>7179.1089719093789</v>
      </c>
      <c r="BV59" s="19">
        <v>0</v>
      </c>
      <c r="BW59" s="19">
        <v>0</v>
      </c>
      <c r="BX59" s="19">
        <v>8085.6314225676442</v>
      </c>
      <c r="BY59" s="19">
        <v>0.88063093201134346</v>
      </c>
      <c r="BZ59" s="19">
        <v>0</v>
      </c>
      <c r="CA59" s="19">
        <v>15265.621025409033</v>
      </c>
      <c r="CB59" s="19">
        <v>124627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404</v>
      </c>
      <c r="C60">
        <f t="shared" si="2"/>
        <v>56</v>
      </c>
      <c r="D60" s="19">
        <v>409.50063353410707</v>
      </c>
      <c r="E60" s="19">
        <v>16.571937152763088</v>
      </c>
      <c r="F60" s="19">
        <v>7.3656773142795867E-2</v>
      </c>
      <c r="G60" s="19">
        <v>59.115857843823022</v>
      </c>
      <c r="H60" s="19">
        <v>1782.234191326346</v>
      </c>
      <c r="I60" s="19">
        <v>329.91659872099757</v>
      </c>
      <c r="J60" s="19">
        <v>86.925507143989805</v>
      </c>
      <c r="K60" s="19">
        <v>846.44662345995062</v>
      </c>
      <c r="L60" s="19">
        <v>314.5413457028904</v>
      </c>
      <c r="M60" s="19">
        <v>741.2230308472283</v>
      </c>
      <c r="N60" s="19">
        <v>195.93008839037913</v>
      </c>
      <c r="O60" s="19">
        <v>124.15333429831692</v>
      </c>
      <c r="P60" s="19">
        <v>146.16393958402298</v>
      </c>
      <c r="Q60" s="19">
        <v>128.99621869139227</v>
      </c>
      <c r="R60" s="19">
        <v>104.90545898451158</v>
      </c>
      <c r="S60" s="19">
        <v>35.889020580014432</v>
      </c>
      <c r="T60" s="19">
        <v>393.82897280932337</v>
      </c>
      <c r="U60" s="19">
        <v>40.086590039598519</v>
      </c>
      <c r="V60" s="19">
        <v>178.73059057428819</v>
      </c>
      <c r="W60" s="19">
        <v>149.10868062583972</v>
      </c>
      <c r="X60" s="19">
        <v>630.04232955588941</v>
      </c>
      <c r="Y60" s="19">
        <v>493.61739992902085</v>
      </c>
      <c r="Z60" s="19">
        <v>330.00816063596545</v>
      </c>
      <c r="AA60" s="19">
        <v>753.38547639364265</v>
      </c>
      <c r="AB60" s="19">
        <v>741.14509147966953</v>
      </c>
      <c r="AC60" s="19">
        <v>522.93821355277191</v>
      </c>
      <c r="AD60" s="19">
        <v>349.75815822525095</v>
      </c>
      <c r="AE60" s="19">
        <v>204.60830766072729</v>
      </c>
      <c r="AF60" s="19">
        <v>399.816515205803</v>
      </c>
      <c r="AG60" s="19">
        <v>584.16647991377067</v>
      </c>
      <c r="AH60" s="19">
        <v>361.2095572585975</v>
      </c>
      <c r="AI60" s="19">
        <v>1440.882970940532</v>
      </c>
      <c r="AJ60" s="19">
        <v>2022.3971509320563</v>
      </c>
      <c r="AK60" s="19">
        <v>738.40170009079509</v>
      </c>
      <c r="AL60" s="19">
        <v>151.07476121239398</v>
      </c>
      <c r="AM60" s="19">
        <v>216.19317010044975</v>
      </c>
      <c r="AN60" s="19">
        <v>112.77616113141706</v>
      </c>
      <c r="AO60" s="19">
        <v>2318.197062862735</v>
      </c>
      <c r="AP60" s="19">
        <v>422.59516043553782</v>
      </c>
      <c r="AQ60" s="19">
        <v>4361.4552109468277</v>
      </c>
      <c r="AR60" s="19">
        <v>119.87909182040875</v>
      </c>
      <c r="AS60" s="19">
        <v>1235.296600271053</v>
      </c>
      <c r="AT60" s="19">
        <v>413.21870876754792</v>
      </c>
      <c r="AU60" s="19">
        <v>12.76980253467592</v>
      </c>
      <c r="AV60" s="19">
        <v>0.61932449546259127</v>
      </c>
      <c r="AW60" s="19">
        <v>3519.9619568169874</v>
      </c>
      <c r="AX60" s="19">
        <v>8.9811458082588196</v>
      </c>
      <c r="AY60" s="19">
        <v>22.537444827673184</v>
      </c>
      <c r="AZ60" s="19">
        <v>2.0221481584011465</v>
      </c>
      <c r="BA60" s="19">
        <v>2.5329865134779426</v>
      </c>
      <c r="BB60" s="19">
        <v>28.195700865243406</v>
      </c>
      <c r="BC60" s="19">
        <v>267.10220332197042</v>
      </c>
      <c r="BD60" s="19">
        <v>789.08513200204845</v>
      </c>
      <c r="BE60" s="19">
        <v>23.900926227636322</v>
      </c>
      <c r="BF60" s="19">
        <v>18.832833320578249</v>
      </c>
      <c r="BG60" s="19">
        <v>2675.1052907950116</v>
      </c>
      <c r="BH60" s="19">
        <v>4.2223274278639389</v>
      </c>
      <c r="BI60" s="19">
        <v>68.490342958060367</v>
      </c>
      <c r="BJ60" s="19">
        <v>33.538780013476497</v>
      </c>
      <c r="BK60" s="19">
        <v>1.2314581890683003</v>
      </c>
      <c r="BL60" s="19">
        <v>3685.9729628987693</v>
      </c>
      <c r="BM60" s="19">
        <v>965.95221445353184</v>
      </c>
      <c r="BN60" s="19">
        <v>97.41422804387912</v>
      </c>
      <c r="BO60" s="19">
        <v>979.71523144797038</v>
      </c>
      <c r="BP60" s="19">
        <v>8.1962022070664453</v>
      </c>
      <c r="BQ60" s="19">
        <v>16.076111207594291</v>
      </c>
      <c r="BR60" s="19">
        <v>12.880646285194027</v>
      </c>
      <c r="BS60" s="19">
        <v>0</v>
      </c>
      <c r="BT60" s="19">
        <v>38252.743117225691</v>
      </c>
      <c r="BU60" s="19">
        <v>10484.227919315221</v>
      </c>
      <c r="BV60" s="19">
        <v>0</v>
      </c>
      <c r="BW60" s="19">
        <v>0</v>
      </c>
      <c r="BX60" s="19">
        <v>476.55262565608462</v>
      </c>
      <c r="BY60" s="19">
        <v>6714.5487706677422</v>
      </c>
      <c r="BZ60" s="19">
        <v>3.9275671352663806</v>
      </c>
      <c r="CA60" s="19">
        <v>17679.256882774316</v>
      </c>
      <c r="CB60" s="19">
        <v>55932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406</v>
      </c>
      <c r="C61">
        <f t="shared" si="2"/>
        <v>57</v>
      </c>
      <c r="D61" s="19">
        <v>10.112544834354008</v>
      </c>
      <c r="E61" s="19">
        <v>255.50101601640534</v>
      </c>
      <c r="F61" s="19">
        <v>48.823553663291456</v>
      </c>
      <c r="G61" s="19">
        <v>31.562947723853558</v>
      </c>
      <c r="H61" s="19">
        <v>273.38943426872146</v>
      </c>
      <c r="I61" s="19">
        <v>5.3218900576716575</v>
      </c>
      <c r="J61" s="19">
        <v>0.77370669483985477</v>
      </c>
      <c r="K61" s="19">
        <v>1298.0251354497495</v>
      </c>
      <c r="L61" s="19">
        <v>120.1889893825708</v>
      </c>
      <c r="M61" s="19">
        <v>1938.3533562857626</v>
      </c>
      <c r="N61" s="19">
        <v>3346.7661637864853</v>
      </c>
      <c r="O61" s="19">
        <v>294.33769392767266</v>
      </c>
      <c r="P61" s="19">
        <v>76.826534423101393</v>
      </c>
      <c r="Q61" s="19">
        <v>253.2947370531395</v>
      </c>
      <c r="R61" s="19">
        <v>570.72376086503891</v>
      </c>
      <c r="S61" s="19">
        <v>19.598976548617447</v>
      </c>
      <c r="T61" s="19">
        <v>356.81824533334998</v>
      </c>
      <c r="U61" s="19">
        <v>56.375226390659321</v>
      </c>
      <c r="V61" s="19">
        <v>100.379351759127</v>
      </c>
      <c r="W61" s="19">
        <v>40.593458066719485</v>
      </c>
      <c r="X61" s="19">
        <v>74.630899050958462</v>
      </c>
      <c r="Y61" s="19">
        <v>331.98308910965233</v>
      </c>
      <c r="Z61" s="19">
        <v>785.34740763763045</v>
      </c>
      <c r="AA61" s="19">
        <v>1234.3118446770268</v>
      </c>
      <c r="AB61" s="19">
        <v>354.67847137188602</v>
      </c>
      <c r="AC61" s="19">
        <v>191.69780118052819</v>
      </c>
      <c r="AD61" s="19">
        <v>141.3989505010087</v>
      </c>
      <c r="AE61" s="19">
        <v>12.156749424179274</v>
      </c>
      <c r="AF61" s="19">
        <v>342.59888442940564</v>
      </c>
      <c r="AG61" s="19">
        <v>969.50185195893675</v>
      </c>
      <c r="AH61" s="19">
        <v>503.24112172458956</v>
      </c>
      <c r="AI61" s="19">
        <v>354.8129149770146</v>
      </c>
      <c r="AJ61" s="19">
        <v>3544.2952442536621</v>
      </c>
      <c r="AK61" s="19">
        <v>132.37228455887578</v>
      </c>
      <c r="AL61" s="19">
        <v>229.03464818429373</v>
      </c>
      <c r="AM61" s="19">
        <v>272.76679273046256</v>
      </c>
      <c r="AN61" s="19">
        <v>48.956281875499243</v>
      </c>
      <c r="AO61" s="19">
        <v>1534.6853487026544</v>
      </c>
      <c r="AP61" s="19">
        <v>139.72626060456213</v>
      </c>
      <c r="AQ61" s="19">
        <v>1471.3734482326229</v>
      </c>
      <c r="AR61" s="19">
        <v>2156.1259846284611</v>
      </c>
      <c r="AS61" s="19">
        <v>9830.8609514457094</v>
      </c>
      <c r="AT61" s="19">
        <v>423.191223077666</v>
      </c>
      <c r="AU61" s="19">
        <v>27.04814792536159</v>
      </c>
      <c r="AV61" s="19">
        <v>162.96387049954609</v>
      </c>
      <c r="AW61" s="19">
        <v>644.55846475573549</v>
      </c>
      <c r="AX61" s="19">
        <v>198.4206503433353</v>
      </c>
      <c r="AY61" s="19">
        <v>484.79200897223114</v>
      </c>
      <c r="AZ61" s="19">
        <v>924.25794577041711</v>
      </c>
      <c r="BA61" s="19">
        <v>1385.1764754712933</v>
      </c>
      <c r="BB61" s="19">
        <v>3179.2236862593227</v>
      </c>
      <c r="BC61" s="19">
        <v>1078.3015966405978</v>
      </c>
      <c r="BD61" s="19">
        <v>8582.7359336366299</v>
      </c>
      <c r="BE61" s="19">
        <v>532.66175158296573</v>
      </c>
      <c r="BF61" s="19">
        <v>2516.41770732847</v>
      </c>
      <c r="BG61" s="19">
        <v>258.47801296763549</v>
      </c>
      <c r="BH61" s="19">
        <v>1025.7366633328497</v>
      </c>
      <c r="BI61" s="19">
        <v>614.30629296308359</v>
      </c>
      <c r="BJ61" s="19">
        <v>1032.1742732476976</v>
      </c>
      <c r="BK61" s="19">
        <v>117.92138217527712</v>
      </c>
      <c r="BL61" s="19">
        <v>2701.6681803488614</v>
      </c>
      <c r="BM61" s="19">
        <v>529.52058829791974</v>
      </c>
      <c r="BN61" s="19">
        <v>1515.6415775840089</v>
      </c>
      <c r="BO61" s="19">
        <v>690.13415167594792</v>
      </c>
      <c r="BP61" s="19">
        <v>22.471846056616695</v>
      </c>
      <c r="BQ61" s="19">
        <v>914.28436849906541</v>
      </c>
      <c r="BR61" s="19">
        <v>1137.951820969786</v>
      </c>
      <c r="BS61" s="19">
        <v>0</v>
      </c>
      <c r="BT61" s="19">
        <v>64454.362574173072</v>
      </c>
      <c r="BU61" s="19">
        <v>1315.4109535494449</v>
      </c>
      <c r="BV61" s="19">
        <v>9.3101610566845974E-2</v>
      </c>
      <c r="BW61" s="19">
        <v>0</v>
      </c>
      <c r="BX61" s="19">
        <v>655.33188999026925</v>
      </c>
      <c r="BY61" s="19">
        <v>1.8014806766440052</v>
      </c>
      <c r="BZ61" s="19">
        <v>0</v>
      </c>
      <c r="CA61" s="19">
        <v>1972.6374258269252</v>
      </c>
      <c r="CB61" s="19">
        <v>66427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408</v>
      </c>
      <c r="C62">
        <f t="shared" si="2"/>
        <v>58</v>
      </c>
      <c r="D62" s="19">
        <v>123.68045493284755</v>
      </c>
      <c r="E62" s="19">
        <v>25.173429588940273</v>
      </c>
      <c r="F62" s="19">
        <v>55.007877788893197</v>
      </c>
      <c r="G62" s="19">
        <v>120.72420294396096</v>
      </c>
      <c r="H62" s="19">
        <v>3280.8598696003469</v>
      </c>
      <c r="I62" s="19">
        <v>483.43946690088546</v>
      </c>
      <c r="J62" s="19">
        <v>86.251326132176501</v>
      </c>
      <c r="K62" s="19">
        <v>132.34712911344707</v>
      </c>
      <c r="L62" s="19">
        <v>174.82261391531199</v>
      </c>
      <c r="M62" s="19">
        <v>346.57372050457974</v>
      </c>
      <c r="N62" s="19">
        <v>147.61504545395505</v>
      </c>
      <c r="O62" s="19">
        <v>18.413826650132638</v>
      </c>
      <c r="P62" s="19">
        <v>32.408391134998951</v>
      </c>
      <c r="Q62" s="19">
        <v>43.537801425226668</v>
      </c>
      <c r="R62" s="19">
        <v>31.015754789509238</v>
      </c>
      <c r="S62" s="19">
        <v>50.685799350727777</v>
      </c>
      <c r="T62" s="19">
        <v>290.11404178168539</v>
      </c>
      <c r="U62" s="19">
        <v>105.640113994445</v>
      </c>
      <c r="V62" s="19">
        <v>159.10811134978292</v>
      </c>
      <c r="W62" s="19">
        <v>31.145144638287242</v>
      </c>
      <c r="X62" s="19">
        <v>174.95002859729988</v>
      </c>
      <c r="Y62" s="19">
        <v>182.62394657334207</v>
      </c>
      <c r="Z62" s="19">
        <v>33.742196473423363</v>
      </c>
      <c r="AA62" s="19">
        <v>77.243119755600219</v>
      </c>
      <c r="AB62" s="19">
        <v>201.63973370770213</v>
      </c>
      <c r="AC62" s="19">
        <v>200.35341621917175</v>
      </c>
      <c r="AD62" s="19">
        <v>415.6619781985861</v>
      </c>
      <c r="AE62" s="19">
        <v>113.97092466398016</v>
      </c>
      <c r="AF62" s="19">
        <v>257.13475497543129</v>
      </c>
      <c r="AG62" s="19">
        <v>186.5965664416324</v>
      </c>
      <c r="AH62" s="19">
        <v>95.282799674058438</v>
      </c>
      <c r="AI62" s="19">
        <v>292.42140415744285</v>
      </c>
      <c r="AJ62" s="19">
        <v>611.25700270827838</v>
      </c>
      <c r="AK62" s="19">
        <v>243.89034090052053</v>
      </c>
      <c r="AL62" s="19">
        <v>227.88275010369986</v>
      </c>
      <c r="AM62" s="19">
        <v>101.23003390993144</v>
      </c>
      <c r="AN62" s="19">
        <v>118.09194739432374</v>
      </c>
      <c r="AO62" s="19">
        <v>274.9596507120807</v>
      </c>
      <c r="AP62" s="19">
        <v>577.49996367244535</v>
      </c>
      <c r="AQ62" s="19">
        <v>1851.7749343120829</v>
      </c>
      <c r="AR62" s="19">
        <v>334.7716757933548</v>
      </c>
      <c r="AS62" s="19">
        <v>2154.1476875116073</v>
      </c>
      <c r="AT62" s="19">
        <v>1391.7111911555828</v>
      </c>
      <c r="AU62" s="19">
        <v>387.61409037292401</v>
      </c>
      <c r="AV62" s="19">
        <v>1057.251380645112</v>
      </c>
      <c r="AW62" s="19">
        <v>661.06696058074249</v>
      </c>
      <c r="AX62" s="19">
        <v>49.79530968952659</v>
      </c>
      <c r="AY62" s="19">
        <v>323.69716369773266</v>
      </c>
      <c r="AZ62" s="19">
        <v>277.35801531084672</v>
      </c>
      <c r="BA62" s="19">
        <v>306.05379411492936</v>
      </c>
      <c r="BB62" s="19">
        <v>1969.2162481933301</v>
      </c>
      <c r="BC62" s="19">
        <v>585.29517777179251</v>
      </c>
      <c r="BD62" s="19">
        <v>683.62600360620877</v>
      </c>
      <c r="BE62" s="19">
        <v>85.570290177892431</v>
      </c>
      <c r="BF62" s="19">
        <v>233.99324721109372</v>
      </c>
      <c r="BG62" s="19">
        <v>408.13236996983471</v>
      </c>
      <c r="BH62" s="19">
        <v>86.907315464799836</v>
      </c>
      <c r="BI62" s="19">
        <v>549.0168899002947</v>
      </c>
      <c r="BJ62" s="19">
        <v>414.30071221895588</v>
      </c>
      <c r="BK62" s="19">
        <v>118.53019926626116</v>
      </c>
      <c r="BL62" s="19">
        <v>1420.9904911708948</v>
      </c>
      <c r="BM62" s="19">
        <v>543.71085812376498</v>
      </c>
      <c r="BN62" s="19">
        <v>624.6242746768055</v>
      </c>
      <c r="BO62" s="19">
        <v>620.45946927379077</v>
      </c>
      <c r="BP62" s="19">
        <v>260.31867070440182</v>
      </c>
      <c r="BQ62" s="19">
        <v>178.51397194502866</v>
      </c>
      <c r="BR62" s="19">
        <v>87.494418858233828</v>
      </c>
      <c r="BS62" s="19">
        <v>0</v>
      </c>
      <c r="BT62" s="19">
        <v>27790.939492546917</v>
      </c>
      <c r="BU62" s="19">
        <v>1803.8093553397359</v>
      </c>
      <c r="BV62" s="19">
        <v>0.31255540690298295</v>
      </c>
      <c r="BW62" s="19">
        <v>0</v>
      </c>
      <c r="BX62" s="19">
        <v>1379.1888426472167</v>
      </c>
      <c r="BY62" s="19">
        <v>381.19611610714514</v>
      </c>
      <c r="BZ62" s="19">
        <v>2.553637952079213</v>
      </c>
      <c r="CA62" s="19">
        <v>3567.0605074530799</v>
      </c>
      <c r="CB62" s="19">
        <v>31358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410</v>
      </c>
      <c r="C63">
        <f t="shared" si="2"/>
        <v>59</v>
      </c>
      <c r="D63" s="19">
        <v>22.451841824914471</v>
      </c>
      <c r="E63" s="19">
        <v>12.602899559017136</v>
      </c>
      <c r="F63" s="19">
        <v>23.167686150034584</v>
      </c>
      <c r="G63" s="19">
        <v>423.55644382633119</v>
      </c>
      <c r="H63" s="19">
        <v>356.7139815236726</v>
      </c>
      <c r="I63" s="19">
        <v>298.19050228725001</v>
      </c>
      <c r="J63" s="19">
        <v>78.22126100684352</v>
      </c>
      <c r="K63" s="19">
        <v>393.91915688174254</v>
      </c>
      <c r="L63" s="19">
        <v>361.44045874577307</v>
      </c>
      <c r="M63" s="19">
        <v>658.5337847431241</v>
      </c>
      <c r="N63" s="19">
        <v>627.12175509604481</v>
      </c>
      <c r="O63" s="19">
        <v>101.62178533201595</v>
      </c>
      <c r="P63" s="19">
        <v>149.5276391061106</v>
      </c>
      <c r="Q63" s="19">
        <v>94.336850269885048</v>
      </c>
      <c r="R63" s="19">
        <v>142.14532875363065</v>
      </c>
      <c r="S63" s="19">
        <v>27.640354550341016</v>
      </c>
      <c r="T63" s="19">
        <v>385.28338425145893</v>
      </c>
      <c r="U63" s="19">
        <v>33.331505762298249</v>
      </c>
      <c r="V63" s="19">
        <v>144.24940367735775</v>
      </c>
      <c r="W63" s="19">
        <v>196.13083204175783</v>
      </c>
      <c r="X63" s="19">
        <v>335.04781561978734</v>
      </c>
      <c r="Y63" s="19">
        <v>529.17664099137505</v>
      </c>
      <c r="Z63" s="19">
        <v>217.19784808415639</v>
      </c>
      <c r="AA63" s="19">
        <v>666.57660738709978</v>
      </c>
      <c r="AB63" s="19">
        <v>427.91564286391196</v>
      </c>
      <c r="AC63" s="19">
        <v>545.77368768104805</v>
      </c>
      <c r="AD63" s="19">
        <v>331.07007927009317</v>
      </c>
      <c r="AE63" s="19">
        <v>257.90774659777765</v>
      </c>
      <c r="AF63" s="19">
        <v>442.43854063330599</v>
      </c>
      <c r="AG63" s="19">
        <v>565.61294374375052</v>
      </c>
      <c r="AH63" s="19">
        <v>455.45886235238925</v>
      </c>
      <c r="AI63" s="19">
        <v>1195.3748773820025</v>
      </c>
      <c r="AJ63" s="19">
        <v>1210.2224637928425</v>
      </c>
      <c r="AK63" s="19">
        <v>317.28816120608667</v>
      </c>
      <c r="AL63" s="19">
        <v>128.31756215443701</v>
      </c>
      <c r="AM63" s="19">
        <v>173.21654255092216</v>
      </c>
      <c r="AN63" s="19">
        <v>162.48038652841535</v>
      </c>
      <c r="AO63" s="19">
        <v>1524.881634608962</v>
      </c>
      <c r="AP63" s="19">
        <v>265.37349434180157</v>
      </c>
      <c r="AQ63" s="19">
        <v>1832.5308624065005</v>
      </c>
      <c r="AR63" s="19">
        <v>1376.3511374220645</v>
      </c>
      <c r="AS63" s="19">
        <v>15155.15823042105</v>
      </c>
      <c r="AT63" s="19">
        <v>1315.3398530382051</v>
      </c>
      <c r="AU63" s="19">
        <v>79.172747294620507</v>
      </c>
      <c r="AV63" s="19">
        <v>688.91268974749926</v>
      </c>
      <c r="AW63" s="19">
        <v>1839.192303729272</v>
      </c>
      <c r="AX63" s="19">
        <v>575.1636730066158</v>
      </c>
      <c r="AY63" s="19">
        <v>1154.4147749563754</v>
      </c>
      <c r="AZ63" s="19">
        <v>279.08571825375111</v>
      </c>
      <c r="BA63" s="19">
        <v>598.04454002339435</v>
      </c>
      <c r="BB63" s="19">
        <v>11324.342674310983</v>
      </c>
      <c r="BC63" s="19">
        <v>3160.2269974816809</v>
      </c>
      <c r="BD63" s="19">
        <v>16048.945436963371</v>
      </c>
      <c r="BE63" s="19">
        <v>745.45138829308007</v>
      </c>
      <c r="BF63" s="19">
        <v>2012.4941718581756</v>
      </c>
      <c r="BG63" s="19">
        <v>447.26451957208883</v>
      </c>
      <c r="BH63" s="19">
        <v>401.5665804908781</v>
      </c>
      <c r="BI63" s="19">
        <v>383.83873736841804</v>
      </c>
      <c r="BJ63" s="19">
        <v>3535.9523330288639</v>
      </c>
      <c r="BK63" s="19">
        <v>253.61871680402558</v>
      </c>
      <c r="BL63" s="19">
        <v>14218.025381891006</v>
      </c>
      <c r="BM63" s="19">
        <v>6883.2202260626518</v>
      </c>
      <c r="BN63" s="19">
        <v>1927.3363012175648</v>
      </c>
      <c r="BO63" s="19">
        <v>6281.9807758567904</v>
      </c>
      <c r="BP63" s="19">
        <v>1794.6936787106763</v>
      </c>
      <c r="BQ63" s="19">
        <v>555.7686360164613</v>
      </c>
      <c r="BR63" s="19">
        <v>3754.4524850735243</v>
      </c>
      <c r="BS63" s="19">
        <v>0</v>
      </c>
      <c r="BT63" s="19">
        <v>112904.06396447937</v>
      </c>
      <c r="BU63" s="19">
        <v>5787.2034368125351</v>
      </c>
      <c r="BV63" s="19">
        <v>0.41230713251031792</v>
      </c>
      <c r="BW63" s="19">
        <v>17425</v>
      </c>
      <c r="BX63" s="19">
        <v>6922.6714120504321</v>
      </c>
      <c r="BY63" s="19">
        <v>42.648879525176859</v>
      </c>
      <c r="BZ63" s="19">
        <v>0</v>
      </c>
      <c r="CA63" s="19">
        <v>30177.936035520652</v>
      </c>
      <c r="CB63" s="19">
        <v>143082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412</v>
      </c>
      <c r="C64">
        <f t="shared" si="2"/>
        <v>60</v>
      </c>
      <c r="D64" s="19">
        <v>2.2642186161019291</v>
      </c>
      <c r="E64" s="19">
        <v>0.98149986059516303</v>
      </c>
      <c r="F64" s="19">
        <v>2.9686750151291617</v>
      </c>
      <c r="G64" s="19">
        <v>6.8016169479140611</v>
      </c>
      <c r="H64" s="19">
        <v>52.957228112173212</v>
      </c>
      <c r="I64" s="19">
        <v>43.251703572278373</v>
      </c>
      <c r="J64" s="19">
        <v>7.7246036123490427</v>
      </c>
      <c r="K64" s="19">
        <v>169.12040671810067</v>
      </c>
      <c r="L64" s="19">
        <v>91.957969549175786</v>
      </c>
      <c r="M64" s="19">
        <v>160.53556293991124</v>
      </c>
      <c r="N64" s="19">
        <v>72.291858028971475</v>
      </c>
      <c r="O64" s="19">
        <v>99.650504410011806</v>
      </c>
      <c r="P64" s="19">
        <v>26.584797742176004</v>
      </c>
      <c r="Q64" s="19">
        <v>19.128961251937564</v>
      </c>
      <c r="R64" s="19">
        <v>28.396224296948301</v>
      </c>
      <c r="S64" s="19">
        <v>28.963724430405776</v>
      </c>
      <c r="T64" s="19">
        <v>216.86437480316411</v>
      </c>
      <c r="U64" s="19">
        <v>15.532543182282838</v>
      </c>
      <c r="V64" s="19">
        <v>66.921121069665972</v>
      </c>
      <c r="W64" s="19">
        <v>1.0945490199361725</v>
      </c>
      <c r="X64" s="19">
        <v>155.94052199064438</v>
      </c>
      <c r="Y64" s="19">
        <v>117.2317337031057</v>
      </c>
      <c r="Z64" s="19">
        <v>20.441650688236841</v>
      </c>
      <c r="AA64" s="19">
        <v>129.5665861998306</v>
      </c>
      <c r="AB64" s="19">
        <v>129.19571008723176</v>
      </c>
      <c r="AC64" s="19">
        <v>287.69461819895457</v>
      </c>
      <c r="AD64" s="19">
        <v>50.554436495457736</v>
      </c>
      <c r="AE64" s="19">
        <v>35.908004018095724</v>
      </c>
      <c r="AF64" s="19">
        <v>133.80250064289726</v>
      </c>
      <c r="AG64" s="19">
        <v>101.59076008429984</v>
      </c>
      <c r="AH64" s="19">
        <v>66.918377126169901</v>
      </c>
      <c r="AI64" s="19">
        <v>187.13364185530776</v>
      </c>
      <c r="AJ64" s="19">
        <v>428.23261264436428</v>
      </c>
      <c r="AK64" s="19">
        <v>207.28764321742034</v>
      </c>
      <c r="AL64" s="19">
        <v>68.109336881664461</v>
      </c>
      <c r="AM64" s="19">
        <v>36.226630834988647</v>
      </c>
      <c r="AN64" s="19">
        <v>77.052099082422416</v>
      </c>
      <c r="AO64" s="19">
        <v>153.4599347069979</v>
      </c>
      <c r="AP64" s="19">
        <v>297.5105809588112</v>
      </c>
      <c r="AQ64" s="19">
        <v>538.19469118677296</v>
      </c>
      <c r="AR64" s="19">
        <v>514.27454176807635</v>
      </c>
      <c r="AS64" s="19">
        <v>2564.1413771960206</v>
      </c>
      <c r="AT64" s="19">
        <v>917.23960088672447</v>
      </c>
      <c r="AU64" s="19">
        <v>14.386023079561628</v>
      </c>
      <c r="AV64" s="19">
        <v>151.21027405195639</v>
      </c>
      <c r="AW64" s="19">
        <v>1534.8479145215381</v>
      </c>
      <c r="AX64" s="19">
        <v>62.41144056995541</v>
      </c>
      <c r="AY64" s="19">
        <v>340.80284734244572</v>
      </c>
      <c r="AZ64" s="19">
        <v>41.459956760720033</v>
      </c>
      <c r="BA64" s="19">
        <v>186.65463455276711</v>
      </c>
      <c r="BB64" s="19">
        <v>500.19117713302154</v>
      </c>
      <c r="BC64" s="19">
        <v>238.44724531648109</v>
      </c>
      <c r="BD64" s="19">
        <v>4498.7118580027682</v>
      </c>
      <c r="BE64" s="19">
        <v>108.49057009329066</v>
      </c>
      <c r="BF64" s="19">
        <v>437.74757256841241</v>
      </c>
      <c r="BG64" s="19">
        <v>12.785535728847474</v>
      </c>
      <c r="BH64" s="19">
        <v>106.67523252304262</v>
      </c>
      <c r="BI64" s="19">
        <v>71.978603379620793</v>
      </c>
      <c r="BJ64" s="19">
        <v>421.6363109275714</v>
      </c>
      <c r="BK64" s="19">
        <v>30.679921768572783</v>
      </c>
      <c r="BL64" s="19">
        <v>4051.7596706647578</v>
      </c>
      <c r="BM64" s="19">
        <v>1667.9885038849934</v>
      </c>
      <c r="BN64" s="19">
        <v>749.26799264126157</v>
      </c>
      <c r="BO64" s="19">
        <v>863.9713114929873</v>
      </c>
      <c r="BP64" s="19">
        <v>1.7087583775400184</v>
      </c>
      <c r="BQ64" s="19">
        <v>92.390249122320483</v>
      </c>
      <c r="BR64" s="19">
        <v>3.7277622224685305</v>
      </c>
      <c r="BS64" s="19">
        <v>0</v>
      </c>
      <c r="BT64" s="19">
        <v>24521.631100360628</v>
      </c>
      <c r="BU64" s="19">
        <v>7.9771589632765298</v>
      </c>
      <c r="BV64" s="19">
        <v>0.3458059821054279</v>
      </c>
      <c r="BW64" s="19">
        <v>0</v>
      </c>
      <c r="BX64" s="19">
        <v>285.35472075216899</v>
      </c>
      <c r="BY64" s="19">
        <v>6.6912139418205907</v>
      </c>
      <c r="BZ64" s="19">
        <v>0</v>
      </c>
      <c r="CA64" s="19">
        <v>300.36889963937153</v>
      </c>
      <c r="CB64" s="19">
        <v>24822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414</v>
      </c>
      <c r="C65">
        <f t="shared" si="2"/>
        <v>61</v>
      </c>
      <c r="D65" s="19">
        <v>126.78023048669858</v>
      </c>
      <c r="E65" s="19">
        <v>119.46497264042034</v>
      </c>
      <c r="F65" s="19">
        <v>12.480103542780215</v>
      </c>
      <c r="G65" s="19">
        <v>26.465239862264916</v>
      </c>
      <c r="H65" s="19">
        <v>289.76591528602717</v>
      </c>
      <c r="I65" s="19">
        <v>136.37990514403594</v>
      </c>
      <c r="J65" s="19">
        <v>24.515382791859892</v>
      </c>
      <c r="K65" s="19">
        <v>328.30140007686117</v>
      </c>
      <c r="L65" s="19">
        <v>104.82309448552425</v>
      </c>
      <c r="M65" s="19">
        <v>1192.7796811765083</v>
      </c>
      <c r="N65" s="19">
        <v>420.56089470528866</v>
      </c>
      <c r="O65" s="19">
        <v>79.033522325418559</v>
      </c>
      <c r="P65" s="19">
        <v>33.627607727814599</v>
      </c>
      <c r="Q65" s="19">
        <v>42.413147410119301</v>
      </c>
      <c r="R65" s="19">
        <v>68.720520883802166</v>
      </c>
      <c r="S65" s="19">
        <v>29.688513523260063</v>
      </c>
      <c r="T65" s="19">
        <v>132.13270964594878</v>
      </c>
      <c r="U65" s="19">
        <v>15.786149181859722</v>
      </c>
      <c r="V65" s="19">
        <v>152.2442088964668</v>
      </c>
      <c r="W65" s="19">
        <v>31.606082456207211</v>
      </c>
      <c r="X65" s="19">
        <v>347.50330609711153</v>
      </c>
      <c r="Y65" s="19">
        <v>176.44795852642196</v>
      </c>
      <c r="Z65" s="19">
        <v>129.77010905394749</v>
      </c>
      <c r="AA65" s="19">
        <v>268.99438827682212</v>
      </c>
      <c r="AB65" s="19">
        <v>119.92676430428649</v>
      </c>
      <c r="AC65" s="19">
        <v>130.65237384406595</v>
      </c>
      <c r="AD65" s="19">
        <v>253.13670289240113</v>
      </c>
      <c r="AE65" s="19">
        <v>92.108678290841667</v>
      </c>
      <c r="AF65" s="19">
        <v>108.67477392466952</v>
      </c>
      <c r="AG65" s="19">
        <v>187.34465656851805</v>
      </c>
      <c r="AH65" s="19">
        <v>167.24659878768554</v>
      </c>
      <c r="AI65" s="19">
        <v>172.59316012808074</v>
      </c>
      <c r="AJ65" s="19">
        <v>591.00555973995949</v>
      </c>
      <c r="AK65" s="19">
        <v>117.0140225448952</v>
      </c>
      <c r="AL65" s="19">
        <v>53.149255309042751</v>
      </c>
      <c r="AM65" s="19">
        <v>57.901361414974126</v>
      </c>
      <c r="AN65" s="19">
        <v>31.152368069571065</v>
      </c>
      <c r="AO65" s="19">
        <v>340.1603881487033</v>
      </c>
      <c r="AP65" s="19">
        <v>83.032469579212133</v>
      </c>
      <c r="AQ65" s="19">
        <v>424.86601759844939</v>
      </c>
      <c r="AR65" s="19">
        <v>389.4784544492951</v>
      </c>
      <c r="AS65" s="19">
        <v>1969.7115798312864</v>
      </c>
      <c r="AT65" s="19">
        <v>328.07301720921606</v>
      </c>
      <c r="AU65" s="19">
        <v>83.277265849273817</v>
      </c>
      <c r="AV65" s="19">
        <v>132.024653500341</v>
      </c>
      <c r="AW65" s="19">
        <v>275.67475007552616</v>
      </c>
      <c r="AX65" s="19">
        <v>43.79946716381702</v>
      </c>
      <c r="AY65" s="19">
        <v>139.19221556074743</v>
      </c>
      <c r="AZ65" s="19">
        <v>108.69901178673723</v>
      </c>
      <c r="BA65" s="19">
        <v>216.26616499859543</v>
      </c>
      <c r="BB65" s="19">
        <v>476.03516008360202</v>
      </c>
      <c r="BC65" s="19">
        <v>231.4486801017664</v>
      </c>
      <c r="BD65" s="19">
        <v>1529.8463053195217</v>
      </c>
      <c r="BE65" s="19">
        <v>138.16642319594661</v>
      </c>
      <c r="BF65" s="19">
        <v>598.1077217526605</v>
      </c>
      <c r="BG65" s="19">
        <v>373.71677841996501</v>
      </c>
      <c r="BH65" s="19">
        <v>189.93303517148502</v>
      </c>
      <c r="BI65" s="19">
        <v>93.830548167825</v>
      </c>
      <c r="BJ65" s="19">
        <v>337.27225755097157</v>
      </c>
      <c r="BK65" s="19">
        <v>42.860279046547603</v>
      </c>
      <c r="BL65" s="19">
        <v>1034.7003818908581</v>
      </c>
      <c r="BM65" s="19">
        <v>212.62212882191244</v>
      </c>
      <c r="BN65" s="19">
        <v>241.17550006977712</v>
      </c>
      <c r="BO65" s="19">
        <v>209.2672443892902</v>
      </c>
      <c r="BP65" s="19">
        <v>146.5873493936889</v>
      </c>
      <c r="BQ65" s="19">
        <v>140.40030685075379</v>
      </c>
      <c r="BR65" s="19">
        <v>436.73063472383154</v>
      </c>
      <c r="BS65" s="19">
        <v>0</v>
      </c>
      <c r="BT65" s="19">
        <v>17339.147510724066</v>
      </c>
      <c r="BU65" s="19">
        <v>1518.8257476936737</v>
      </c>
      <c r="BV65" s="19">
        <v>488712.40663167386</v>
      </c>
      <c r="BW65" s="19">
        <v>119.53425336731419</v>
      </c>
      <c r="BX65" s="19">
        <v>7004.8872594683107</v>
      </c>
      <c r="BY65" s="19">
        <v>7748.9125581619792</v>
      </c>
      <c r="BZ65" s="19">
        <v>-58.713961089225734</v>
      </c>
      <c r="CA65" s="19">
        <v>505045.85248927597</v>
      </c>
      <c r="CB65" s="19">
        <v>522385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48</v>
      </c>
      <c r="C66">
        <f t="shared" si="2"/>
        <v>62</v>
      </c>
      <c r="D66" s="19">
        <v>0.81212761073225848</v>
      </c>
      <c r="E66" s="19">
        <v>0.34221242416489706</v>
      </c>
      <c r="F66" s="19">
        <v>0.12134397738969244</v>
      </c>
      <c r="G66" s="19">
        <v>2.158438521501465</v>
      </c>
      <c r="H66" s="19">
        <v>9.8475629726561316</v>
      </c>
      <c r="I66" s="19">
        <v>23.216798409934796</v>
      </c>
      <c r="J66" s="19">
        <v>0.58563348979756191</v>
      </c>
      <c r="K66" s="19">
        <v>25.641281383495425</v>
      </c>
      <c r="L66" s="19">
        <v>4.8553810696415516</v>
      </c>
      <c r="M66" s="19">
        <v>18.632209124182097</v>
      </c>
      <c r="N66" s="19">
        <v>20.709780983734973</v>
      </c>
      <c r="O66" s="19">
        <v>6.2730776126366248</v>
      </c>
      <c r="P66" s="19">
        <v>1.1036574351050434</v>
      </c>
      <c r="Q66" s="19">
        <v>4.3706905430000669</v>
      </c>
      <c r="R66" s="19">
        <v>6.8334219502169482</v>
      </c>
      <c r="S66" s="19">
        <v>2.1890280730760638</v>
      </c>
      <c r="T66" s="19">
        <v>8.9134287716076699</v>
      </c>
      <c r="U66" s="19">
        <v>0.60158278042503288</v>
      </c>
      <c r="V66" s="19">
        <v>6.0890410021632952</v>
      </c>
      <c r="W66" s="19">
        <v>0.6898048123885766</v>
      </c>
      <c r="X66" s="19">
        <v>25.749451220821562</v>
      </c>
      <c r="Y66" s="19">
        <v>11.068276682947406</v>
      </c>
      <c r="Z66" s="19">
        <v>16.240584227499671</v>
      </c>
      <c r="AA66" s="19">
        <v>50.729737063902562</v>
      </c>
      <c r="AB66" s="19">
        <v>10.560777228284234</v>
      </c>
      <c r="AC66" s="19">
        <v>10.688477767035277</v>
      </c>
      <c r="AD66" s="19">
        <v>10.508913171155402</v>
      </c>
      <c r="AE66" s="19">
        <v>21.079314391332137</v>
      </c>
      <c r="AF66" s="19">
        <v>5.1090520996551341</v>
      </c>
      <c r="AG66" s="19">
        <v>17.78681301924901</v>
      </c>
      <c r="AH66" s="19">
        <v>33.25378634631133</v>
      </c>
      <c r="AI66" s="19">
        <v>34.839996310376058</v>
      </c>
      <c r="AJ66" s="19">
        <v>81.843617762243312</v>
      </c>
      <c r="AK66" s="19">
        <v>36.898787346646415</v>
      </c>
      <c r="AL66" s="19">
        <v>9.2426011729116446</v>
      </c>
      <c r="AM66" s="19">
        <v>6.913731459955665</v>
      </c>
      <c r="AN66" s="19">
        <v>1.2602625451323226</v>
      </c>
      <c r="AO66" s="19">
        <v>25.541955904020178</v>
      </c>
      <c r="AP66" s="19">
        <v>4.0669849259151132</v>
      </c>
      <c r="AQ66" s="19">
        <v>21.026530563995149</v>
      </c>
      <c r="AR66" s="19">
        <v>12.066314576933079</v>
      </c>
      <c r="AS66" s="19">
        <v>97.254652137856738</v>
      </c>
      <c r="AT66" s="19">
        <v>11.502262531241982</v>
      </c>
      <c r="AU66" s="19">
        <v>0.89294822226888293</v>
      </c>
      <c r="AV66" s="19">
        <v>1.7557068761943313</v>
      </c>
      <c r="AW66" s="19">
        <v>11.029178646145587</v>
      </c>
      <c r="AX66" s="19">
        <v>2.0022441326891203</v>
      </c>
      <c r="AY66" s="19">
        <v>4.7877031874637659</v>
      </c>
      <c r="AZ66" s="19">
        <v>2.2644977199054308</v>
      </c>
      <c r="BA66" s="19">
        <v>3.4290093795415482</v>
      </c>
      <c r="BB66" s="19">
        <v>53.143920376823871</v>
      </c>
      <c r="BC66" s="19">
        <v>21.409250550918337</v>
      </c>
      <c r="BD66" s="19">
        <v>75.588030045797055</v>
      </c>
      <c r="BE66" s="19">
        <v>3.5445174544285427</v>
      </c>
      <c r="BF66" s="19">
        <v>32.91533874963001</v>
      </c>
      <c r="BG66" s="19">
        <v>277.08694715670362</v>
      </c>
      <c r="BH66" s="19">
        <v>5.2228352746394426</v>
      </c>
      <c r="BI66" s="19">
        <v>9.0719758606421195</v>
      </c>
      <c r="BJ66" s="19">
        <v>21.492982689814522</v>
      </c>
      <c r="BK66" s="19">
        <v>2.7870669110420887</v>
      </c>
      <c r="BL66" s="19">
        <v>43.415426677799722</v>
      </c>
      <c r="BM66" s="19">
        <v>19.582562895842958</v>
      </c>
      <c r="BN66" s="19">
        <v>7.0397872566909934</v>
      </c>
      <c r="BO66" s="19">
        <v>17.831220094607456</v>
      </c>
      <c r="BP66" s="19">
        <v>11.184069794779578</v>
      </c>
      <c r="BQ66" s="19">
        <v>3.7554218875630632</v>
      </c>
      <c r="BR66" s="19">
        <v>19.124356078445846</v>
      </c>
      <c r="BS66" s="19">
        <v>0</v>
      </c>
      <c r="BT66" s="19">
        <v>1349.5763813236497</v>
      </c>
      <c r="BU66" s="19">
        <v>41.587905404194622</v>
      </c>
      <c r="BV66" s="19">
        <v>179305.73629062722</v>
      </c>
      <c r="BW66" s="19">
        <v>2.2861175084195464</v>
      </c>
      <c r="BX66" s="19">
        <v>666.34351160191056</v>
      </c>
      <c r="BY66" s="19">
        <v>11715.362635312378</v>
      </c>
      <c r="BZ66" s="19">
        <v>0.1071582222122982</v>
      </c>
      <c r="CA66" s="19">
        <v>191731.42361867634</v>
      </c>
      <c r="CB66" s="19">
        <v>193081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295</v>
      </c>
      <c r="C67">
        <f t="shared" si="2"/>
        <v>63</v>
      </c>
      <c r="D67" s="19">
        <v>2.6257996021672705</v>
      </c>
      <c r="E67" s="19">
        <v>1.4950955304533822</v>
      </c>
      <c r="F67" s="19">
        <v>6.2676705941229996E-2</v>
      </c>
      <c r="G67" s="19">
        <v>1.0511616120628999</v>
      </c>
      <c r="H67" s="19">
        <v>20.228796724985258</v>
      </c>
      <c r="I67" s="19">
        <v>84.817455191286527</v>
      </c>
      <c r="J67" s="19">
        <v>11.392651494551915</v>
      </c>
      <c r="K67" s="19">
        <v>5.9362013342653839</v>
      </c>
      <c r="L67" s="19">
        <v>0.4612922859706603</v>
      </c>
      <c r="M67" s="19">
        <v>12.932200370758048</v>
      </c>
      <c r="N67" s="19">
        <v>1.6386715932385678</v>
      </c>
      <c r="O67" s="19">
        <v>0.50593653949790318</v>
      </c>
      <c r="P67" s="19">
        <v>1.6151640655304185</v>
      </c>
      <c r="Q67" s="19">
        <v>1.0547568783903356</v>
      </c>
      <c r="R67" s="19">
        <v>0.9007556662208217</v>
      </c>
      <c r="S67" s="19">
        <v>0.32385167558982952</v>
      </c>
      <c r="T67" s="19">
        <v>23.707823216343261</v>
      </c>
      <c r="U67" s="19">
        <v>0.20325589952508383</v>
      </c>
      <c r="V67" s="19">
        <v>5.9017471576070903</v>
      </c>
      <c r="W67" s="19">
        <v>0.17092205216936174</v>
      </c>
      <c r="X67" s="19">
        <v>8.8784007915342436</v>
      </c>
      <c r="Y67" s="19">
        <v>15.977397320783176</v>
      </c>
      <c r="Z67" s="19">
        <v>1.3847979964009505</v>
      </c>
      <c r="AA67" s="19">
        <v>3.776619230030287</v>
      </c>
      <c r="AB67" s="19">
        <v>3.3545710296599056</v>
      </c>
      <c r="AC67" s="19">
        <v>1.1512023804292915</v>
      </c>
      <c r="AD67" s="19">
        <v>120.20044516491943</v>
      </c>
      <c r="AE67" s="19">
        <v>37.657731119474022</v>
      </c>
      <c r="AF67" s="19">
        <v>42.426895902613268</v>
      </c>
      <c r="AG67" s="19">
        <v>2.717156480830059</v>
      </c>
      <c r="AH67" s="19">
        <v>2.788341974479482</v>
      </c>
      <c r="AI67" s="19">
        <v>22.145799685321819</v>
      </c>
      <c r="AJ67" s="19">
        <v>102.52902306914886</v>
      </c>
      <c r="AK67" s="19">
        <v>6.0290031319835542</v>
      </c>
      <c r="AL67" s="19">
        <v>0.82312742597059607</v>
      </c>
      <c r="AM67" s="19">
        <v>1.0779064438523067</v>
      </c>
      <c r="AN67" s="19">
        <v>4.1587498269013157</v>
      </c>
      <c r="AO67" s="19">
        <v>58.011149789889096</v>
      </c>
      <c r="AP67" s="19">
        <v>1.4241239145269644</v>
      </c>
      <c r="AQ67" s="19">
        <v>6.2556203762087979</v>
      </c>
      <c r="AR67" s="19">
        <v>23.558281263943666</v>
      </c>
      <c r="AS67" s="19">
        <v>399.57467532051197</v>
      </c>
      <c r="AT67" s="19">
        <v>614.85286993925797</v>
      </c>
      <c r="AU67" s="19">
        <v>47.320459792064398</v>
      </c>
      <c r="AV67" s="19">
        <v>9.6382471344111273</v>
      </c>
      <c r="AW67" s="19">
        <v>144.63855460819971</v>
      </c>
      <c r="AX67" s="19">
        <v>1.9218525836980498</v>
      </c>
      <c r="AY67" s="19">
        <v>4.8661823145588823</v>
      </c>
      <c r="AZ67" s="19">
        <v>0.53546428570522075</v>
      </c>
      <c r="BA67" s="19">
        <v>0.5435299341118166</v>
      </c>
      <c r="BB67" s="19">
        <v>47.971094411190791</v>
      </c>
      <c r="BC67" s="19">
        <v>2.0664885063337883</v>
      </c>
      <c r="BD67" s="19">
        <v>1268.9131799816291</v>
      </c>
      <c r="BE67" s="19">
        <v>1.7396274225277</v>
      </c>
      <c r="BF67" s="19">
        <v>1328.1694002952599</v>
      </c>
      <c r="BG67" s="19">
        <v>134.38678258585094</v>
      </c>
      <c r="BH67" s="19">
        <v>326.01713651535488</v>
      </c>
      <c r="BI67" s="19">
        <v>38.297845873263128</v>
      </c>
      <c r="BJ67" s="19">
        <v>1007.2633486991232</v>
      </c>
      <c r="BK67" s="19">
        <v>90.945429596849493</v>
      </c>
      <c r="BL67" s="19">
        <v>356.78373957651803</v>
      </c>
      <c r="BM67" s="19">
        <v>538.4584133680404</v>
      </c>
      <c r="BN67" s="19">
        <v>3.17649697391745</v>
      </c>
      <c r="BO67" s="19">
        <v>368.22309991159858</v>
      </c>
      <c r="BP67" s="19">
        <v>2.308537984225373</v>
      </c>
      <c r="BQ67" s="19">
        <v>2.971891433380494</v>
      </c>
      <c r="BR67" s="19">
        <v>237.83639139112094</v>
      </c>
      <c r="BS67" s="19">
        <v>0</v>
      </c>
      <c r="BT67" s="19">
        <v>7622.7733003541598</v>
      </c>
      <c r="BU67" s="19">
        <v>59.254162868049335</v>
      </c>
      <c r="BV67" s="19">
        <v>0.19285333617418096</v>
      </c>
      <c r="BW67" s="19">
        <v>0</v>
      </c>
      <c r="BX67" s="19">
        <v>54701.927490692113</v>
      </c>
      <c r="BY67" s="19">
        <v>887.85219274949998</v>
      </c>
      <c r="BZ67" s="19">
        <v>0</v>
      </c>
      <c r="CA67" s="19">
        <v>55649.226699645842</v>
      </c>
      <c r="CB67" s="19">
        <v>63272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49</v>
      </c>
      <c r="C68">
        <f t="shared" si="2"/>
        <v>64</v>
      </c>
      <c r="D68" s="19">
        <v>2.9481891966923041E-2</v>
      </c>
      <c r="E68" s="19">
        <v>4.2825164517329907E-2</v>
      </c>
      <c r="F68" s="19">
        <v>1.2518573780651377E-3</v>
      </c>
      <c r="G68" s="19">
        <v>3.6434940258080688E-2</v>
      </c>
      <c r="H68" s="19">
        <v>0.14688791570962981</v>
      </c>
      <c r="I68" s="19">
        <v>1.8995145808362348</v>
      </c>
      <c r="J68" s="19">
        <v>6.1147507668659748E-3</v>
      </c>
      <c r="K68" s="19">
        <v>1.5256640872952658</v>
      </c>
      <c r="L68" s="19">
        <v>0.28990312365319326</v>
      </c>
      <c r="M68" s="19">
        <v>0.95711694394493796</v>
      </c>
      <c r="N68" s="19">
        <v>1.6218023266817514</v>
      </c>
      <c r="O68" s="19">
        <v>0.45551103132479825</v>
      </c>
      <c r="P68" s="19">
        <v>1.1854296537377254E-2</v>
      </c>
      <c r="Q68" s="19">
        <v>0.3347101108351262</v>
      </c>
      <c r="R68" s="19">
        <v>0.57209685584462633</v>
      </c>
      <c r="S68" s="19">
        <v>0.17899156338476535</v>
      </c>
      <c r="T68" s="19">
        <v>0.6220388872781264</v>
      </c>
      <c r="U68" s="19">
        <v>3.3205411695164895E-2</v>
      </c>
      <c r="V68" s="19">
        <v>4.0284691094147299E-2</v>
      </c>
      <c r="W68" s="19">
        <v>1.1397906024593188E-2</v>
      </c>
      <c r="X68" s="19">
        <v>1.9601273659319547</v>
      </c>
      <c r="Y68" s="19">
        <v>0.6119402573516397</v>
      </c>
      <c r="Z68" s="19">
        <v>1.3539820265237403</v>
      </c>
      <c r="AA68" s="19">
        <v>4.2288672692772558</v>
      </c>
      <c r="AB68" s="19">
        <v>0.75940886395197482</v>
      </c>
      <c r="AC68" s="19">
        <v>0.65908613446064523</v>
      </c>
      <c r="AD68" s="19">
        <v>0.61695549287543439</v>
      </c>
      <c r="AE68" s="19">
        <v>1.8010930201334066</v>
      </c>
      <c r="AF68" s="19">
        <v>0.23805251717118592</v>
      </c>
      <c r="AG68" s="19">
        <v>1.2345806580507941</v>
      </c>
      <c r="AH68" s="19">
        <v>2.70817799818753</v>
      </c>
      <c r="AI68" s="19">
        <v>2.7334092447635165</v>
      </c>
      <c r="AJ68" s="19">
        <v>7.0095234643023847</v>
      </c>
      <c r="AK68" s="19">
        <v>3.2134070236667025</v>
      </c>
      <c r="AL68" s="19">
        <v>0.80437444871192143</v>
      </c>
      <c r="AM68" s="19">
        <v>0.54634701513272244</v>
      </c>
      <c r="AN68" s="19">
        <v>3.8096332582032835E-2</v>
      </c>
      <c r="AO68" s="19">
        <v>1.8033853770810626</v>
      </c>
      <c r="AP68" s="19">
        <v>0.20921489580739144</v>
      </c>
      <c r="AQ68" s="19">
        <v>0.86379049118973361</v>
      </c>
      <c r="AR68" s="19">
        <v>7.3027307284008275E-2</v>
      </c>
      <c r="AS68" s="19">
        <v>2.6289382314956007</v>
      </c>
      <c r="AT68" s="19">
        <v>4.2332292843064057E-2</v>
      </c>
      <c r="AU68" s="19">
        <v>1.9149754032924673E-3</v>
      </c>
      <c r="AV68" s="19">
        <v>5.2023975991447521E-3</v>
      </c>
      <c r="AW68" s="19">
        <v>0.22645630350592777</v>
      </c>
      <c r="AX68" s="19">
        <v>4.3536244417309352E-3</v>
      </c>
      <c r="AY68" s="19">
        <v>1.1205870019551641E-2</v>
      </c>
      <c r="AZ68" s="19">
        <v>7.6021128406898175E-2</v>
      </c>
      <c r="BA68" s="19">
        <v>3.2876829494316751E-2</v>
      </c>
      <c r="BB68" s="19">
        <v>1.910561043952689</v>
      </c>
      <c r="BC68" s="19">
        <v>1.0979664132741942</v>
      </c>
      <c r="BD68" s="19">
        <v>0.47472863864710518</v>
      </c>
      <c r="BE68" s="19">
        <v>1.8044778046111029E-2</v>
      </c>
      <c r="BF68" s="19">
        <v>0.10950565850184807</v>
      </c>
      <c r="BG68" s="19">
        <v>24.950186787288622</v>
      </c>
      <c r="BH68" s="19">
        <v>1.7569789542200266E-2</v>
      </c>
      <c r="BI68" s="19">
        <v>0.60291615899691509</v>
      </c>
      <c r="BJ68" s="19">
        <v>0.15268812119482605</v>
      </c>
      <c r="BK68" s="19">
        <v>7.6293681590344298E-3</v>
      </c>
      <c r="BL68" s="19">
        <v>1.3184042443742459</v>
      </c>
      <c r="BM68" s="19">
        <v>0.10945542304967149</v>
      </c>
      <c r="BN68" s="19">
        <v>6.7186527576962918E-2</v>
      </c>
      <c r="BO68" s="19">
        <v>0.32467481525703096</v>
      </c>
      <c r="BP68" s="19">
        <v>223.14410070989388</v>
      </c>
      <c r="BQ68" s="19">
        <v>1.8757862393658113E-2</v>
      </c>
      <c r="BR68" s="19">
        <v>4.3328519222140149E-2</v>
      </c>
      <c r="BS68" s="19">
        <v>0</v>
      </c>
      <c r="BT68" s="19">
        <v>299.68094205404469</v>
      </c>
      <c r="BU68" s="19">
        <v>1.5194388862561978</v>
      </c>
      <c r="BV68" s="19">
        <v>111684.58643250827</v>
      </c>
      <c r="BW68" s="19">
        <v>88.705641025641029</v>
      </c>
      <c r="BX68" s="19">
        <v>1630.6121632078632</v>
      </c>
      <c r="BY68" s="19">
        <v>1088.9323994613055</v>
      </c>
      <c r="BZ68" s="19">
        <v>-3.7017143368694327E-2</v>
      </c>
      <c r="CA68" s="19">
        <v>114494.31905794595</v>
      </c>
      <c r="CB68" s="19">
        <v>114794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296</v>
      </c>
      <c r="C69">
        <f t="shared" si="2"/>
        <v>65</v>
      </c>
      <c r="D69" s="19">
        <v>2.5373111786386612E-2</v>
      </c>
      <c r="E69" s="19">
        <v>1.0874190765594264E-2</v>
      </c>
      <c r="F69" s="19">
        <v>2.5373111786386612E-2</v>
      </c>
      <c r="G69" s="19">
        <v>8.4025013531906792E-2</v>
      </c>
      <c r="H69" s="19">
        <v>0.68507401823243852</v>
      </c>
      <c r="I69" s="19">
        <v>0.13624091702559979</v>
      </c>
      <c r="J69" s="19">
        <v>4.712149331757514E-2</v>
      </c>
      <c r="K69" s="19">
        <v>1.5472919121279882</v>
      </c>
      <c r="L69" s="19">
        <v>0.57498860902725668</v>
      </c>
      <c r="M69" s="19">
        <v>1.153570882085174</v>
      </c>
      <c r="N69" s="19">
        <v>0.23051496988528775</v>
      </c>
      <c r="O69" s="19">
        <v>0.10408625157041189</v>
      </c>
      <c r="P69" s="19">
        <v>0.92793094533071041</v>
      </c>
      <c r="Q69" s="19">
        <v>0.99676975395493628</v>
      </c>
      <c r="R69" s="19">
        <v>0.30244655600051168</v>
      </c>
      <c r="S69" s="19">
        <v>9.4555562354056835E-2</v>
      </c>
      <c r="T69" s="19">
        <v>0.4335930628499936</v>
      </c>
      <c r="U69" s="19">
        <v>0.18551746067745326</v>
      </c>
      <c r="V69" s="19">
        <v>0.43134290036857242</v>
      </c>
      <c r="W69" s="19">
        <v>0.36247302551980876</v>
      </c>
      <c r="X69" s="19">
        <v>0.53199273250454204</v>
      </c>
      <c r="Y69" s="19">
        <v>0.30607128625570978</v>
      </c>
      <c r="Z69" s="19">
        <v>0.46449742542955536</v>
      </c>
      <c r="AA69" s="19">
        <v>0.75157137917516026</v>
      </c>
      <c r="AB69" s="19">
        <v>1.1285414122422315</v>
      </c>
      <c r="AC69" s="19">
        <v>0.61911052352744678</v>
      </c>
      <c r="AD69" s="19">
        <v>0.82506393041138704</v>
      </c>
      <c r="AE69" s="19">
        <v>6.9027119444981896E-2</v>
      </c>
      <c r="AF69" s="19">
        <v>0.69329227212409206</v>
      </c>
      <c r="AG69" s="19">
        <v>0.59895608681532886</v>
      </c>
      <c r="AH69" s="19">
        <v>0.42943829330412536</v>
      </c>
      <c r="AI69" s="19">
        <v>0.7658819893751968</v>
      </c>
      <c r="AJ69" s="19">
        <v>0.63861256952427392</v>
      </c>
      <c r="AK69" s="19">
        <v>0.80669174933909527</v>
      </c>
      <c r="AL69" s="19">
        <v>0.21707804091936572</v>
      </c>
      <c r="AM69" s="19">
        <v>0.6860117453891581</v>
      </c>
      <c r="AN69" s="19">
        <v>0.14564542787027426</v>
      </c>
      <c r="AO69" s="19">
        <v>2.5921830190062956</v>
      </c>
      <c r="AP69" s="19">
        <v>0.89924567900803232</v>
      </c>
      <c r="AQ69" s="19">
        <v>4.6339992109622257</v>
      </c>
      <c r="AR69" s="19">
        <v>12.458197887115826</v>
      </c>
      <c r="AS69" s="19">
        <v>91.210182383302396</v>
      </c>
      <c r="AT69" s="19">
        <v>3.4942399660109564</v>
      </c>
      <c r="AU69" s="19">
        <v>0.21023435480148905</v>
      </c>
      <c r="AV69" s="19">
        <v>0.39147086756139349</v>
      </c>
      <c r="AW69" s="19">
        <v>6.6803778603300747</v>
      </c>
      <c r="AX69" s="19">
        <v>3.197012085084713</v>
      </c>
      <c r="AY69" s="19">
        <v>13.719604015924761</v>
      </c>
      <c r="AZ69" s="19">
        <v>1.1322282749465049</v>
      </c>
      <c r="BA69" s="19">
        <v>1.6021307727975547</v>
      </c>
      <c r="BB69" s="19">
        <v>9.2264081794000514</v>
      </c>
      <c r="BC69" s="19">
        <v>3.8440895248234126</v>
      </c>
      <c r="BD69" s="19">
        <v>21.607985844617058</v>
      </c>
      <c r="BE69" s="19">
        <v>5.7379479939785734</v>
      </c>
      <c r="BF69" s="19">
        <v>11.885490506794529</v>
      </c>
      <c r="BG69" s="19">
        <v>3.3317035178304892</v>
      </c>
      <c r="BH69" s="19">
        <v>2.6750509283361881</v>
      </c>
      <c r="BI69" s="19">
        <v>3.18838805680054</v>
      </c>
      <c r="BJ69" s="19">
        <v>8.8179688512911518</v>
      </c>
      <c r="BK69" s="19">
        <v>0.75394389308120224</v>
      </c>
      <c r="BL69" s="19">
        <v>58.84220535909337</v>
      </c>
      <c r="BM69" s="19">
        <v>3.6992732268580779</v>
      </c>
      <c r="BN69" s="19">
        <v>10.679111549475918</v>
      </c>
      <c r="BO69" s="19">
        <v>11.512535115801688</v>
      </c>
      <c r="BP69" s="19">
        <v>11183.971341674234</v>
      </c>
      <c r="BQ69" s="19">
        <v>10.185492017106625</v>
      </c>
      <c r="BR69" s="19">
        <v>8.1230205018989139</v>
      </c>
      <c r="BS69" s="19">
        <v>0</v>
      </c>
      <c r="BT69" s="19">
        <v>11518.339710850125</v>
      </c>
      <c r="BU69" s="19">
        <v>53.04675589689505</v>
      </c>
      <c r="BV69" s="19">
        <v>27360.50395772167</v>
      </c>
      <c r="BW69" s="19">
        <v>4449.4664004697597</v>
      </c>
      <c r="BX69" s="19">
        <v>81954.239096416379</v>
      </c>
      <c r="BY69" s="19">
        <v>24.404078645162922</v>
      </c>
      <c r="BZ69" s="19">
        <v>0</v>
      </c>
      <c r="CA69" s="19">
        <v>113841.66028914988</v>
      </c>
      <c r="CB69" s="19">
        <v>125360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420</v>
      </c>
      <c r="C70">
        <f t="shared" ref="C70:C97" si="6">C69+1</f>
        <v>66</v>
      </c>
      <c r="D70" s="19">
        <v>1.1685201036905843</v>
      </c>
      <c r="E70" s="19">
        <v>6.5917219521370418</v>
      </c>
      <c r="F70" s="19">
        <v>1.2097950158968964</v>
      </c>
      <c r="G70" s="19">
        <v>0.84650587533758581</v>
      </c>
      <c r="H70" s="19">
        <v>6.9103577245094128</v>
      </c>
      <c r="I70" s="19">
        <v>0.33218998012045503</v>
      </c>
      <c r="J70" s="19">
        <v>9.5047105638853616E-2</v>
      </c>
      <c r="K70" s="19">
        <v>32.647944835173504</v>
      </c>
      <c r="L70" s="19">
        <v>3.1807572405709221</v>
      </c>
      <c r="M70" s="19">
        <v>47.245209171241143</v>
      </c>
      <c r="N70" s="19">
        <v>77.718721394664811</v>
      </c>
      <c r="O70" s="19">
        <v>6.9950439010819707</v>
      </c>
      <c r="P70" s="19">
        <v>2.7751359169832268</v>
      </c>
      <c r="Q70" s="19">
        <v>7.0120795695080229</v>
      </c>
      <c r="R70" s="19">
        <v>13.782801384298052</v>
      </c>
      <c r="S70" s="19">
        <v>0.69662300847560266</v>
      </c>
      <c r="T70" s="19">
        <v>9.006406242469339</v>
      </c>
      <c r="U70" s="19">
        <v>1.5584148475751936</v>
      </c>
      <c r="V70" s="19">
        <v>3.8771362650636476</v>
      </c>
      <c r="W70" s="19">
        <v>1.2130905190648948</v>
      </c>
      <c r="X70" s="19">
        <v>2.7149557424439408</v>
      </c>
      <c r="Y70" s="19">
        <v>8.2249285801946712</v>
      </c>
      <c r="Z70" s="19">
        <v>18.58932482490782</v>
      </c>
      <c r="AA70" s="19">
        <v>29.155352679114504</v>
      </c>
      <c r="AB70" s="19">
        <v>9.4997528708674324</v>
      </c>
      <c r="AC70" s="19">
        <v>5.3485104510095827</v>
      </c>
      <c r="AD70" s="19">
        <v>4.2562990373117247</v>
      </c>
      <c r="AE70" s="19">
        <v>0.67237763248924343</v>
      </c>
      <c r="AF70" s="19">
        <v>8.8895022660150005</v>
      </c>
      <c r="AG70" s="19">
        <v>23.500613251694851</v>
      </c>
      <c r="AH70" s="19">
        <v>12.463970545368202</v>
      </c>
      <c r="AI70" s="19">
        <v>9.7093629066852429</v>
      </c>
      <c r="AJ70" s="19">
        <v>82.63199727169841</v>
      </c>
      <c r="AK70" s="19">
        <v>3.9727271986753845</v>
      </c>
      <c r="AL70" s="19">
        <v>5.5456895032938567</v>
      </c>
      <c r="AM70" s="19">
        <v>7.2275636403976957</v>
      </c>
      <c r="AN70" s="19">
        <v>1.6035077178760022</v>
      </c>
      <c r="AO70" s="19">
        <v>37.015456297563588</v>
      </c>
      <c r="AP70" s="19">
        <v>3.798862943052602</v>
      </c>
      <c r="AQ70" s="19">
        <v>39.565561221206949</v>
      </c>
      <c r="AR70" s="19">
        <v>56.519492494998062</v>
      </c>
      <c r="AS70" s="19">
        <v>277.25632935828844</v>
      </c>
      <c r="AT70" s="19">
        <v>12.457700503526928</v>
      </c>
      <c r="AU70" s="19">
        <v>0.76003608074314699</v>
      </c>
      <c r="AV70" s="19">
        <v>4.0652131754102729</v>
      </c>
      <c r="AW70" s="19">
        <v>18.478117679907378</v>
      </c>
      <c r="AX70" s="19">
        <v>13.774326205549322</v>
      </c>
      <c r="AY70" s="19">
        <v>19.630156364407618</v>
      </c>
      <c r="AZ70" s="19">
        <v>22.127459513769601</v>
      </c>
      <c r="BA70" s="19">
        <v>1225.4506461629755</v>
      </c>
      <c r="BB70" s="19">
        <v>323.81256008000855</v>
      </c>
      <c r="BC70" s="19">
        <v>27.042538517604211</v>
      </c>
      <c r="BD70" s="19">
        <v>209.79243700089907</v>
      </c>
      <c r="BE70" s="19">
        <v>15.445390020567375</v>
      </c>
      <c r="BF70" s="19">
        <v>64.516038973070394</v>
      </c>
      <c r="BG70" s="19">
        <v>7.585470843965</v>
      </c>
      <c r="BH70" s="19">
        <v>55.088394306767398</v>
      </c>
      <c r="BI70" s="19">
        <v>15.93439585666879</v>
      </c>
      <c r="BJ70" s="19">
        <v>41.015329767534993</v>
      </c>
      <c r="BK70" s="19">
        <v>3.1541273542486206</v>
      </c>
      <c r="BL70" s="19">
        <v>451.55109153961536</v>
      </c>
      <c r="BM70" s="19">
        <v>56.821915887171308</v>
      </c>
      <c r="BN70" s="19">
        <v>40.734090474490309</v>
      </c>
      <c r="BO70" s="19">
        <v>46.022664271786127</v>
      </c>
      <c r="BP70" s="19">
        <v>4.0427164996876321</v>
      </c>
      <c r="BQ70" s="19">
        <v>457.3795840693607</v>
      </c>
      <c r="BR70" s="19">
        <v>660.90262428588107</v>
      </c>
      <c r="BS70" s="19">
        <v>0</v>
      </c>
      <c r="BT70" s="19">
        <v>4670.6106659242705</v>
      </c>
      <c r="BU70" s="19">
        <v>1140.0226746387032</v>
      </c>
      <c r="BV70" s="19">
        <v>0.24605425649809293</v>
      </c>
      <c r="BW70" s="19">
        <v>5002.6992164948451</v>
      </c>
      <c r="BX70" s="19">
        <v>13883.660332611697</v>
      </c>
      <c r="BY70" s="19">
        <v>4.7610560739877279</v>
      </c>
      <c r="BZ70" s="19">
        <v>0</v>
      </c>
      <c r="CA70" s="19">
        <v>20031.389334075728</v>
      </c>
      <c r="CB70" s="19">
        <v>24702</v>
      </c>
      <c r="CD70" s="19">
        <f t="shared" ref="CD70:CD91" si="7">SUM(D70:BS70)-BT70</f>
        <v>0</v>
      </c>
      <c r="CE70" s="19">
        <f t="shared" ref="CE70:CE96" si="8">SUM(BU70:BZ70)-CA70</f>
        <v>0</v>
      </c>
      <c r="CF70" s="19">
        <f t="shared" ref="CF70:CF96" si="9">BT70+CA70-CB70</f>
        <v>0</v>
      </c>
    </row>
    <row r="71" spans="1:84" x14ac:dyDescent="0.2">
      <c r="A71" s="25" t="s">
        <v>145</v>
      </c>
      <c r="B71" s="24" t="s">
        <v>422</v>
      </c>
      <c r="C71">
        <f t="shared" si="6"/>
        <v>67</v>
      </c>
      <c r="D71" s="19">
        <v>90.709760780569994</v>
      </c>
      <c r="E71" s="19">
        <v>29.782238336438859</v>
      </c>
      <c r="F71" s="19">
        <v>16.309377270933755</v>
      </c>
      <c r="G71" s="19">
        <v>34.655300371126941</v>
      </c>
      <c r="H71" s="19">
        <v>256.69813970604253</v>
      </c>
      <c r="I71" s="19">
        <v>156.48134543837469</v>
      </c>
      <c r="J71" s="19">
        <v>28.705857178058213</v>
      </c>
      <c r="K71" s="19">
        <v>127.70744673010572</v>
      </c>
      <c r="L71" s="19">
        <v>62.138705666577486</v>
      </c>
      <c r="M71" s="19">
        <v>137.13155325731634</v>
      </c>
      <c r="N71" s="19">
        <v>84.533093077113108</v>
      </c>
      <c r="O71" s="19">
        <v>14.355519929192431</v>
      </c>
      <c r="P71" s="19">
        <v>51.491338154156367</v>
      </c>
      <c r="Q71" s="19">
        <v>70.822525885442332</v>
      </c>
      <c r="R71" s="19">
        <v>44.995803545862948</v>
      </c>
      <c r="S71" s="19">
        <v>35.682990463043971</v>
      </c>
      <c r="T71" s="19">
        <v>84.856120147475238</v>
      </c>
      <c r="U71" s="19">
        <v>42.318997845749337</v>
      </c>
      <c r="V71" s="19">
        <v>92.324484225740051</v>
      </c>
      <c r="W71" s="19">
        <v>23.8612456902251</v>
      </c>
      <c r="X71" s="19">
        <v>83.494427978230107</v>
      </c>
      <c r="Y71" s="19">
        <v>45.655088088785206</v>
      </c>
      <c r="Z71" s="19">
        <v>31.211709750245909</v>
      </c>
      <c r="AA71" s="19">
        <v>67.218418536445299</v>
      </c>
      <c r="AB71" s="19">
        <v>121.61410657280021</v>
      </c>
      <c r="AC71" s="19">
        <v>113.59318586798854</v>
      </c>
      <c r="AD71" s="19">
        <v>91.275914980723059</v>
      </c>
      <c r="AE71" s="19">
        <v>37.02114052306306</v>
      </c>
      <c r="AF71" s="19">
        <v>165.62014923320751</v>
      </c>
      <c r="AG71" s="19">
        <v>249.44176162852108</v>
      </c>
      <c r="AH71" s="19">
        <v>110.3854109977736</v>
      </c>
      <c r="AI71" s="19">
        <v>181.7530268969013</v>
      </c>
      <c r="AJ71" s="19">
        <v>228.07078788935672</v>
      </c>
      <c r="AK71" s="19">
        <v>124.79757775128063</v>
      </c>
      <c r="AL71" s="19">
        <v>39.428678551708742</v>
      </c>
      <c r="AM71" s="19">
        <v>78.63909183411802</v>
      </c>
      <c r="AN71" s="19">
        <v>4.6427365118988675</v>
      </c>
      <c r="AO71" s="19">
        <v>259.26729004733068</v>
      </c>
      <c r="AP71" s="19">
        <v>1.3459020362147112</v>
      </c>
      <c r="AQ71" s="19">
        <v>112.88625717544956</v>
      </c>
      <c r="AR71" s="19">
        <v>56.07119935183011</v>
      </c>
      <c r="AS71" s="19">
        <v>1356.1019217031235</v>
      </c>
      <c r="AT71" s="19">
        <v>260.37258054351315</v>
      </c>
      <c r="AU71" s="19">
        <v>4.1526814149994546</v>
      </c>
      <c r="AV71" s="19">
        <v>7.0016157356843776</v>
      </c>
      <c r="AW71" s="19">
        <v>727.75683425378941</v>
      </c>
      <c r="AX71" s="19">
        <v>81.657041138480068</v>
      </c>
      <c r="AY71" s="19">
        <v>111.53973356282388</v>
      </c>
      <c r="AZ71" s="19">
        <v>42.000817143821052</v>
      </c>
      <c r="BA71" s="19">
        <v>106.33796809883678</v>
      </c>
      <c r="BB71" s="19">
        <v>2800.3859153887288</v>
      </c>
      <c r="BC71" s="19">
        <v>574.21741009575896</v>
      </c>
      <c r="BD71" s="19">
        <v>1492.2684137109525</v>
      </c>
      <c r="BE71" s="19">
        <v>65.647834277651043</v>
      </c>
      <c r="BF71" s="19">
        <v>225.65093228935456</v>
      </c>
      <c r="BG71" s="19">
        <v>49.9378634276501</v>
      </c>
      <c r="BH71" s="19">
        <v>234.73438674672775</v>
      </c>
      <c r="BI71" s="19">
        <v>54.184657614865323</v>
      </c>
      <c r="BJ71" s="19">
        <v>706.12539305823736</v>
      </c>
      <c r="BK71" s="19">
        <v>22.72456208882879</v>
      </c>
      <c r="BL71" s="19">
        <v>370.87992721818716</v>
      </c>
      <c r="BM71" s="19">
        <v>73.217226060479163</v>
      </c>
      <c r="BN71" s="19">
        <v>237.11535950463164</v>
      </c>
      <c r="BO71" s="19">
        <v>930.58319131722328</v>
      </c>
      <c r="BP71" s="19">
        <v>1179.9707128816394</v>
      </c>
      <c r="BQ71" s="19">
        <v>14.826967007974197</v>
      </c>
      <c r="BR71" s="19">
        <v>212.03010456298134</v>
      </c>
      <c r="BS71" s="19">
        <v>0</v>
      </c>
      <c r="BT71" s="19">
        <v>15630.417756750361</v>
      </c>
      <c r="BU71" s="19">
        <v>48.954790477711313</v>
      </c>
      <c r="BV71" s="19">
        <v>2.0349352023896334</v>
      </c>
      <c r="BW71" s="19">
        <v>37106</v>
      </c>
      <c r="BX71" s="19">
        <v>57688.328810997729</v>
      </c>
      <c r="BY71" s="19">
        <v>67.263706571807944</v>
      </c>
      <c r="BZ71" s="19">
        <v>0</v>
      </c>
      <c r="CA71" s="19">
        <v>94912.582243249635</v>
      </c>
      <c r="CB71" s="19">
        <v>110543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3" t="s">
        <v>206</v>
      </c>
      <c r="B72" s="23" t="s">
        <v>71</v>
      </c>
      <c r="C72">
        <f t="shared" si="6"/>
        <v>68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44434</v>
      </c>
      <c r="BY72" s="19">
        <v>0</v>
      </c>
      <c r="BZ72" s="19">
        <v>0</v>
      </c>
      <c r="CA72" s="19">
        <v>44434</v>
      </c>
      <c r="CB72" s="19">
        <v>44434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1"/>
      <c r="B73" s="7" t="s">
        <v>6</v>
      </c>
      <c r="C73">
        <f t="shared" si="6"/>
        <v>69</v>
      </c>
      <c r="D73" s="19">
        <v>69564.141775840122</v>
      </c>
      <c r="E73" s="19">
        <v>39375.399806757778</v>
      </c>
      <c r="F73" s="19">
        <v>5473.3799469037594</v>
      </c>
      <c r="G73" s="19">
        <v>7961.7480631422868</v>
      </c>
      <c r="H73" s="19">
        <v>44535.093487078397</v>
      </c>
      <c r="I73" s="19">
        <v>20740.773729019944</v>
      </c>
      <c r="J73" s="19">
        <v>5003.3650381560801</v>
      </c>
      <c r="K73" s="19">
        <v>127640.7103399675</v>
      </c>
      <c r="L73" s="19">
        <v>40126.812529509392</v>
      </c>
      <c r="M73" s="19">
        <v>125363.02315323889</v>
      </c>
      <c r="N73" s="19">
        <v>32024.470274272095</v>
      </c>
      <c r="O73" s="19">
        <v>7990.2086941768912</v>
      </c>
      <c r="P73" s="19">
        <v>24646.517658469151</v>
      </c>
      <c r="Q73" s="19">
        <v>22814.581369135645</v>
      </c>
      <c r="R73" s="19">
        <v>17111.77864275948</v>
      </c>
      <c r="S73" s="19">
        <v>11274.398506722935</v>
      </c>
      <c r="T73" s="19">
        <v>33626.272002591671</v>
      </c>
      <c r="U73" s="19">
        <v>8521.4867334067494</v>
      </c>
      <c r="V73" s="19">
        <v>191519.49572157234</v>
      </c>
      <c r="W73" s="19">
        <v>17543.633855709726</v>
      </c>
      <c r="X73" s="19">
        <v>58643.532173466228</v>
      </c>
      <c r="Y73" s="19">
        <v>28751.0255167783</v>
      </c>
      <c r="Z73" s="19">
        <v>15753.934097403759</v>
      </c>
      <c r="AA73" s="19">
        <v>18605.262234864276</v>
      </c>
      <c r="AB73" s="19">
        <v>43612.658238497628</v>
      </c>
      <c r="AC73" s="19">
        <v>38622.808495124067</v>
      </c>
      <c r="AD73" s="19">
        <v>59975.753792063202</v>
      </c>
      <c r="AE73" s="19">
        <v>24318.475315938278</v>
      </c>
      <c r="AF73" s="19">
        <v>39837.615324654136</v>
      </c>
      <c r="AG73" s="19">
        <v>31491.212676882413</v>
      </c>
      <c r="AH73" s="19">
        <v>35154.647536323144</v>
      </c>
      <c r="AI73" s="19">
        <v>56151.503522589795</v>
      </c>
      <c r="AJ73" s="19">
        <v>105354.20100125486</v>
      </c>
      <c r="AK73" s="19">
        <v>47553.665896715815</v>
      </c>
      <c r="AL73" s="19">
        <v>19053.873104069226</v>
      </c>
      <c r="AM73" s="19">
        <v>24407.573219276881</v>
      </c>
      <c r="AN73" s="19">
        <v>19297.010130835402</v>
      </c>
      <c r="AO73" s="19">
        <v>75267.324631249736</v>
      </c>
      <c r="AP73" s="19">
        <v>16319.889740247507</v>
      </c>
      <c r="AQ73" s="19">
        <v>231881.44517924744</v>
      </c>
      <c r="AR73" s="19">
        <v>40168.883316543375</v>
      </c>
      <c r="AS73" s="19">
        <v>192016.30394767274</v>
      </c>
      <c r="AT73" s="19">
        <v>113140.15795289312</v>
      </c>
      <c r="AU73" s="19">
        <v>6225.9000150218089</v>
      </c>
      <c r="AV73" s="19">
        <v>12559.747251526895</v>
      </c>
      <c r="AW73" s="19">
        <v>28286.685426563905</v>
      </c>
      <c r="AX73" s="19">
        <v>6613.5274651732934</v>
      </c>
      <c r="AY73" s="19">
        <v>64278.958625259758</v>
      </c>
      <c r="AZ73" s="19">
        <v>10487.626835077041</v>
      </c>
      <c r="BA73" s="19">
        <v>14184.929303670966</v>
      </c>
      <c r="BB73" s="19">
        <v>72812.194526818872</v>
      </c>
      <c r="BC73" s="19">
        <v>21231.786747818802</v>
      </c>
      <c r="BD73" s="19">
        <v>138350.4278366793</v>
      </c>
      <c r="BE73" s="19">
        <v>24930.62287154502</v>
      </c>
      <c r="BF73" s="19">
        <v>33071.552478749705</v>
      </c>
      <c r="BG73" s="19">
        <v>16372.112128510225</v>
      </c>
      <c r="BH73" s="19">
        <v>39381.774638425013</v>
      </c>
      <c r="BI73" s="19">
        <v>8861.3783027143854</v>
      </c>
      <c r="BJ73" s="19">
        <v>38102.395977796376</v>
      </c>
      <c r="BK73" s="19">
        <v>4034.6736747475056</v>
      </c>
      <c r="BL73" s="19">
        <v>130852.67798456445</v>
      </c>
      <c r="BM73" s="19">
        <v>32592.794990551123</v>
      </c>
      <c r="BN73" s="19">
        <v>18175.408208809433</v>
      </c>
      <c r="BO73" s="19">
        <v>33988.17890749879</v>
      </c>
      <c r="BP73" s="19">
        <v>44966.976041002272</v>
      </c>
      <c r="BQ73" s="19">
        <v>8994.9342395239946</v>
      </c>
      <c r="BR73" s="19">
        <v>46233.390121265678</v>
      </c>
      <c r="BS73" s="19">
        <v>0</v>
      </c>
      <c r="BT73" s="19">
        <v>3043826.7029723362</v>
      </c>
      <c r="BU73" s="19">
        <v>506895.00000000006</v>
      </c>
      <c r="BV73" s="19">
        <v>817038</v>
      </c>
      <c r="BW73" s="19">
        <v>64395</v>
      </c>
      <c r="BX73" s="19">
        <v>2175826.2896776777</v>
      </c>
      <c r="BY73" s="19">
        <v>776752.0073499853</v>
      </c>
      <c r="BZ73" s="19">
        <v>53274</v>
      </c>
      <c r="CA73" s="19">
        <v>4394180.2970276633</v>
      </c>
      <c r="CB73" s="19">
        <v>7438007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3"/>
      <c r="B74" s="30" t="s">
        <v>7</v>
      </c>
      <c r="C74">
        <f t="shared" si="6"/>
        <v>70</v>
      </c>
      <c r="D74" s="19">
        <v>8423.8368452196682</v>
      </c>
      <c r="E74" s="19">
        <v>2625.476340263886</v>
      </c>
      <c r="F74" s="19">
        <v>414.80682445398577</v>
      </c>
      <c r="G74" s="19">
        <v>1101.3135705185784</v>
      </c>
      <c r="H74" s="19">
        <v>10467.426765234881</v>
      </c>
      <c r="I74" s="19">
        <v>2574.6547045665993</v>
      </c>
      <c r="J74" s="19">
        <v>781.18931185021722</v>
      </c>
      <c r="K74" s="19">
        <v>2731.5400546630467</v>
      </c>
      <c r="L74" s="19">
        <v>684.80931913452878</v>
      </c>
      <c r="M74" s="19">
        <v>7486.3298754098278</v>
      </c>
      <c r="N74" s="19">
        <v>1888.4464623635527</v>
      </c>
      <c r="O74" s="19">
        <v>506.38095647811377</v>
      </c>
      <c r="P74" s="19">
        <v>4158.9027818398536</v>
      </c>
      <c r="Q74" s="19">
        <v>2701.4047954933931</v>
      </c>
      <c r="R74" s="19">
        <v>1731.1838921629405</v>
      </c>
      <c r="S74" s="19">
        <v>851.98653074473953</v>
      </c>
      <c r="T74" s="19">
        <v>4576.7757844982298</v>
      </c>
      <c r="U74" s="19">
        <v>943.49336542793162</v>
      </c>
      <c r="V74" s="19">
        <v>41801.162086252174</v>
      </c>
      <c r="W74" s="19">
        <v>446.22390503210818</v>
      </c>
      <c r="X74" s="19">
        <v>25743.568537365405</v>
      </c>
      <c r="Y74" s="19">
        <v>8256.2222660044154</v>
      </c>
      <c r="Z74" s="19">
        <v>2799.7300139025278</v>
      </c>
      <c r="AA74" s="19">
        <v>2344.2612952106388</v>
      </c>
      <c r="AB74" s="19">
        <v>8626.2670529528914</v>
      </c>
      <c r="AC74" s="19">
        <v>3875.9127591524498</v>
      </c>
      <c r="AD74" s="19">
        <v>11234.405824920988</v>
      </c>
      <c r="AE74" s="19">
        <v>5655.3913962292945</v>
      </c>
      <c r="AF74" s="19">
        <v>4751.1551584417221</v>
      </c>
      <c r="AG74" s="19">
        <v>15777.456522646829</v>
      </c>
      <c r="AH74" s="19">
        <v>7293.7861646388956</v>
      </c>
      <c r="AI74" s="19">
        <v>11550.12952478797</v>
      </c>
      <c r="AJ74" s="19">
        <v>16475.924317297769</v>
      </c>
      <c r="AK74" s="19">
        <v>7400.8028441251308</v>
      </c>
      <c r="AL74" s="19">
        <v>4683.0570473977923</v>
      </c>
      <c r="AM74" s="19">
        <v>2617.3260351149106</v>
      </c>
      <c r="AN74" s="19">
        <v>5138.3071303054085</v>
      </c>
      <c r="AO74" s="19">
        <v>6116.2682232239313</v>
      </c>
      <c r="AP74" s="19">
        <v>1780.2462752633674</v>
      </c>
      <c r="AQ74" s="19">
        <v>19601.661048997288</v>
      </c>
      <c r="AR74" s="19">
        <v>4225.0623570095586</v>
      </c>
      <c r="AS74" s="19">
        <v>10380.778390383839</v>
      </c>
      <c r="AT74" s="19">
        <v>6954.5448869351085</v>
      </c>
      <c r="AU74" s="19">
        <v>1035.0476696810749</v>
      </c>
      <c r="AV74" s="19">
        <v>5999.0871791488635</v>
      </c>
      <c r="AW74" s="19">
        <v>2562.2965090102152</v>
      </c>
      <c r="AX74" s="19">
        <v>294.30859878946279</v>
      </c>
      <c r="AY74" s="19">
        <v>3532.3921138467736</v>
      </c>
      <c r="AZ74" s="19">
        <v>711.06777394515177</v>
      </c>
      <c r="BA74" s="19">
        <v>1202.5133662553865</v>
      </c>
      <c r="BB74" s="19">
        <v>4306.2314706305106</v>
      </c>
      <c r="BC74" s="19">
        <v>2477.2999849154403</v>
      </c>
      <c r="BD74" s="19">
        <v>5777.7644792029841</v>
      </c>
      <c r="BE74" s="19">
        <v>978.8339375750279</v>
      </c>
      <c r="BF74" s="19">
        <v>1528.0303174364526</v>
      </c>
      <c r="BG74" s="19">
        <v>2243.2097827663483</v>
      </c>
      <c r="BH74" s="19">
        <v>2217.5977433937742</v>
      </c>
      <c r="BI74" s="19">
        <v>1166.5847961723828</v>
      </c>
      <c r="BJ74" s="19">
        <v>2767.7615971401383</v>
      </c>
      <c r="BK74" s="19">
        <v>318.79611818585175</v>
      </c>
      <c r="BL74" s="19">
        <v>7897.5822093005836</v>
      </c>
      <c r="BM74" s="19">
        <v>2679.3806200698004</v>
      </c>
      <c r="BN74" s="19">
        <v>1582.7793976981177</v>
      </c>
      <c r="BO74" s="19">
        <v>3489.8855074442836</v>
      </c>
      <c r="BP74" s="19">
        <v>4055.3070268441502</v>
      </c>
      <c r="BQ74" s="19">
        <v>620.84839706240393</v>
      </c>
      <c r="BR74" s="19">
        <v>6656.8302761328478</v>
      </c>
      <c r="BS74" s="19">
        <v>0</v>
      </c>
      <c r="BT74" s="19">
        <v>356281.04611656448</v>
      </c>
      <c r="BU74" s="19">
        <v>0</v>
      </c>
      <c r="BV74" s="19">
        <v>0</v>
      </c>
      <c r="BW74" s="19">
        <v>0</v>
      </c>
      <c r="BX74" s="19">
        <v>119118.5883828365</v>
      </c>
      <c r="BY74" s="19">
        <v>65166.365500599088</v>
      </c>
      <c r="BZ74" s="19">
        <v>0</v>
      </c>
      <c r="CA74" s="19">
        <v>184284.95388343552</v>
      </c>
      <c r="CB74" s="19">
        <v>540566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B75" s="30" t="s">
        <v>8</v>
      </c>
      <c r="C75">
        <f t="shared" si="6"/>
        <v>71</v>
      </c>
      <c r="D75" s="19">
        <v>169.72154760098465</v>
      </c>
      <c r="E75" s="19">
        <v>81.052945341864486</v>
      </c>
      <c r="F75" s="19">
        <v>10.788640537446739</v>
      </c>
      <c r="G75" s="19">
        <v>56.28162825210449</v>
      </c>
      <c r="H75" s="19">
        <v>203.56054251756501</v>
      </c>
      <c r="I75" s="19">
        <v>119.48445854011185</v>
      </c>
      <c r="J75" s="19">
        <v>24.44422282731265</v>
      </c>
      <c r="K75" s="19">
        <v>94.229854026181883</v>
      </c>
      <c r="L75" s="19">
        <v>9.1500083415677018</v>
      </c>
      <c r="M75" s="19">
        <v>194.79020324460967</v>
      </c>
      <c r="N75" s="19">
        <v>92.457669416408649</v>
      </c>
      <c r="O75" s="19">
        <v>12.783752487425975</v>
      </c>
      <c r="P75" s="19">
        <v>440.21609119347193</v>
      </c>
      <c r="Q75" s="19">
        <v>554.34947645215527</v>
      </c>
      <c r="R75" s="19">
        <v>232.71040779239863</v>
      </c>
      <c r="S75" s="19">
        <v>44.293051283573639</v>
      </c>
      <c r="T75" s="19">
        <v>140.00832869543763</v>
      </c>
      <c r="U75" s="19">
        <v>35.67526166431675</v>
      </c>
      <c r="V75" s="19">
        <v>29.32086567669608</v>
      </c>
      <c r="W75" s="19">
        <v>13.981623880013402</v>
      </c>
      <c r="X75" s="19">
        <v>457.8362018776362</v>
      </c>
      <c r="Y75" s="19">
        <v>308.39519732066282</v>
      </c>
      <c r="Z75" s="19">
        <v>121.81713501578898</v>
      </c>
      <c r="AA75" s="19">
        <v>76.119183036398354</v>
      </c>
      <c r="AB75" s="19">
        <v>672.07461099796126</v>
      </c>
      <c r="AC75" s="19">
        <v>136.84375721106917</v>
      </c>
      <c r="AD75" s="19">
        <v>154.88221007695904</v>
      </c>
      <c r="AE75" s="19">
        <v>62.74287998574308</v>
      </c>
      <c r="AF75" s="19">
        <v>343.95727783991981</v>
      </c>
      <c r="AG75" s="19">
        <v>510.39051629309574</v>
      </c>
      <c r="AH75" s="19">
        <v>483.61528126859145</v>
      </c>
      <c r="AI75" s="19">
        <v>915.55064660245398</v>
      </c>
      <c r="AJ75" s="19">
        <v>1481.8251281246974</v>
      </c>
      <c r="AK75" s="19">
        <v>605.39344072600261</v>
      </c>
      <c r="AL75" s="19">
        <v>188.62849678995599</v>
      </c>
      <c r="AM75" s="19">
        <v>191.96895190240471</v>
      </c>
      <c r="AN75" s="19">
        <v>387.98340117891951</v>
      </c>
      <c r="AO75" s="19">
        <v>172.59349844779879</v>
      </c>
      <c r="AP75" s="19">
        <v>34.7583830122121</v>
      </c>
      <c r="AQ75" s="19">
        <v>1380.2727696543595</v>
      </c>
      <c r="AR75" s="19">
        <v>315.41258222388501</v>
      </c>
      <c r="AS75" s="19">
        <v>164.87561574751578</v>
      </c>
      <c r="AT75" s="19">
        <v>359.28695810280243</v>
      </c>
      <c r="AU75" s="19">
        <v>8.4247900836714553</v>
      </c>
      <c r="AV75" s="19">
        <v>22.564928728342924</v>
      </c>
      <c r="AW75" s="19">
        <v>17.670316258619621</v>
      </c>
      <c r="AX75" s="19">
        <v>12.142176395317771</v>
      </c>
      <c r="AY75" s="19">
        <v>124.01414883467947</v>
      </c>
      <c r="AZ75" s="19">
        <v>7.9355159975399321</v>
      </c>
      <c r="BA75" s="19">
        <v>15.97641297163805</v>
      </c>
      <c r="BB75" s="19">
        <v>39.769327733307023</v>
      </c>
      <c r="BC75" s="19">
        <v>37.935931538137858</v>
      </c>
      <c r="BD75" s="19">
        <v>36.745460561361099</v>
      </c>
      <c r="BE75" s="19">
        <v>29.625325311311165</v>
      </c>
      <c r="BF75" s="19">
        <v>33.972398551580973</v>
      </c>
      <c r="BG75" s="19">
        <v>61.595264503509163</v>
      </c>
      <c r="BH75" s="19">
        <v>23.497505899710561</v>
      </c>
      <c r="BI75" s="19">
        <v>26.207026440982339</v>
      </c>
      <c r="BJ75" s="19">
        <v>107.88113853244522</v>
      </c>
      <c r="BK75" s="19">
        <v>8.2983169546722895</v>
      </c>
      <c r="BL75" s="19">
        <v>98.470282164017434</v>
      </c>
      <c r="BM75" s="19">
        <v>80.175995315993504</v>
      </c>
      <c r="BN75" s="19">
        <v>5.4544668723953667</v>
      </c>
      <c r="BO75" s="19">
        <v>116.10388649611257</v>
      </c>
      <c r="BP75" s="19">
        <v>271.97266840614935</v>
      </c>
      <c r="BQ75" s="19">
        <v>9.8788055619709692</v>
      </c>
      <c r="BR75" s="19">
        <v>77.262121830669415</v>
      </c>
      <c r="BS75" s="19">
        <v>0</v>
      </c>
      <c r="BT75" s="19">
        <v>13360.098915152617</v>
      </c>
      <c r="BU75" s="19">
        <v>0</v>
      </c>
      <c r="BV75" s="19">
        <v>0</v>
      </c>
      <c r="BW75" s="19">
        <v>0</v>
      </c>
      <c r="BX75" s="19">
        <v>7968.1206623954859</v>
      </c>
      <c r="BY75" s="19">
        <v>5282.7804224518995</v>
      </c>
      <c r="BZ75" s="19">
        <v>0</v>
      </c>
      <c r="CA75" s="19">
        <v>13250.901084847383</v>
      </c>
      <c r="CB75" s="19">
        <v>26611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B76" s="31" t="s">
        <v>425</v>
      </c>
      <c r="C76">
        <f t="shared" si="6"/>
        <v>72</v>
      </c>
      <c r="D76" s="19">
        <v>3710.2727703291825</v>
      </c>
      <c r="E76" s="19">
        <v>2481.9553584332944</v>
      </c>
      <c r="F76" s="19">
        <v>312.01973679222721</v>
      </c>
      <c r="G76" s="19">
        <v>226.84461558990321</v>
      </c>
      <c r="H76" s="19">
        <v>743.18531697867309</v>
      </c>
      <c r="I76" s="19">
        <v>442.89089994731961</v>
      </c>
      <c r="J76" s="19">
        <v>108.55914456604607</v>
      </c>
      <c r="K76" s="19">
        <v>4080.4922568741331</v>
      </c>
      <c r="L76" s="19">
        <v>364.29760414982451</v>
      </c>
      <c r="M76" s="19">
        <v>3701.7681861598899</v>
      </c>
      <c r="N76" s="19">
        <v>1685.7965021070715</v>
      </c>
      <c r="O76" s="19">
        <v>382.80706408595847</v>
      </c>
      <c r="P76" s="19">
        <v>1027.5471187478979</v>
      </c>
      <c r="Q76" s="19">
        <v>1347.3792533485425</v>
      </c>
      <c r="R76" s="19">
        <v>1377.1694210991332</v>
      </c>
      <c r="S76" s="19">
        <v>702.6616248838809</v>
      </c>
      <c r="T76" s="19">
        <v>1265.1368781304843</v>
      </c>
      <c r="U76" s="19">
        <v>435.2014709314214</v>
      </c>
      <c r="V76" s="19">
        <v>4920.9318929788542</v>
      </c>
      <c r="W76" s="19">
        <v>282.91432817958952</v>
      </c>
      <c r="X76" s="19">
        <v>1406.3654474791022</v>
      </c>
      <c r="Y76" s="19">
        <v>673.62619202449355</v>
      </c>
      <c r="Z76" s="19">
        <v>767.41528541471428</v>
      </c>
      <c r="AA76" s="19">
        <v>991.30022344463225</v>
      </c>
      <c r="AB76" s="19">
        <v>1327.4298112203878</v>
      </c>
      <c r="AC76" s="19">
        <v>1823.1754380128789</v>
      </c>
      <c r="AD76" s="19">
        <v>951.55761218340558</v>
      </c>
      <c r="AE76" s="19">
        <v>496.79701424309405</v>
      </c>
      <c r="AF76" s="19">
        <v>1262.1000670805847</v>
      </c>
      <c r="AG76" s="19">
        <v>1777.8783711571791</v>
      </c>
      <c r="AH76" s="19">
        <v>1162.8124738489241</v>
      </c>
      <c r="AI76" s="19">
        <v>1502.2019915610078</v>
      </c>
      <c r="AJ76" s="19">
        <v>2478.4959987177372</v>
      </c>
      <c r="AK76" s="19">
        <v>1435.7162230022332</v>
      </c>
      <c r="AL76" s="19">
        <v>979.70784917056062</v>
      </c>
      <c r="AM76" s="19">
        <v>1271.2773673942463</v>
      </c>
      <c r="AN76" s="19">
        <v>638.25901072916565</v>
      </c>
      <c r="AO76" s="19">
        <v>6931.5889533497257</v>
      </c>
      <c r="AP76" s="19">
        <v>657.31297479626016</v>
      </c>
      <c r="AQ76" s="19">
        <v>9339.3903386735929</v>
      </c>
      <c r="AR76" s="19">
        <v>1085.1347006456931</v>
      </c>
      <c r="AS76" s="19">
        <v>5492.5022263410265</v>
      </c>
      <c r="AT76" s="19">
        <v>4534.6475961105507</v>
      </c>
      <c r="AU76" s="19">
        <v>78.623159049017033</v>
      </c>
      <c r="AV76" s="19">
        <v>1591.6104637845292</v>
      </c>
      <c r="AW76" s="19">
        <v>441.13532987419848</v>
      </c>
      <c r="AX76" s="19">
        <v>405.95852902148567</v>
      </c>
      <c r="AY76" s="19">
        <v>5693.3787172399416</v>
      </c>
      <c r="AZ76" s="19">
        <v>427.73578013127604</v>
      </c>
      <c r="BA76" s="19">
        <v>275.09749669778466</v>
      </c>
      <c r="BB76" s="19">
        <v>4817.7959520674121</v>
      </c>
      <c r="BC76" s="19">
        <v>526.17689047909744</v>
      </c>
      <c r="BD76" s="19">
        <v>2985.7575413759973</v>
      </c>
      <c r="BE76" s="19">
        <v>456.67749292829978</v>
      </c>
      <c r="BF76" s="19">
        <v>902.63137510609715</v>
      </c>
      <c r="BG76" s="19">
        <v>542.9237765818566</v>
      </c>
      <c r="BH76" s="19">
        <v>780.33216033742974</v>
      </c>
      <c r="BI76" s="19">
        <v>316.80859062573398</v>
      </c>
      <c r="BJ76" s="19">
        <v>1891.6818186970436</v>
      </c>
      <c r="BK76" s="19">
        <v>178.93424832199793</v>
      </c>
      <c r="BL76" s="19">
        <v>3777.8349378875082</v>
      </c>
      <c r="BM76" s="19">
        <v>1503.3557662731009</v>
      </c>
      <c r="BN76" s="19">
        <v>571.15984453855299</v>
      </c>
      <c r="BO76" s="19">
        <v>1914.9094971195884</v>
      </c>
      <c r="BP76" s="19">
        <v>3492.5128402314695</v>
      </c>
      <c r="BQ76" s="19">
        <v>266.59905596032593</v>
      </c>
      <c r="BR76" s="19">
        <v>2367.3346284155041</v>
      </c>
      <c r="BS76" s="19">
        <v>0</v>
      </c>
      <c r="BT76" s="19">
        <v>114793.49050365979</v>
      </c>
      <c r="BU76" s="19">
        <v>0</v>
      </c>
      <c r="BV76" s="19">
        <v>0</v>
      </c>
      <c r="BW76" s="19">
        <v>0</v>
      </c>
      <c r="BX76" s="19">
        <v>169342.34994764824</v>
      </c>
      <c r="BY76" s="19">
        <v>13400.159548692014</v>
      </c>
      <c r="BZ76" s="19">
        <v>0</v>
      </c>
      <c r="CA76" s="19">
        <v>182742.50949634021</v>
      </c>
      <c r="CB76" s="19">
        <v>297536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B77" s="31" t="s">
        <v>426</v>
      </c>
      <c r="C77">
        <f t="shared" si="6"/>
        <v>73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B78" s="31" t="s">
        <v>427</v>
      </c>
      <c r="C78">
        <f t="shared" si="6"/>
        <v>74</v>
      </c>
      <c r="D78" s="19">
        <v>59.896075341322543</v>
      </c>
      <c r="E78" s="19">
        <v>79.393847034902365</v>
      </c>
      <c r="F78" s="19">
        <v>5.9161035010012064</v>
      </c>
      <c r="G78" s="19">
        <v>45.794967173151001</v>
      </c>
      <c r="H78" s="19">
        <v>81.988217449044143</v>
      </c>
      <c r="I78" s="19">
        <v>60.61277913097728</v>
      </c>
      <c r="J78" s="19">
        <v>12.560997656620158</v>
      </c>
      <c r="K78" s="19">
        <v>220.44161119611388</v>
      </c>
      <c r="L78" s="19">
        <v>34.802405283495617</v>
      </c>
      <c r="M78" s="19">
        <v>330.69070871539628</v>
      </c>
      <c r="N78" s="19">
        <v>513.53962174374249</v>
      </c>
      <c r="O78" s="19">
        <v>196.04037683108226</v>
      </c>
      <c r="P78" s="19">
        <v>63.848827551470606</v>
      </c>
      <c r="Q78" s="19">
        <v>87.104033928613887</v>
      </c>
      <c r="R78" s="19">
        <v>83.500199564741109</v>
      </c>
      <c r="S78" s="19">
        <v>69.224903235403787</v>
      </c>
      <c r="T78" s="19">
        <v>205.53648429540718</v>
      </c>
      <c r="U78" s="19">
        <v>89.573370761754703</v>
      </c>
      <c r="V78" s="19">
        <v>85.278222575533434</v>
      </c>
      <c r="W78" s="19">
        <v>10.558607427508399</v>
      </c>
      <c r="X78" s="19">
        <v>62.606120293053095</v>
      </c>
      <c r="Y78" s="19">
        <v>96.712166571719152</v>
      </c>
      <c r="Z78" s="19">
        <v>152.32180496843722</v>
      </c>
      <c r="AA78" s="19">
        <v>42.205069915539859</v>
      </c>
      <c r="AB78" s="19">
        <v>377.0995467788527</v>
      </c>
      <c r="AC78" s="19">
        <v>135.4129651190751</v>
      </c>
      <c r="AD78" s="19">
        <v>95.013009947506703</v>
      </c>
      <c r="AE78" s="19">
        <v>39.557011092516689</v>
      </c>
      <c r="AF78" s="19">
        <v>298.3750118141337</v>
      </c>
      <c r="AG78" s="19">
        <v>1031.4044686501388</v>
      </c>
      <c r="AH78" s="19">
        <v>389.11021329580046</v>
      </c>
      <c r="AI78" s="19">
        <v>482.91416996928712</v>
      </c>
      <c r="AJ78" s="19">
        <v>1286.3371619910708</v>
      </c>
      <c r="AK78" s="19">
        <v>462.56811847311724</v>
      </c>
      <c r="AL78" s="19">
        <v>718.551265590561</v>
      </c>
      <c r="AM78" s="19">
        <v>229.21092071607447</v>
      </c>
      <c r="AN78" s="19">
        <v>293.27687091655002</v>
      </c>
      <c r="AO78" s="19">
        <v>162.90599306634556</v>
      </c>
      <c r="AP78" s="19">
        <v>37.589836370952405</v>
      </c>
      <c r="AQ78" s="19">
        <v>1474.3313697307751</v>
      </c>
      <c r="AR78" s="19">
        <v>300.93444375490799</v>
      </c>
      <c r="AS78" s="19">
        <v>414.63031971735421</v>
      </c>
      <c r="AT78" s="19">
        <v>403.32097852461021</v>
      </c>
      <c r="AU78" s="19">
        <v>6.1947545816697431</v>
      </c>
      <c r="AV78" s="19">
        <v>26.628135224905268</v>
      </c>
      <c r="AW78" s="19">
        <v>24.462695830152363</v>
      </c>
      <c r="AX78" s="19">
        <v>40.027969402026308</v>
      </c>
      <c r="AY78" s="19">
        <v>1398.0403891427104</v>
      </c>
      <c r="AZ78" s="19">
        <v>57.966795930209294</v>
      </c>
      <c r="BA78" s="19">
        <v>34.113136519844325</v>
      </c>
      <c r="BB78" s="19">
        <v>55.622268060846721</v>
      </c>
      <c r="BC78" s="19">
        <v>101.54576888058678</v>
      </c>
      <c r="BD78" s="19">
        <v>97.504583978201353</v>
      </c>
      <c r="BE78" s="19">
        <v>43.121327531464281</v>
      </c>
      <c r="BF78" s="19">
        <v>85.389971327179964</v>
      </c>
      <c r="BG78" s="19">
        <v>91.429015060946341</v>
      </c>
      <c r="BH78" s="19">
        <v>56.723996178805365</v>
      </c>
      <c r="BI78" s="19">
        <v>40.405240907099333</v>
      </c>
      <c r="BJ78" s="19">
        <v>266.17038878404196</v>
      </c>
      <c r="BK78" s="19">
        <v>13.36168664636458</v>
      </c>
      <c r="BL78" s="19">
        <v>148.4663364881105</v>
      </c>
      <c r="BM78" s="19">
        <v>127.78604598576841</v>
      </c>
      <c r="BN78" s="19">
        <v>21.214395961450084</v>
      </c>
      <c r="BO78" s="19">
        <v>105.50216891928281</v>
      </c>
      <c r="BP78" s="19">
        <v>286.53836370525903</v>
      </c>
      <c r="BQ78" s="19">
        <v>24.137878397036332</v>
      </c>
      <c r="BR78" s="19">
        <v>171.06371384386358</v>
      </c>
      <c r="BS78" s="19">
        <v>0</v>
      </c>
      <c r="BT78" s="19">
        <v>14646.10822495349</v>
      </c>
      <c r="BU78" s="19">
        <v>0</v>
      </c>
      <c r="BV78" s="19">
        <v>0</v>
      </c>
      <c r="BW78" s="19">
        <v>0</v>
      </c>
      <c r="BX78" s="19">
        <v>20187.567782391085</v>
      </c>
      <c r="BY78" s="19">
        <v>6346.3239926554306</v>
      </c>
      <c r="BZ78" s="19">
        <v>0</v>
      </c>
      <c r="CA78" s="19">
        <v>26533.891775046504</v>
      </c>
      <c r="CB78" s="19">
        <v>41180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B79" s="31" t="s">
        <v>426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B80" s="31" t="s">
        <v>428</v>
      </c>
      <c r="C80">
        <f t="shared" si="6"/>
        <v>76</v>
      </c>
      <c r="D80" s="19">
        <v>2913.1309856687262</v>
      </c>
      <c r="E80" s="19">
        <v>1224.7217021682807</v>
      </c>
      <c r="F80" s="19">
        <v>197.08874781157863</v>
      </c>
      <c r="G80" s="19">
        <v>474.01715532397532</v>
      </c>
      <c r="H80" s="19">
        <v>4036.7456707414381</v>
      </c>
      <c r="I80" s="19">
        <v>1212.5834287950524</v>
      </c>
      <c r="J80" s="19">
        <v>305.8812849437241</v>
      </c>
      <c r="K80" s="19">
        <v>3660.585883273021</v>
      </c>
      <c r="L80" s="19">
        <v>1412.1281335811989</v>
      </c>
      <c r="M80" s="19">
        <v>2681.3978732313863</v>
      </c>
      <c r="N80" s="19">
        <v>1817.2894700971347</v>
      </c>
      <c r="O80" s="19">
        <v>202.77915594052817</v>
      </c>
      <c r="P80" s="19">
        <v>1079.9675221981572</v>
      </c>
      <c r="Q80" s="19">
        <v>921.18107164164962</v>
      </c>
      <c r="R80" s="19">
        <v>669.65743662130706</v>
      </c>
      <c r="S80" s="19">
        <v>401.43538312946953</v>
      </c>
      <c r="T80" s="19">
        <v>1835.2705217887674</v>
      </c>
      <c r="U80" s="19">
        <v>380.56979780782552</v>
      </c>
      <c r="V80" s="19">
        <v>25421.811210944343</v>
      </c>
      <c r="W80" s="19">
        <v>591.68767977105676</v>
      </c>
      <c r="X80" s="19">
        <v>4404.0915195185771</v>
      </c>
      <c r="Y80" s="19">
        <v>1853.0186613004112</v>
      </c>
      <c r="Z80" s="19">
        <v>862.78166329477222</v>
      </c>
      <c r="AA80" s="19">
        <v>918.85199352851362</v>
      </c>
      <c r="AB80" s="19">
        <v>2368.4707395522714</v>
      </c>
      <c r="AC80" s="19">
        <v>2185.8465853804664</v>
      </c>
      <c r="AD80" s="19">
        <v>2920.3875508079359</v>
      </c>
      <c r="AE80" s="19">
        <v>1463.036382511073</v>
      </c>
      <c r="AF80" s="19">
        <v>1770.797160169504</v>
      </c>
      <c r="AG80" s="19">
        <v>2207.6574443703425</v>
      </c>
      <c r="AH80" s="19">
        <v>1909.0283306246358</v>
      </c>
      <c r="AI80" s="19">
        <v>2862.700144489495</v>
      </c>
      <c r="AJ80" s="19">
        <v>5082.2163926138601</v>
      </c>
      <c r="AK80" s="19">
        <v>2235.8534769576968</v>
      </c>
      <c r="AL80" s="19">
        <v>892.18223698190616</v>
      </c>
      <c r="AM80" s="19">
        <v>956.64350559548097</v>
      </c>
      <c r="AN80" s="19">
        <v>981.16345603455306</v>
      </c>
      <c r="AO80" s="19">
        <v>3563.318700662463</v>
      </c>
      <c r="AP80" s="19">
        <v>942.20279030970005</v>
      </c>
      <c r="AQ80" s="19">
        <v>10673.899293696531</v>
      </c>
      <c r="AR80" s="19">
        <v>1966.5725998225878</v>
      </c>
      <c r="AS80" s="19">
        <v>10137.909500137532</v>
      </c>
      <c r="AT80" s="19">
        <v>4483.0416274337767</v>
      </c>
      <c r="AU80" s="19">
        <v>772.80961158275829</v>
      </c>
      <c r="AV80" s="19">
        <v>2410.3620415864639</v>
      </c>
      <c r="AW80" s="19">
        <v>1738.7497224629053</v>
      </c>
      <c r="AX80" s="19">
        <v>295.03526121841276</v>
      </c>
      <c r="AY80" s="19">
        <v>3882.216005676139</v>
      </c>
      <c r="AZ80" s="19">
        <v>478.66729891878356</v>
      </c>
      <c r="BA80" s="19">
        <v>1002.3702838843795</v>
      </c>
      <c r="BB80" s="19">
        <v>4143.3864546890509</v>
      </c>
      <c r="BC80" s="19">
        <v>1273.25467636794</v>
      </c>
      <c r="BD80" s="19">
        <v>11357.800098202139</v>
      </c>
      <c r="BE80" s="19">
        <v>2540.119045108881</v>
      </c>
      <c r="BF80" s="19">
        <v>1747.4234588289858</v>
      </c>
      <c r="BG80" s="19">
        <v>988.73003257711662</v>
      </c>
      <c r="BH80" s="19">
        <v>1627.073955765268</v>
      </c>
      <c r="BI80" s="19">
        <v>550.61604313941427</v>
      </c>
      <c r="BJ80" s="19">
        <v>1930.1090790499591</v>
      </c>
      <c r="BK80" s="19">
        <v>245.93595514360766</v>
      </c>
      <c r="BL80" s="19">
        <v>9913.9682495953348</v>
      </c>
      <c r="BM80" s="19">
        <v>1436.5065818042146</v>
      </c>
      <c r="BN80" s="19">
        <v>892.98368612005197</v>
      </c>
      <c r="BO80" s="19">
        <v>1477.4200325219458</v>
      </c>
      <c r="BP80" s="19">
        <v>1766.6930598107074</v>
      </c>
      <c r="BQ80" s="19">
        <v>482.60162349426582</v>
      </c>
      <c r="BR80" s="19">
        <v>2602.1191385114362</v>
      </c>
      <c r="BS80" s="19">
        <v>0</v>
      </c>
      <c r="BT80" s="19">
        <v>174638.55326733287</v>
      </c>
      <c r="BU80" s="19">
        <v>0</v>
      </c>
      <c r="BV80" s="19">
        <v>0</v>
      </c>
      <c r="BW80" s="19">
        <v>0</v>
      </c>
      <c r="BX80" s="19">
        <v>80976.083547050745</v>
      </c>
      <c r="BY80" s="19">
        <v>34979.363185616399</v>
      </c>
      <c r="BZ80" s="19">
        <v>0</v>
      </c>
      <c r="CA80" s="19">
        <v>115955.4467326671</v>
      </c>
      <c r="CB80" s="19">
        <v>290594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B81" s="31" t="s">
        <v>426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B82" s="32" t="s">
        <v>9</v>
      </c>
      <c r="C82">
        <f t="shared" si="6"/>
        <v>78</v>
      </c>
      <c r="D82" s="19">
        <v>84841.000000000029</v>
      </c>
      <c r="E82" s="19">
        <v>45868.000000000007</v>
      </c>
      <c r="F82" s="19">
        <v>6413.9999999999982</v>
      </c>
      <c r="G82" s="19">
        <v>9866.0000000000018</v>
      </c>
      <c r="H82" s="19">
        <v>60067.999999999993</v>
      </c>
      <c r="I82" s="19">
        <v>25151.000000000007</v>
      </c>
      <c r="J82" s="19">
        <v>6236.0000000000009</v>
      </c>
      <c r="K82" s="19">
        <v>138428</v>
      </c>
      <c r="L82" s="19">
        <v>42632.000000000007</v>
      </c>
      <c r="M82" s="19">
        <v>139758</v>
      </c>
      <c r="N82" s="19">
        <v>38022.000000000007</v>
      </c>
      <c r="O82" s="19">
        <v>9291.0000000000018</v>
      </c>
      <c r="P82" s="19">
        <v>31417.000000000004</v>
      </c>
      <c r="Q82" s="19">
        <v>28426.000000000004</v>
      </c>
      <c r="R82" s="19">
        <v>21206</v>
      </c>
      <c r="S82" s="19">
        <v>13344.000000000004</v>
      </c>
      <c r="T82" s="19">
        <v>41649.000000000007</v>
      </c>
      <c r="U82" s="19">
        <v>10406</v>
      </c>
      <c r="V82" s="19">
        <v>263777.99999999994</v>
      </c>
      <c r="W82" s="19">
        <v>18889</v>
      </c>
      <c r="X82" s="19">
        <v>90718.000000000015</v>
      </c>
      <c r="Y82" s="19">
        <v>39939.000000000007</v>
      </c>
      <c r="Z82" s="19">
        <v>20458</v>
      </c>
      <c r="AA82" s="19">
        <v>22978</v>
      </c>
      <c r="AB82" s="19">
        <v>56983.999999999993</v>
      </c>
      <c r="AC82" s="19">
        <v>46780.000000000007</v>
      </c>
      <c r="AD82" s="19">
        <v>75332</v>
      </c>
      <c r="AE82" s="19">
        <v>32036</v>
      </c>
      <c r="AF82" s="19">
        <v>48264.000000000007</v>
      </c>
      <c r="AG82" s="19">
        <v>52796</v>
      </c>
      <c r="AH82" s="19">
        <v>46392.999999999993</v>
      </c>
      <c r="AI82" s="19">
        <v>73465.000000000015</v>
      </c>
      <c r="AJ82" s="19">
        <v>132159</v>
      </c>
      <c r="AK82" s="19">
        <v>59693.999999999993</v>
      </c>
      <c r="AL82" s="19">
        <v>26516.000000000004</v>
      </c>
      <c r="AM82" s="19">
        <v>29674</v>
      </c>
      <c r="AN82" s="19">
        <v>26736</v>
      </c>
      <c r="AO82" s="19">
        <v>92214</v>
      </c>
      <c r="AP82" s="19">
        <v>19772</v>
      </c>
      <c r="AQ82" s="19">
        <v>274350.99999999994</v>
      </c>
      <c r="AR82" s="19">
        <v>48062.000000000007</v>
      </c>
      <c r="AS82" s="19">
        <v>218607</v>
      </c>
      <c r="AT82" s="19">
        <v>129874.99999999997</v>
      </c>
      <c r="AU82" s="19">
        <v>8127.0000000000009</v>
      </c>
      <c r="AV82" s="19">
        <v>22610</v>
      </c>
      <c r="AW82" s="19">
        <v>33071</v>
      </c>
      <c r="AX82" s="19">
        <v>7660.9999999999982</v>
      </c>
      <c r="AY82" s="19">
        <v>78909.000000000015</v>
      </c>
      <c r="AZ82" s="19">
        <v>12171</v>
      </c>
      <c r="BA82" s="19">
        <v>16715</v>
      </c>
      <c r="BB82" s="19">
        <v>86174.999999999985</v>
      </c>
      <c r="BC82" s="19">
        <v>25648.000000000004</v>
      </c>
      <c r="BD82" s="19">
        <v>158605.99999999997</v>
      </c>
      <c r="BE82" s="19">
        <v>28979.000000000004</v>
      </c>
      <c r="BF82" s="19">
        <v>37369</v>
      </c>
      <c r="BG82" s="19">
        <v>20300.000000000004</v>
      </c>
      <c r="BH82" s="19">
        <v>44087</v>
      </c>
      <c r="BI82" s="19">
        <v>10962</v>
      </c>
      <c r="BJ82" s="19">
        <v>45066</v>
      </c>
      <c r="BK82" s="19">
        <v>4799.9999999999991</v>
      </c>
      <c r="BL82" s="19">
        <v>152689</v>
      </c>
      <c r="BM82" s="19">
        <v>38420</v>
      </c>
      <c r="BN82" s="19">
        <v>21249.000000000004</v>
      </c>
      <c r="BO82" s="19">
        <v>41092</v>
      </c>
      <c r="BP82" s="19">
        <v>54840.000000000007</v>
      </c>
      <c r="BQ82" s="19">
        <v>10398.999999999996</v>
      </c>
      <c r="BR82" s="19">
        <v>58107.999999999993</v>
      </c>
      <c r="BS82" s="19">
        <v>0</v>
      </c>
      <c r="BT82" s="19">
        <v>3717545.9999999995</v>
      </c>
      <c r="BU82" s="19">
        <v>506895.00000000006</v>
      </c>
      <c r="BV82" s="19">
        <v>817038</v>
      </c>
      <c r="BW82" s="19">
        <v>64395</v>
      </c>
      <c r="BX82" s="19">
        <v>2573418.9999999991</v>
      </c>
      <c r="BY82" s="19">
        <v>901927.00000000012</v>
      </c>
      <c r="BZ82" s="19">
        <v>53274</v>
      </c>
      <c r="CA82" s="19">
        <v>4916948.0000000009</v>
      </c>
      <c r="CB82" s="19">
        <v>8634494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t="s">
        <v>10</v>
      </c>
      <c r="B83" s="32" t="s">
        <v>24</v>
      </c>
      <c r="C83">
        <f t="shared" si="6"/>
        <v>79</v>
      </c>
      <c r="D83" s="20">
        <v>22220</v>
      </c>
      <c r="E83" s="20">
        <v>15042</v>
      </c>
      <c r="F83" s="20">
        <v>2128</v>
      </c>
      <c r="G83" s="20">
        <v>3461</v>
      </c>
      <c r="H83" s="20">
        <v>14807</v>
      </c>
      <c r="I83" s="20">
        <v>5555</v>
      </c>
      <c r="J83" s="20">
        <v>1933</v>
      </c>
      <c r="K83" s="20">
        <v>18006</v>
      </c>
      <c r="L83" s="20">
        <v>8241</v>
      </c>
      <c r="M83" s="20">
        <v>19447</v>
      </c>
      <c r="N83" s="20">
        <v>6047</v>
      </c>
      <c r="O83" s="20">
        <v>1222</v>
      </c>
      <c r="P83" s="20">
        <v>8654</v>
      </c>
      <c r="Q83" s="20">
        <v>13378</v>
      </c>
      <c r="R83" s="20">
        <v>8579</v>
      </c>
      <c r="S83" s="20">
        <v>5237</v>
      </c>
      <c r="T83" s="20">
        <v>8585</v>
      </c>
      <c r="U83" s="20">
        <v>4563</v>
      </c>
      <c r="V83" s="20">
        <v>4509</v>
      </c>
      <c r="W83" s="20">
        <v>2680</v>
      </c>
      <c r="X83" s="20">
        <v>7982</v>
      </c>
      <c r="Y83" s="20">
        <v>6572</v>
      </c>
      <c r="Z83" s="20">
        <v>3986</v>
      </c>
      <c r="AA83" s="20">
        <v>7272</v>
      </c>
      <c r="AB83" s="20">
        <v>15410</v>
      </c>
      <c r="AC83" s="20">
        <v>13885</v>
      </c>
      <c r="AD83" s="20">
        <v>9959</v>
      </c>
      <c r="AE83" s="20">
        <v>5079</v>
      </c>
      <c r="AF83" s="20">
        <v>18808</v>
      </c>
      <c r="AG83" s="20">
        <v>9354</v>
      </c>
      <c r="AH83" s="20">
        <v>11148</v>
      </c>
      <c r="AI83" s="20">
        <v>22501</v>
      </c>
      <c r="AJ83" s="20">
        <v>17067</v>
      </c>
      <c r="AK83" s="20">
        <v>17826</v>
      </c>
      <c r="AL83" s="20">
        <v>6913</v>
      </c>
      <c r="AM83" s="20">
        <v>10955</v>
      </c>
      <c r="AN83" s="20">
        <v>8681</v>
      </c>
      <c r="AO83" s="20">
        <v>11551</v>
      </c>
      <c r="AP83" s="20">
        <v>11341</v>
      </c>
      <c r="AQ83" s="20">
        <v>98486</v>
      </c>
      <c r="AR83" s="20">
        <v>31534</v>
      </c>
      <c r="AS83" s="20">
        <v>191365</v>
      </c>
      <c r="AT83" s="20">
        <v>49777</v>
      </c>
      <c r="AU83" s="20">
        <v>3085</v>
      </c>
      <c r="AV83" s="20">
        <v>6155</v>
      </c>
      <c r="AW83" s="20">
        <v>27385</v>
      </c>
      <c r="AX83" s="20">
        <v>5788</v>
      </c>
      <c r="AY83" s="20">
        <v>29283</v>
      </c>
      <c r="AZ83" s="20">
        <v>6303</v>
      </c>
      <c r="BA83" s="20">
        <v>7709</v>
      </c>
      <c r="BB83" s="20">
        <v>12542</v>
      </c>
      <c r="BC83" s="20">
        <v>29388</v>
      </c>
      <c r="BD83" s="20">
        <v>98204</v>
      </c>
      <c r="BE83" s="20">
        <v>4902</v>
      </c>
      <c r="BF83" s="20">
        <v>35198</v>
      </c>
      <c r="BG83" s="20">
        <v>18262</v>
      </c>
      <c r="BH83" s="20">
        <v>7753</v>
      </c>
      <c r="BI83" s="20">
        <v>7127</v>
      </c>
      <c r="BJ83" s="20">
        <v>64835</v>
      </c>
      <c r="BK83" s="20">
        <v>17032</v>
      </c>
      <c r="BL83" s="20">
        <v>323263</v>
      </c>
      <c r="BM83" s="20">
        <v>147804</v>
      </c>
      <c r="BN83" s="20">
        <v>37594</v>
      </c>
      <c r="BO83" s="20">
        <v>70059</v>
      </c>
      <c r="BP83" s="20">
        <v>41952</v>
      </c>
      <c r="BQ83" s="20">
        <v>7578</v>
      </c>
      <c r="BR83" s="20">
        <v>31400</v>
      </c>
      <c r="BS83" s="20">
        <v>44434</v>
      </c>
      <c r="BT83" s="20">
        <v>1846781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1846781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t="s">
        <v>11</v>
      </c>
      <c r="B84" s="32" t="s">
        <v>25</v>
      </c>
      <c r="C84">
        <f t="shared" si="6"/>
        <v>80</v>
      </c>
      <c r="D84" s="20">
        <v>18815</v>
      </c>
      <c r="E84" s="20">
        <v>13036</v>
      </c>
      <c r="F84" s="20">
        <v>1774</v>
      </c>
      <c r="G84" s="20">
        <v>2729</v>
      </c>
      <c r="H84" s="20">
        <v>10561</v>
      </c>
      <c r="I84" s="20">
        <v>4072</v>
      </c>
      <c r="J84" s="20">
        <v>1496</v>
      </c>
      <c r="K84" s="20">
        <v>13769</v>
      </c>
      <c r="L84" s="20">
        <v>5904</v>
      </c>
      <c r="M84" s="20">
        <v>15226</v>
      </c>
      <c r="N84" s="20">
        <v>4570</v>
      </c>
      <c r="O84" s="20">
        <v>924</v>
      </c>
      <c r="P84" s="20">
        <v>6884</v>
      </c>
      <c r="Q84" s="20">
        <v>10710</v>
      </c>
      <c r="R84" s="20">
        <v>6808</v>
      </c>
      <c r="S84" s="20">
        <v>4235</v>
      </c>
      <c r="T84" s="20">
        <v>6508</v>
      </c>
      <c r="U84" s="20">
        <v>3593</v>
      </c>
      <c r="V84" s="20">
        <v>3105</v>
      </c>
      <c r="W84" s="20">
        <v>2071</v>
      </c>
      <c r="X84" s="20">
        <v>5942</v>
      </c>
      <c r="Y84" s="20">
        <v>4888</v>
      </c>
      <c r="Z84" s="20">
        <v>3181</v>
      </c>
      <c r="AA84" s="20">
        <v>5525</v>
      </c>
      <c r="AB84" s="20">
        <v>11783</v>
      </c>
      <c r="AC84" s="20">
        <v>10937</v>
      </c>
      <c r="AD84" s="20">
        <v>7493</v>
      </c>
      <c r="AE84" s="20">
        <v>3903</v>
      </c>
      <c r="AF84" s="20">
        <v>14644</v>
      </c>
      <c r="AG84" s="20">
        <v>7150</v>
      </c>
      <c r="AH84" s="20">
        <v>8558</v>
      </c>
      <c r="AI84" s="20">
        <v>17125</v>
      </c>
      <c r="AJ84" s="20">
        <v>12947</v>
      </c>
      <c r="AK84" s="20">
        <v>13642</v>
      </c>
      <c r="AL84" s="20">
        <v>5302</v>
      </c>
      <c r="AM84" s="20">
        <v>8614</v>
      </c>
      <c r="AN84" s="20">
        <v>6981</v>
      </c>
      <c r="AO84" s="20">
        <v>8499</v>
      </c>
      <c r="AP84" s="20">
        <v>8802</v>
      </c>
      <c r="AQ84" s="20">
        <v>79688</v>
      </c>
      <c r="AR84" s="20">
        <v>25537</v>
      </c>
      <c r="AS84" s="20">
        <v>152388</v>
      </c>
      <c r="AT84" s="20">
        <v>39801</v>
      </c>
      <c r="AU84" s="20">
        <v>2398</v>
      </c>
      <c r="AV84" s="20">
        <v>4679</v>
      </c>
      <c r="AW84" s="20">
        <v>21041</v>
      </c>
      <c r="AX84" s="20">
        <v>4699</v>
      </c>
      <c r="AY84" s="20">
        <v>24847</v>
      </c>
      <c r="AZ84" s="20">
        <v>4902</v>
      </c>
      <c r="BA84" s="20">
        <v>5953</v>
      </c>
      <c r="BB84" s="20">
        <v>9587</v>
      </c>
      <c r="BC84" s="20">
        <v>22832</v>
      </c>
      <c r="BD84" s="20">
        <v>75065</v>
      </c>
      <c r="BE84" s="20">
        <v>3762</v>
      </c>
      <c r="BF84" s="20">
        <v>28175</v>
      </c>
      <c r="BG84" s="20">
        <v>14345</v>
      </c>
      <c r="BH84" s="20">
        <v>6267</v>
      </c>
      <c r="BI84" s="20">
        <v>5774</v>
      </c>
      <c r="BJ84" s="20">
        <v>50586</v>
      </c>
      <c r="BK84" s="20">
        <v>13225</v>
      </c>
      <c r="BL84" s="20">
        <v>228688</v>
      </c>
      <c r="BM84" s="20">
        <v>126654</v>
      </c>
      <c r="BN84" s="20">
        <v>31156</v>
      </c>
      <c r="BO84" s="20">
        <v>58053</v>
      </c>
      <c r="BP84" s="20">
        <v>34919</v>
      </c>
      <c r="BQ84" s="20">
        <v>6688</v>
      </c>
      <c r="BR84" s="20">
        <v>26979</v>
      </c>
      <c r="BS84" s="20">
        <v>42261</v>
      </c>
      <c r="BT84" s="20">
        <v>1453655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1453655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t="s">
        <v>12</v>
      </c>
      <c r="B85" s="32" t="s">
        <v>26</v>
      </c>
      <c r="C85">
        <f t="shared" si="6"/>
        <v>81</v>
      </c>
      <c r="D85" s="20">
        <v>3405</v>
      </c>
      <c r="E85" s="20">
        <v>2006</v>
      </c>
      <c r="F85" s="20">
        <v>354</v>
      </c>
      <c r="G85" s="20">
        <v>732</v>
      </c>
      <c r="H85" s="20">
        <v>4246</v>
      </c>
      <c r="I85" s="20">
        <v>1483</v>
      </c>
      <c r="J85" s="20">
        <v>437</v>
      </c>
      <c r="K85" s="20">
        <v>4237</v>
      </c>
      <c r="L85" s="20">
        <v>2337</v>
      </c>
      <c r="M85" s="20">
        <v>4221</v>
      </c>
      <c r="N85" s="20">
        <v>1477</v>
      </c>
      <c r="O85" s="20">
        <v>298</v>
      </c>
      <c r="P85" s="20">
        <v>1770</v>
      </c>
      <c r="Q85" s="20">
        <v>2668</v>
      </c>
      <c r="R85" s="20">
        <v>1771</v>
      </c>
      <c r="S85" s="20">
        <v>1002</v>
      </c>
      <c r="T85" s="20">
        <v>2077</v>
      </c>
      <c r="U85" s="20">
        <v>970</v>
      </c>
      <c r="V85" s="20">
        <v>1404</v>
      </c>
      <c r="W85" s="20">
        <v>609</v>
      </c>
      <c r="X85" s="20">
        <v>2040</v>
      </c>
      <c r="Y85" s="20">
        <v>1684</v>
      </c>
      <c r="Z85" s="20">
        <v>805</v>
      </c>
      <c r="AA85" s="20">
        <v>1747</v>
      </c>
      <c r="AB85" s="20">
        <v>3627</v>
      </c>
      <c r="AC85" s="20">
        <v>2948</v>
      </c>
      <c r="AD85" s="20">
        <v>2466</v>
      </c>
      <c r="AE85" s="20">
        <v>1176</v>
      </c>
      <c r="AF85" s="20">
        <v>4164</v>
      </c>
      <c r="AG85" s="20">
        <v>2204</v>
      </c>
      <c r="AH85" s="20">
        <v>2590</v>
      </c>
      <c r="AI85" s="20">
        <v>5376</v>
      </c>
      <c r="AJ85" s="20">
        <v>4120</v>
      </c>
      <c r="AK85" s="20">
        <v>4184</v>
      </c>
      <c r="AL85" s="20">
        <v>1611</v>
      </c>
      <c r="AM85" s="20">
        <v>2341</v>
      </c>
      <c r="AN85" s="20">
        <v>1700</v>
      </c>
      <c r="AO85" s="20">
        <v>3052</v>
      </c>
      <c r="AP85" s="20">
        <v>2539</v>
      </c>
      <c r="AQ85" s="20">
        <v>18798</v>
      </c>
      <c r="AR85" s="20">
        <v>5997</v>
      </c>
      <c r="AS85" s="20">
        <v>38977</v>
      </c>
      <c r="AT85" s="20">
        <v>9976</v>
      </c>
      <c r="AU85" s="20">
        <v>687</v>
      </c>
      <c r="AV85" s="20">
        <v>1476</v>
      </c>
      <c r="AW85" s="20">
        <v>6344</v>
      </c>
      <c r="AX85" s="20">
        <v>1089</v>
      </c>
      <c r="AY85" s="20">
        <v>4436</v>
      </c>
      <c r="AZ85" s="20">
        <v>1401</v>
      </c>
      <c r="BA85" s="20">
        <v>1756</v>
      </c>
      <c r="BB85" s="20">
        <v>2955</v>
      </c>
      <c r="BC85" s="20">
        <v>6556</v>
      </c>
      <c r="BD85" s="20">
        <v>23139</v>
      </c>
      <c r="BE85" s="20">
        <v>1140</v>
      </c>
      <c r="BF85" s="20">
        <v>7023</v>
      </c>
      <c r="BG85" s="20">
        <v>3917</v>
      </c>
      <c r="BH85" s="20">
        <v>1486</v>
      </c>
      <c r="BI85" s="20">
        <v>1353</v>
      </c>
      <c r="BJ85" s="20">
        <v>14249</v>
      </c>
      <c r="BK85" s="20">
        <v>3807</v>
      </c>
      <c r="BL85" s="20">
        <v>46618</v>
      </c>
      <c r="BM85" s="20">
        <v>18548</v>
      </c>
      <c r="BN85" s="20">
        <v>6438</v>
      </c>
      <c r="BO85" s="20">
        <v>7926</v>
      </c>
      <c r="BP85" s="20">
        <v>7033</v>
      </c>
      <c r="BQ85" s="20">
        <v>890</v>
      </c>
      <c r="BR85" s="20">
        <v>4421</v>
      </c>
      <c r="BS85" s="20">
        <v>2173</v>
      </c>
      <c r="BT85" s="20">
        <v>338487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338487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B86" s="8" t="s">
        <v>27</v>
      </c>
      <c r="C86">
        <f t="shared" si="6"/>
        <v>82</v>
      </c>
      <c r="D86" s="20">
        <v>3404</v>
      </c>
      <c r="E86" s="20">
        <v>2005</v>
      </c>
      <c r="F86" s="20">
        <v>353</v>
      </c>
      <c r="G86" s="20">
        <v>694</v>
      </c>
      <c r="H86" s="20">
        <v>3265</v>
      </c>
      <c r="I86" s="20">
        <v>1256</v>
      </c>
      <c r="J86" s="20">
        <v>393</v>
      </c>
      <c r="K86" s="20">
        <v>4122</v>
      </c>
      <c r="L86" s="20">
        <v>2302</v>
      </c>
      <c r="M86" s="20">
        <v>4054</v>
      </c>
      <c r="N86" s="20">
        <v>1367</v>
      </c>
      <c r="O86" s="20">
        <v>282</v>
      </c>
      <c r="P86" s="20">
        <v>1759</v>
      </c>
      <c r="Q86" s="20">
        <v>2654</v>
      </c>
      <c r="R86" s="20">
        <v>1756</v>
      </c>
      <c r="S86" s="20">
        <v>977</v>
      </c>
      <c r="T86" s="20">
        <v>1951</v>
      </c>
      <c r="U86" s="20">
        <v>930</v>
      </c>
      <c r="V86" s="20">
        <v>907</v>
      </c>
      <c r="W86" s="20">
        <v>586</v>
      </c>
      <c r="X86" s="20">
        <v>1780</v>
      </c>
      <c r="Y86" s="20">
        <v>1480</v>
      </c>
      <c r="Z86" s="20">
        <v>765</v>
      </c>
      <c r="AA86" s="20">
        <v>1628</v>
      </c>
      <c r="AB86" s="20">
        <v>3478</v>
      </c>
      <c r="AC86" s="20">
        <v>2869</v>
      </c>
      <c r="AD86" s="20">
        <v>2314</v>
      </c>
      <c r="AE86" s="20">
        <v>1134</v>
      </c>
      <c r="AF86" s="20">
        <v>4015</v>
      </c>
      <c r="AG86" s="20">
        <v>2099</v>
      </c>
      <c r="AH86" s="20">
        <v>2455</v>
      </c>
      <c r="AI86" s="20">
        <v>5160</v>
      </c>
      <c r="AJ86" s="20">
        <v>3831</v>
      </c>
      <c r="AK86" s="20">
        <v>4055</v>
      </c>
      <c r="AL86" s="20">
        <v>1538</v>
      </c>
      <c r="AM86" s="20">
        <v>2280</v>
      </c>
      <c r="AN86" s="20">
        <v>1635</v>
      </c>
      <c r="AO86" s="20">
        <v>2446</v>
      </c>
      <c r="AP86" s="20">
        <v>2471</v>
      </c>
      <c r="AQ86" s="20">
        <v>18256</v>
      </c>
      <c r="AR86" s="20">
        <v>5937</v>
      </c>
      <c r="AS86" s="20">
        <v>38258</v>
      </c>
      <c r="AT86" s="20">
        <v>9741</v>
      </c>
      <c r="AU86" s="20">
        <v>670</v>
      </c>
      <c r="AV86" s="20">
        <v>1393</v>
      </c>
      <c r="AW86" s="20">
        <v>5878</v>
      </c>
      <c r="AX86" s="20">
        <v>1064</v>
      </c>
      <c r="AY86" s="20">
        <v>4389</v>
      </c>
      <c r="AZ86" s="20">
        <v>1308</v>
      </c>
      <c r="BA86" s="20">
        <v>1613</v>
      </c>
      <c r="BB86" s="20">
        <v>2645</v>
      </c>
      <c r="BC86" s="20">
        <v>6240</v>
      </c>
      <c r="BD86" s="20">
        <v>17114</v>
      </c>
      <c r="BE86" s="20">
        <v>1087</v>
      </c>
      <c r="BF86" s="20">
        <v>6602</v>
      </c>
      <c r="BG86" s="20">
        <v>3839</v>
      </c>
      <c r="BH86" s="20">
        <v>1466</v>
      </c>
      <c r="BI86" s="20">
        <v>1326</v>
      </c>
      <c r="BJ86" s="20">
        <v>14000</v>
      </c>
      <c r="BK86" s="20">
        <v>3749</v>
      </c>
      <c r="BL86" s="20">
        <v>46373</v>
      </c>
      <c r="BM86" s="20">
        <v>18499</v>
      </c>
      <c r="BN86" s="20">
        <v>6087</v>
      </c>
      <c r="BO86" s="20">
        <v>7925</v>
      </c>
      <c r="BP86" s="20">
        <v>6845</v>
      </c>
      <c r="BQ86" s="20">
        <v>875</v>
      </c>
      <c r="BR86" s="20">
        <v>4315</v>
      </c>
      <c r="BS86" s="20">
        <v>2173</v>
      </c>
      <c r="BT86" s="20">
        <v>322117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322117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B87" s="32" t="s">
        <v>28</v>
      </c>
      <c r="C87">
        <f t="shared" si="6"/>
        <v>83</v>
      </c>
      <c r="D87" s="20">
        <v>1</v>
      </c>
      <c r="E87" s="20">
        <v>1</v>
      </c>
      <c r="F87" s="20">
        <v>1</v>
      </c>
      <c r="G87" s="20">
        <v>38</v>
      </c>
      <c r="H87" s="20">
        <v>981</v>
      </c>
      <c r="I87" s="20">
        <v>227</v>
      </c>
      <c r="J87" s="20">
        <v>44</v>
      </c>
      <c r="K87" s="20">
        <v>115</v>
      </c>
      <c r="L87" s="20">
        <v>35</v>
      </c>
      <c r="M87" s="20">
        <v>167</v>
      </c>
      <c r="N87" s="20">
        <v>110</v>
      </c>
      <c r="O87" s="20">
        <v>16</v>
      </c>
      <c r="P87" s="20">
        <v>11</v>
      </c>
      <c r="Q87" s="20">
        <v>14</v>
      </c>
      <c r="R87" s="20">
        <v>15</v>
      </c>
      <c r="S87" s="20">
        <v>25</v>
      </c>
      <c r="T87" s="20">
        <v>126</v>
      </c>
      <c r="U87" s="20">
        <v>40</v>
      </c>
      <c r="V87" s="20">
        <v>497</v>
      </c>
      <c r="W87" s="20">
        <v>23</v>
      </c>
      <c r="X87" s="20">
        <v>260</v>
      </c>
      <c r="Y87" s="20">
        <v>204</v>
      </c>
      <c r="Z87" s="20">
        <v>40</v>
      </c>
      <c r="AA87" s="20">
        <v>119</v>
      </c>
      <c r="AB87" s="20">
        <v>149</v>
      </c>
      <c r="AC87" s="20">
        <v>79</v>
      </c>
      <c r="AD87" s="20">
        <v>152</v>
      </c>
      <c r="AE87" s="20">
        <v>42</v>
      </c>
      <c r="AF87" s="20">
        <v>149</v>
      </c>
      <c r="AG87" s="20">
        <v>105</v>
      </c>
      <c r="AH87" s="20">
        <v>135</v>
      </c>
      <c r="AI87" s="20">
        <v>216</v>
      </c>
      <c r="AJ87" s="20">
        <v>289</v>
      </c>
      <c r="AK87" s="20">
        <v>129</v>
      </c>
      <c r="AL87" s="20">
        <v>73</v>
      </c>
      <c r="AM87" s="20">
        <v>61</v>
      </c>
      <c r="AN87" s="20">
        <v>65</v>
      </c>
      <c r="AO87" s="20">
        <v>606</v>
      </c>
      <c r="AP87" s="20">
        <v>68</v>
      </c>
      <c r="AQ87" s="20">
        <v>542</v>
      </c>
      <c r="AR87" s="20">
        <v>60</v>
      </c>
      <c r="AS87" s="20">
        <v>719</v>
      </c>
      <c r="AT87" s="20">
        <v>235</v>
      </c>
      <c r="AU87" s="20">
        <v>17</v>
      </c>
      <c r="AV87" s="20">
        <v>83</v>
      </c>
      <c r="AW87" s="20">
        <v>466</v>
      </c>
      <c r="AX87" s="20">
        <v>25</v>
      </c>
      <c r="AY87" s="20">
        <v>47</v>
      </c>
      <c r="AZ87" s="20">
        <v>93</v>
      </c>
      <c r="BA87" s="20">
        <v>143</v>
      </c>
      <c r="BB87" s="20">
        <v>310</v>
      </c>
      <c r="BC87" s="20">
        <v>316</v>
      </c>
      <c r="BD87" s="20">
        <v>6025</v>
      </c>
      <c r="BE87" s="20">
        <v>53</v>
      </c>
      <c r="BF87" s="20">
        <v>421</v>
      </c>
      <c r="BG87" s="20">
        <v>78</v>
      </c>
      <c r="BH87" s="20">
        <v>20</v>
      </c>
      <c r="BI87" s="20">
        <v>27</v>
      </c>
      <c r="BJ87" s="20">
        <v>249</v>
      </c>
      <c r="BK87" s="20">
        <v>58</v>
      </c>
      <c r="BL87" s="20">
        <v>245</v>
      </c>
      <c r="BM87" s="20">
        <v>49</v>
      </c>
      <c r="BN87" s="20">
        <v>351</v>
      </c>
      <c r="BO87" s="20">
        <v>1</v>
      </c>
      <c r="BP87" s="20">
        <v>188</v>
      </c>
      <c r="BQ87" s="20">
        <v>15</v>
      </c>
      <c r="BR87" s="20">
        <v>106</v>
      </c>
      <c r="BS87" s="20">
        <v>0</v>
      </c>
      <c r="BT87" s="20">
        <v>16370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16370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t="s">
        <v>13</v>
      </c>
      <c r="B88" s="32" t="s">
        <v>29</v>
      </c>
      <c r="C88">
        <f t="shared" si="6"/>
        <v>84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47957</v>
      </c>
      <c r="BM88" s="20">
        <v>2602</v>
      </c>
      <c r="BN88" s="20">
        <v>0</v>
      </c>
      <c r="BO88" s="20">
        <v>4080</v>
      </c>
      <c r="BP88" s="20">
        <v>0</v>
      </c>
      <c r="BQ88" s="20">
        <v>0</v>
      </c>
      <c r="BR88" s="20">
        <v>0</v>
      </c>
      <c r="BS88" s="20">
        <v>0</v>
      </c>
      <c r="BT88" s="20">
        <v>54639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54639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t="s">
        <v>14</v>
      </c>
      <c r="B89" s="32" t="s">
        <v>30</v>
      </c>
      <c r="C89">
        <f t="shared" si="6"/>
        <v>85</v>
      </c>
      <c r="D89" s="20">
        <v>106437</v>
      </c>
      <c r="E89" s="20">
        <v>33049</v>
      </c>
      <c r="F89" s="20">
        <v>15101</v>
      </c>
      <c r="G89" s="20">
        <v>3864</v>
      </c>
      <c r="H89" s="20">
        <v>83325</v>
      </c>
      <c r="I89" s="20">
        <v>45945</v>
      </c>
      <c r="J89" s="20">
        <v>2269</v>
      </c>
      <c r="K89" s="20">
        <v>6518</v>
      </c>
      <c r="L89" s="20">
        <v>4458</v>
      </c>
      <c r="M89" s="20">
        <v>10930</v>
      </c>
      <c r="N89" s="20">
        <v>12330</v>
      </c>
      <c r="O89" s="20">
        <v>2496</v>
      </c>
      <c r="P89" s="20">
        <v>2792</v>
      </c>
      <c r="Q89" s="20">
        <v>12018</v>
      </c>
      <c r="R89" s="20">
        <v>2524</v>
      </c>
      <c r="S89" s="20">
        <v>3417</v>
      </c>
      <c r="T89" s="20">
        <v>7933</v>
      </c>
      <c r="U89" s="20">
        <v>3895</v>
      </c>
      <c r="V89" s="20">
        <v>-15297</v>
      </c>
      <c r="W89" s="20">
        <v>1995</v>
      </c>
      <c r="X89" s="20">
        <v>6128</v>
      </c>
      <c r="Y89" s="20">
        <v>3496</v>
      </c>
      <c r="Z89" s="20">
        <v>3016</v>
      </c>
      <c r="AA89" s="20">
        <v>12235</v>
      </c>
      <c r="AB89" s="20">
        <v>6881</v>
      </c>
      <c r="AC89" s="20">
        <v>11212</v>
      </c>
      <c r="AD89" s="20">
        <v>10166</v>
      </c>
      <c r="AE89" s="20">
        <v>2684</v>
      </c>
      <c r="AF89" s="20">
        <v>13041</v>
      </c>
      <c r="AG89" s="20">
        <v>5725</v>
      </c>
      <c r="AH89" s="20">
        <v>4634</v>
      </c>
      <c r="AI89" s="20">
        <v>11291</v>
      </c>
      <c r="AJ89" s="20">
        <v>14666</v>
      </c>
      <c r="AK89" s="20">
        <v>9912</v>
      </c>
      <c r="AL89" s="20">
        <v>3809</v>
      </c>
      <c r="AM89" s="20">
        <v>14699</v>
      </c>
      <c r="AN89" s="20">
        <v>9784</v>
      </c>
      <c r="AO89" s="20">
        <v>59806</v>
      </c>
      <c r="AP89" s="20">
        <v>15298</v>
      </c>
      <c r="AQ89" s="20">
        <v>132414</v>
      </c>
      <c r="AR89" s="20">
        <v>41530</v>
      </c>
      <c r="AS89" s="20">
        <v>207328</v>
      </c>
      <c r="AT89" s="20">
        <v>57110</v>
      </c>
      <c r="AU89" s="20">
        <v>749</v>
      </c>
      <c r="AV89" s="20">
        <v>16</v>
      </c>
      <c r="AW89" s="20">
        <v>19490</v>
      </c>
      <c r="AX89" s="20">
        <v>3619</v>
      </c>
      <c r="AY89" s="20">
        <v>42691</v>
      </c>
      <c r="AZ89" s="20">
        <v>3876</v>
      </c>
      <c r="BA89" s="20">
        <v>5812</v>
      </c>
      <c r="BB89" s="20">
        <v>41023</v>
      </c>
      <c r="BC89" s="20">
        <v>24882</v>
      </c>
      <c r="BD89" s="20">
        <v>136706</v>
      </c>
      <c r="BE89" s="20">
        <v>306263</v>
      </c>
      <c r="BF89" s="20">
        <v>50878</v>
      </c>
      <c r="BG89" s="20">
        <v>16931</v>
      </c>
      <c r="BH89" s="20">
        <v>14342</v>
      </c>
      <c r="BI89" s="20">
        <v>13114</v>
      </c>
      <c r="BJ89" s="20">
        <v>31319</v>
      </c>
      <c r="BK89" s="20">
        <v>2478</v>
      </c>
      <c r="BL89" s="20">
        <v>46349</v>
      </c>
      <c r="BM89" s="20">
        <v>6854</v>
      </c>
      <c r="BN89" s="20">
        <v>3735</v>
      </c>
      <c r="BO89" s="20">
        <v>3643</v>
      </c>
      <c r="BP89" s="20">
        <v>27548</v>
      </c>
      <c r="BQ89" s="20">
        <v>6598</v>
      </c>
      <c r="BR89" s="20">
        <v>20481</v>
      </c>
      <c r="BS89" s="20">
        <v>0</v>
      </c>
      <c r="BT89" s="20">
        <v>1832261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1832261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B90" s="32" t="s">
        <v>31</v>
      </c>
      <c r="C90">
        <f t="shared" si="6"/>
        <v>86</v>
      </c>
      <c r="D90" s="20">
        <v>56929</v>
      </c>
      <c r="E90" s="20">
        <v>24605</v>
      </c>
      <c r="F90" s="20">
        <v>7416</v>
      </c>
      <c r="G90" s="20">
        <v>275</v>
      </c>
      <c r="H90" s="20">
        <v>0</v>
      </c>
      <c r="I90" s="20">
        <v>0</v>
      </c>
      <c r="J90" s="20">
        <v>0</v>
      </c>
      <c r="K90" s="20">
        <v>241</v>
      </c>
      <c r="L90" s="20">
        <v>0</v>
      </c>
      <c r="M90" s="20">
        <v>2611</v>
      </c>
      <c r="N90" s="20">
        <v>18</v>
      </c>
      <c r="O90" s="20">
        <v>0</v>
      </c>
      <c r="P90" s="20">
        <v>721</v>
      </c>
      <c r="Q90" s="20">
        <v>6581</v>
      </c>
      <c r="R90" s="20">
        <v>589</v>
      </c>
      <c r="S90" s="20">
        <v>1352</v>
      </c>
      <c r="T90" s="20">
        <v>199</v>
      </c>
      <c r="U90" s="20">
        <v>485</v>
      </c>
      <c r="V90" s="20">
        <v>0</v>
      </c>
      <c r="W90" s="20">
        <v>0</v>
      </c>
      <c r="X90" s="20">
        <v>0</v>
      </c>
      <c r="Y90" s="20">
        <v>0</v>
      </c>
      <c r="Z90" s="20">
        <v>134</v>
      </c>
      <c r="AA90" s="20">
        <v>0</v>
      </c>
      <c r="AB90" s="20">
        <v>221</v>
      </c>
      <c r="AC90" s="20">
        <v>665</v>
      </c>
      <c r="AD90" s="20">
        <v>0</v>
      </c>
      <c r="AE90" s="20">
        <v>0</v>
      </c>
      <c r="AF90" s="20">
        <v>1700</v>
      </c>
      <c r="AG90" s="20">
        <v>0</v>
      </c>
      <c r="AH90" s="20">
        <v>0</v>
      </c>
      <c r="AI90" s="20">
        <v>0</v>
      </c>
      <c r="AJ90" s="20">
        <v>0</v>
      </c>
      <c r="AK90" s="20">
        <v>72</v>
      </c>
      <c r="AL90" s="20">
        <v>35</v>
      </c>
      <c r="AM90" s="20">
        <v>1517</v>
      </c>
      <c r="AN90" s="20">
        <v>4443</v>
      </c>
      <c r="AO90" s="20">
        <v>0</v>
      </c>
      <c r="AP90" s="20">
        <v>1373</v>
      </c>
      <c r="AQ90" s="20">
        <v>49686</v>
      </c>
      <c r="AR90" s="20">
        <v>16104</v>
      </c>
      <c r="AS90" s="20">
        <v>44202</v>
      </c>
      <c r="AT90" s="20">
        <v>21726</v>
      </c>
      <c r="AU90" s="20">
        <v>169</v>
      </c>
      <c r="AV90" s="20">
        <v>0</v>
      </c>
      <c r="AW90" s="20">
        <v>1017</v>
      </c>
      <c r="AX90" s="20">
        <v>753</v>
      </c>
      <c r="AY90" s="20">
        <v>23673</v>
      </c>
      <c r="AZ90" s="20">
        <v>672</v>
      </c>
      <c r="BA90" s="20">
        <v>379</v>
      </c>
      <c r="BB90" s="20">
        <v>483</v>
      </c>
      <c r="BC90" s="20">
        <v>5147</v>
      </c>
      <c r="BD90" s="20">
        <v>1633</v>
      </c>
      <c r="BE90" s="20">
        <v>3904</v>
      </c>
      <c r="BF90" s="20">
        <v>23078</v>
      </c>
      <c r="BG90" s="20">
        <v>7157</v>
      </c>
      <c r="BH90" s="20">
        <v>4695</v>
      </c>
      <c r="BI90" s="20">
        <v>704</v>
      </c>
      <c r="BJ90" s="20">
        <v>3309</v>
      </c>
      <c r="BK90" s="20">
        <v>678</v>
      </c>
      <c r="BL90" s="20">
        <v>0</v>
      </c>
      <c r="BM90" s="20">
        <v>0</v>
      </c>
      <c r="BN90" s="20">
        <v>3450</v>
      </c>
      <c r="BO90" s="20">
        <v>0</v>
      </c>
      <c r="BP90" s="20">
        <v>17584</v>
      </c>
      <c r="BQ90" s="20">
        <v>4917</v>
      </c>
      <c r="BR90" s="20">
        <v>16254</v>
      </c>
      <c r="BS90" s="20">
        <v>0</v>
      </c>
      <c r="BT90" s="20">
        <v>363556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363556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B91" s="32" t="s">
        <v>32</v>
      </c>
      <c r="C91">
        <f t="shared" si="6"/>
        <v>87</v>
      </c>
      <c r="D91" s="20">
        <v>49508</v>
      </c>
      <c r="E91" s="20">
        <v>8444</v>
      </c>
      <c r="F91" s="20">
        <v>7685</v>
      </c>
      <c r="G91" s="20">
        <v>3589</v>
      </c>
      <c r="H91" s="20">
        <v>83325</v>
      </c>
      <c r="I91" s="20">
        <v>45945</v>
      </c>
      <c r="J91" s="20">
        <v>2269</v>
      </c>
      <c r="K91" s="20">
        <v>6277</v>
      </c>
      <c r="L91" s="20">
        <v>4458</v>
      </c>
      <c r="M91" s="20">
        <v>8319</v>
      </c>
      <c r="N91" s="20">
        <v>12312</v>
      </c>
      <c r="O91" s="20">
        <v>2496</v>
      </c>
      <c r="P91" s="20">
        <v>2071</v>
      </c>
      <c r="Q91" s="20">
        <v>5437</v>
      </c>
      <c r="R91" s="20">
        <v>1935</v>
      </c>
      <c r="S91" s="20">
        <v>2065</v>
      </c>
      <c r="T91" s="20">
        <v>7734</v>
      </c>
      <c r="U91" s="20">
        <v>3410</v>
      </c>
      <c r="V91" s="20">
        <v>-15297</v>
      </c>
      <c r="W91" s="20">
        <v>1995</v>
      </c>
      <c r="X91" s="20">
        <v>6128</v>
      </c>
      <c r="Y91" s="20">
        <v>3496</v>
      </c>
      <c r="Z91" s="20">
        <v>2882</v>
      </c>
      <c r="AA91" s="20">
        <v>12235</v>
      </c>
      <c r="AB91" s="20">
        <v>6660</v>
      </c>
      <c r="AC91" s="20">
        <v>10547</v>
      </c>
      <c r="AD91" s="20">
        <v>10166</v>
      </c>
      <c r="AE91" s="20">
        <v>2684</v>
      </c>
      <c r="AF91" s="20">
        <v>11341</v>
      </c>
      <c r="AG91" s="20">
        <v>5725</v>
      </c>
      <c r="AH91" s="20">
        <v>4634</v>
      </c>
      <c r="AI91" s="20">
        <v>11291</v>
      </c>
      <c r="AJ91" s="20">
        <v>14666</v>
      </c>
      <c r="AK91" s="20">
        <v>9840</v>
      </c>
      <c r="AL91" s="20">
        <v>3774</v>
      </c>
      <c r="AM91" s="20">
        <v>13182</v>
      </c>
      <c r="AN91" s="20">
        <v>5341</v>
      </c>
      <c r="AO91" s="20">
        <v>59806</v>
      </c>
      <c r="AP91" s="20">
        <v>13925</v>
      </c>
      <c r="AQ91" s="20">
        <v>82728</v>
      </c>
      <c r="AR91" s="20">
        <v>25426</v>
      </c>
      <c r="AS91" s="20">
        <v>163126</v>
      </c>
      <c r="AT91" s="20">
        <v>35384</v>
      </c>
      <c r="AU91" s="20">
        <v>580</v>
      </c>
      <c r="AV91" s="20">
        <v>16</v>
      </c>
      <c r="AW91" s="20">
        <v>18473</v>
      </c>
      <c r="AX91" s="20">
        <v>2866</v>
      </c>
      <c r="AY91" s="20">
        <v>19018</v>
      </c>
      <c r="AZ91" s="20">
        <v>3204</v>
      </c>
      <c r="BA91" s="20">
        <v>5433</v>
      </c>
      <c r="BB91" s="20">
        <v>40540</v>
      </c>
      <c r="BC91" s="20">
        <v>19735</v>
      </c>
      <c r="BD91" s="20">
        <v>135073</v>
      </c>
      <c r="BE91" s="20">
        <v>302359</v>
      </c>
      <c r="BF91" s="20">
        <v>27800</v>
      </c>
      <c r="BG91" s="20">
        <v>9774</v>
      </c>
      <c r="BH91" s="20">
        <v>9647</v>
      </c>
      <c r="BI91" s="20">
        <v>12410</v>
      </c>
      <c r="BJ91" s="20">
        <v>28010</v>
      </c>
      <c r="BK91" s="20">
        <v>1800</v>
      </c>
      <c r="BL91" s="20">
        <v>46349</v>
      </c>
      <c r="BM91" s="20">
        <v>6854</v>
      </c>
      <c r="BN91" s="20">
        <v>285</v>
      </c>
      <c r="BO91" s="20">
        <v>3643</v>
      </c>
      <c r="BP91" s="20">
        <v>9964</v>
      </c>
      <c r="BQ91" s="20">
        <v>1681</v>
      </c>
      <c r="BR91" s="20">
        <v>4227</v>
      </c>
      <c r="BS91" s="20">
        <v>0</v>
      </c>
      <c r="BT91" s="20">
        <v>1468705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1468705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t="s">
        <v>15</v>
      </c>
      <c r="B92" s="32" t="s">
        <v>16</v>
      </c>
      <c r="C92">
        <f t="shared" si="6"/>
        <v>88</v>
      </c>
      <c r="D92" s="19">
        <v>128657</v>
      </c>
      <c r="E92" s="19">
        <v>48091</v>
      </c>
      <c r="F92" s="19">
        <v>17229</v>
      </c>
      <c r="G92" s="19">
        <v>7325</v>
      </c>
      <c r="H92" s="19">
        <v>98132</v>
      </c>
      <c r="I92" s="19">
        <v>51500</v>
      </c>
      <c r="J92" s="19">
        <v>4202</v>
      </c>
      <c r="K92" s="19">
        <v>24524</v>
      </c>
      <c r="L92" s="19">
        <v>12699</v>
      </c>
      <c r="M92" s="19">
        <v>30377</v>
      </c>
      <c r="N92" s="19">
        <v>18377</v>
      </c>
      <c r="O92" s="19">
        <v>3718</v>
      </c>
      <c r="P92" s="19">
        <v>11446</v>
      </c>
      <c r="Q92" s="19">
        <v>25396</v>
      </c>
      <c r="R92" s="19">
        <v>11103</v>
      </c>
      <c r="S92" s="19">
        <v>8654</v>
      </c>
      <c r="T92" s="19">
        <v>16518</v>
      </c>
      <c r="U92" s="19">
        <v>8458</v>
      </c>
      <c r="V92" s="19">
        <v>-10788</v>
      </c>
      <c r="W92" s="19">
        <v>4675</v>
      </c>
      <c r="X92" s="19">
        <v>14110</v>
      </c>
      <c r="Y92" s="19">
        <v>10068</v>
      </c>
      <c r="Z92" s="19">
        <v>7002</v>
      </c>
      <c r="AA92" s="19">
        <v>19507</v>
      </c>
      <c r="AB92" s="19">
        <v>22291</v>
      </c>
      <c r="AC92" s="19">
        <v>25097</v>
      </c>
      <c r="AD92" s="19">
        <v>20125</v>
      </c>
      <c r="AE92" s="19">
        <v>7763</v>
      </c>
      <c r="AF92" s="19">
        <v>31849</v>
      </c>
      <c r="AG92" s="19">
        <v>15079</v>
      </c>
      <c r="AH92" s="19">
        <v>15782</v>
      </c>
      <c r="AI92" s="19">
        <v>33792</v>
      </c>
      <c r="AJ92" s="19">
        <v>31733</v>
      </c>
      <c r="AK92" s="19">
        <v>27738</v>
      </c>
      <c r="AL92" s="19">
        <v>10722</v>
      </c>
      <c r="AM92" s="19">
        <v>25654</v>
      </c>
      <c r="AN92" s="19">
        <v>18465</v>
      </c>
      <c r="AO92" s="19">
        <v>71357</v>
      </c>
      <c r="AP92" s="19">
        <v>26639</v>
      </c>
      <c r="AQ92" s="19">
        <v>230900</v>
      </c>
      <c r="AR92" s="19">
        <v>73064</v>
      </c>
      <c r="AS92" s="19">
        <v>398693</v>
      </c>
      <c r="AT92" s="19">
        <v>106887</v>
      </c>
      <c r="AU92" s="19">
        <v>3834</v>
      </c>
      <c r="AV92" s="19">
        <v>6171</v>
      </c>
      <c r="AW92" s="19">
        <v>46875</v>
      </c>
      <c r="AX92" s="19">
        <v>9407</v>
      </c>
      <c r="AY92" s="19">
        <v>71974</v>
      </c>
      <c r="AZ92" s="19">
        <v>10179</v>
      </c>
      <c r="BA92" s="19">
        <v>13521</v>
      </c>
      <c r="BB92" s="19">
        <v>53565</v>
      </c>
      <c r="BC92" s="19">
        <v>54270</v>
      </c>
      <c r="BD92" s="19">
        <v>234910</v>
      </c>
      <c r="BE92" s="19">
        <v>311165</v>
      </c>
      <c r="BF92" s="19">
        <v>86076</v>
      </c>
      <c r="BG92" s="19">
        <v>35193</v>
      </c>
      <c r="BH92" s="19">
        <v>22095</v>
      </c>
      <c r="BI92" s="19">
        <v>20241</v>
      </c>
      <c r="BJ92" s="19">
        <v>96154</v>
      </c>
      <c r="BK92" s="19">
        <v>19510</v>
      </c>
      <c r="BL92" s="19">
        <v>369612</v>
      </c>
      <c r="BM92" s="19">
        <v>154658</v>
      </c>
      <c r="BN92" s="19">
        <v>41329</v>
      </c>
      <c r="BO92" s="19">
        <v>73702</v>
      </c>
      <c r="BP92" s="19">
        <v>69500</v>
      </c>
      <c r="BQ92" s="19">
        <v>14176</v>
      </c>
      <c r="BR92" s="19">
        <v>51881</v>
      </c>
      <c r="BS92" s="19">
        <v>44434</v>
      </c>
      <c r="BT92" s="19">
        <v>3679042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3679042</v>
      </c>
      <c r="CD92" s="19">
        <f t="shared" ref="CD92:CD106" si="10">SUM(D92:BS92)-BT92</f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t="s">
        <v>17</v>
      </c>
      <c r="B93" s="32" t="s">
        <v>33</v>
      </c>
      <c r="C93">
        <f t="shared" si="6"/>
        <v>89</v>
      </c>
      <c r="D93" s="20">
        <v>859</v>
      </c>
      <c r="E93" s="20">
        <v>343</v>
      </c>
      <c r="F93" s="20">
        <v>88</v>
      </c>
      <c r="G93" s="20">
        <v>130</v>
      </c>
      <c r="H93" s="20">
        <v>827</v>
      </c>
      <c r="I93" s="20">
        <v>447</v>
      </c>
      <c r="J93" s="20">
        <v>95</v>
      </c>
      <c r="K93" s="20">
        <v>1118</v>
      </c>
      <c r="L93" s="20">
        <v>582</v>
      </c>
      <c r="M93" s="20">
        <v>1290</v>
      </c>
      <c r="N93" s="20">
        <v>570</v>
      </c>
      <c r="O93" s="20">
        <v>78</v>
      </c>
      <c r="P93" s="20">
        <v>346</v>
      </c>
      <c r="Q93" s="20">
        <v>474</v>
      </c>
      <c r="R93" s="20">
        <v>310</v>
      </c>
      <c r="S93" s="20">
        <v>235</v>
      </c>
      <c r="T93" s="20">
        <v>427</v>
      </c>
      <c r="U93" s="20">
        <v>227</v>
      </c>
      <c r="V93" s="20">
        <v>614</v>
      </c>
      <c r="W93" s="20">
        <v>173</v>
      </c>
      <c r="X93" s="20">
        <v>626</v>
      </c>
      <c r="Y93" s="20">
        <v>345</v>
      </c>
      <c r="Z93" s="20">
        <v>183</v>
      </c>
      <c r="AA93" s="20">
        <v>324</v>
      </c>
      <c r="AB93" s="20">
        <v>673</v>
      </c>
      <c r="AC93" s="20">
        <v>594</v>
      </c>
      <c r="AD93" s="20">
        <v>619</v>
      </c>
      <c r="AE93" s="20">
        <v>272</v>
      </c>
      <c r="AF93" s="20">
        <v>745</v>
      </c>
      <c r="AG93" s="20">
        <v>630</v>
      </c>
      <c r="AH93" s="20">
        <v>497</v>
      </c>
      <c r="AI93" s="20">
        <v>941</v>
      </c>
      <c r="AJ93" s="20">
        <v>1026</v>
      </c>
      <c r="AK93" s="20">
        <v>751</v>
      </c>
      <c r="AL93" s="20">
        <v>296</v>
      </c>
      <c r="AM93" s="20">
        <v>422</v>
      </c>
      <c r="AN93" s="20">
        <v>245</v>
      </c>
      <c r="AO93" s="20">
        <v>1182</v>
      </c>
      <c r="AP93" s="20">
        <v>447</v>
      </c>
      <c r="AQ93" s="20">
        <v>3053</v>
      </c>
      <c r="AR93" s="20">
        <v>904</v>
      </c>
      <c r="AS93" s="20">
        <v>5921</v>
      </c>
      <c r="AT93" s="20">
        <v>1761</v>
      </c>
      <c r="AU93" s="20">
        <v>212</v>
      </c>
      <c r="AV93" s="20">
        <v>383</v>
      </c>
      <c r="AW93" s="20">
        <v>1120</v>
      </c>
      <c r="AX93" s="20">
        <v>193</v>
      </c>
      <c r="AY93" s="20">
        <v>780</v>
      </c>
      <c r="AZ93" s="20">
        <v>216</v>
      </c>
      <c r="BA93" s="20">
        <v>876</v>
      </c>
      <c r="BB93" s="20">
        <v>3551</v>
      </c>
      <c r="BC93" s="20">
        <v>888</v>
      </c>
      <c r="BD93" s="20">
        <v>4516</v>
      </c>
      <c r="BE93" s="20">
        <v>215</v>
      </c>
      <c r="BF93" s="20">
        <v>1182</v>
      </c>
      <c r="BG93" s="20">
        <v>806</v>
      </c>
      <c r="BH93" s="20">
        <v>245</v>
      </c>
      <c r="BI93" s="20">
        <v>293</v>
      </c>
      <c r="BJ93" s="20">
        <v>1862</v>
      </c>
      <c r="BK93" s="20">
        <v>512</v>
      </c>
      <c r="BL93" s="20">
        <v>84</v>
      </c>
      <c r="BM93" s="20">
        <v>3</v>
      </c>
      <c r="BN93" s="20">
        <v>694</v>
      </c>
      <c r="BO93" s="20">
        <v>0</v>
      </c>
      <c r="BP93" s="20">
        <v>1020</v>
      </c>
      <c r="BQ93" s="20">
        <v>127</v>
      </c>
      <c r="BR93" s="20">
        <v>554</v>
      </c>
      <c r="BS93" s="20">
        <v>0</v>
      </c>
      <c r="BT93" s="20">
        <v>52022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52022</v>
      </c>
      <c r="CD93" s="19">
        <f t="shared" si="10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t="s">
        <v>18</v>
      </c>
      <c r="B94" s="32" t="s">
        <v>34</v>
      </c>
      <c r="C94">
        <f t="shared" si="6"/>
        <v>90</v>
      </c>
      <c r="D94" s="20">
        <v>-5116</v>
      </c>
      <c r="E94" s="20">
        <v>-89</v>
      </c>
      <c r="F94" s="20">
        <v>-38</v>
      </c>
      <c r="G94" s="20">
        <v>-56</v>
      </c>
      <c r="H94" s="20">
        <v>0</v>
      </c>
      <c r="I94" s="20">
        <v>-35</v>
      </c>
      <c r="J94" s="20">
        <v>0</v>
      </c>
      <c r="K94" s="20">
        <v>-60</v>
      </c>
      <c r="L94" s="20">
        <v>-95</v>
      </c>
      <c r="M94" s="20">
        <v>-108</v>
      </c>
      <c r="N94" s="20">
        <v>-61</v>
      </c>
      <c r="O94" s="20">
        <v>0</v>
      </c>
      <c r="P94" s="20">
        <v>-36</v>
      </c>
      <c r="Q94" s="20">
        <v>0</v>
      </c>
      <c r="R94" s="20">
        <v>0</v>
      </c>
      <c r="S94" s="20">
        <v>-23</v>
      </c>
      <c r="T94" s="20">
        <v>-84</v>
      </c>
      <c r="U94" s="20">
        <v>0</v>
      </c>
      <c r="V94" s="20">
        <v>-28</v>
      </c>
      <c r="W94" s="20">
        <v>-149</v>
      </c>
      <c r="X94" s="20">
        <v>-17</v>
      </c>
      <c r="Y94" s="20">
        <v>0</v>
      </c>
      <c r="Z94" s="20">
        <v>0</v>
      </c>
      <c r="AA94" s="20">
        <v>-19</v>
      </c>
      <c r="AB94" s="20">
        <v>-106</v>
      </c>
      <c r="AC94" s="20">
        <v>-110</v>
      </c>
      <c r="AD94" s="20">
        <v>-42</v>
      </c>
      <c r="AE94" s="20">
        <v>-40</v>
      </c>
      <c r="AF94" s="20">
        <v>-76</v>
      </c>
      <c r="AG94" s="20">
        <v>0</v>
      </c>
      <c r="AH94" s="20">
        <v>-63</v>
      </c>
      <c r="AI94" s="20">
        <v>-199</v>
      </c>
      <c r="AJ94" s="20">
        <v>-207</v>
      </c>
      <c r="AK94" s="20">
        <v>-178</v>
      </c>
      <c r="AL94" s="20">
        <v>-137</v>
      </c>
      <c r="AM94" s="20">
        <v>-25</v>
      </c>
      <c r="AN94" s="20">
        <v>0</v>
      </c>
      <c r="AO94" s="20">
        <v>-387</v>
      </c>
      <c r="AP94" s="20">
        <v>-19</v>
      </c>
      <c r="AQ94" s="20">
        <v>-409</v>
      </c>
      <c r="AR94" s="20">
        <v>-22</v>
      </c>
      <c r="AS94" s="20">
        <v>-318</v>
      </c>
      <c r="AT94" s="20">
        <v>-1563</v>
      </c>
      <c r="AU94" s="20">
        <v>-16</v>
      </c>
      <c r="AV94" s="20">
        <v>-47</v>
      </c>
      <c r="AW94" s="20">
        <v>-60</v>
      </c>
      <c r="AX94" s="20">
        <v>0</v>
      </c>
      <c r="AY94" s="20">
        <v>0</v>
      </c>
      <c r="AZ94" s="20">
        <v>0</v>
      </c>
      <c r="BA94" s="20">
        <v>0</v>
      </c>
      <c r="BB94" s="20">
        <v>-42</v>
      </c>
      <c r="BC94" s="20">
        <v>-18</v>
      </c>
      <c r="BD94" s="20">
        <v>0</v>
      </c>
      <c r="BE94" s="20">
        <v>0</v>
      </c>
      <c r="BF94" s="20">
        <v>0</v>
      </c>
      <c r="BG94" s="20">
        <v>-367</v>
      </c>
      <c r="BH94" s="20">
        <v>0</v>
      </c>
      <c r="BI94" s="20">
        <v>-138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  <c r="BS94" s="20">
        <v>0</v>
      </c>
      <c r="BT94" s="20">
        <v>-10603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-10603</v>
      </c>
      <c r="CD94" s="19">
        <f t="shared" si="10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t="s">
        <v>19</v>
      </c>
      <c r="B95" s="32" t="s">
        <v>35</v>
      </c>
      <c r="C95">
        <f t="shared" si="6"/>
        <v>91</v>
      </c>
      <c r="D95" s="20">
        <v>124400</v>
      </c>
      <c r="E95" s="20">
        <v>48345</v>
      </c>
      <c r="F95" s="20">
        <v>17279</v>
      </c>
      <c r="G95" s="20">
        <v>7399</v>
      </c>
      <c r="H95" s="20">
        <v>98959</v>
      </c>
      <c r="I95" s="20">
        <v>51912</v>
      </c>
      <c r="J95" s="20">
        <v>4297</v>
      </c>
      <c r="K95" s="20">
        <v>25582</v>
      </c>
      <c r="L95" s="20">
        <v>13186</v>
      </c>
      <c r="M95" s="20">
        <v>31559</v>
      </c>
      <c r="N95" s="20">
        <v>18886</v>
      </c>
      <c r="O95" s="20">
        <v>3796</v>
      </c>
      <c r="P95" s="20">
        <v>11756</v>
      </c>
      <c r="Q95" s="20">
        <v>25870</v>
      </c>
      <c r="R95" s="20">
        <v>11413</v>
      </c>
      <c r="S95" s="20">
        <v>8866</v>
      </c>
      <c r="T95" s="20">
        <v>16861</v>
      </c>
      <c r="U95" s="20">
        <v>8685</v>
      </c>
      <c r="V95" s="20">
        <v>-10202</v>
      </c>
      <c r="W95" s="20">
        <v>4699</v>
      </c>
      <c r="X95" s="20">
        <v>14719</v>
      </c>
      <c r="Y95" s="20">
        <v>10413</v>
      </c>
      <c r="Z95" s="20">
        <v>7185</v>
      </c>
      <c r="AA95" s="20">
        <v>19812</v>
      </c>
      <c r="AB95" s="20">
        <v>22858</v>
      </c>
      <c r="AC95" s="20">
        <v>25581</v>
      </c>
      <c r="AD95" s="20">
        <v>20702</v>
      </c>
      <c r="AE95" s="20">
        <v>7995</v>
      </c>
      <c r="AF95" s="20">
        <v>32518</v>
      </c>
      <c r="AG95" s="20">
        <v>15709</v>
      </c>
      <c r="AH95" s="20">
        <v>16216</v>
      </c>
      <c r="AI95" s="20">
        <v>34534</v>
      </c>
      <c r="AJ95" s="20">
        <v>32552</v>
      </c>
      <c r="AK95" s="20">
        <v>28311</v>
      </c>
      <c r="AL95" s="20">
        <v>10881</v>
      </c>
      <c r="AM95" s="20">
        <v>26051</v>
      </c>
      <c r="AN95" s="20">
        <v>18710</v>
      </c>
      <c r="AO95" s="20">
        <v>72152</v>
      </c>
      <c r="AP95" s="20">
        <v>27067</v>
      </c>
      <c r="AQ95" s="20">
        <v>233544</v>
      </c>
      <c r="AR95" s="20">
        <v>73946</v>
      </c>
      <c r="AS95" s="20">
        <v>404296</v>
      </c>
      <c r="AT95" s="20">
        <v>107085</v>
      </c>
      <c r="AU95" s="20">
        <v>4030</v>
      </c>
      <c r="AV95" s="20">
        <v>6507</v>
      </c>
      <c r="AW95" s="20">
        <v>47935</v>
      </c>
      <c r="AX95" s="20">
        <v>9600</v>
      </c>
      <c r="AY95" s="20">
        <v>72754</v>
      </c>
      <c r="AZ95" s="20">
        <v>10395</v>
      </c>
      <c r="BA95" s="20">
        <v>14397</v>
      </c>
      <c r="BB95" s="20">
        <v>57074</v>
      </c>
      <c r="BC95" s="20">
        <v>55140</v>
      </c>
      <c r="BD95" s="20">
        <v>239426</v>
      </c>
      <c r="BE95" s="20">
        <v>311380</v>
      </c>
      <c r="BF95" s="20">
        <v>87258</v>
      </c>
      <c r="BG95" s="20">
        <v>35632</v>
      </c>
      <c r="BH95" s="20">
        <v>22340</v>
      </c>
      <c r="BI95" s="20">
        <v>20396</v>
      </c>
      <c r="BJ95" s="20">
        <v>98016</v>
      </c>
      <c r="BK95" s="20">
        <v>20022</v>
      </c>
      <c r="BL95" s="20">
        <v>369696</v>
      </c>
      <c r="BM95" s="20">
        <v>154661</v>
      </c>
      <c r="BN95" s="20">
        <v>42023</v>
      </c>
      <c r="BO95" s="20">
        <v>73702</v>
      </c>
      <c r="BP95" s="20">
        <v>70520</v>
      </c>
      <c r="BQ95" s="20">
        <v>14303</v>
      </c>
      <c r="BR95" s="20">
        <v>52435</v>
      </c>
      <c r="BS95" s="20">
        <v>44434</v>
      </c>
      <c r="BT95" s="20">
        <v>3720461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3720461</v>
      </c>
      <c r="CD95" s="19">
        <f t="shared" si="10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t="s">
        <v>20</v>
      </c>
      <c r="B96" s="32" t="s">
        <v>21</v>
      </c>
      <c r="C96">
        <f t="shared" si="6"/>
        <v>92</v>
      </c>
      <c r="D96" s="20">
        <v>209241</v>
      </c>
      <c r="E96" s="20">
        <v>94213</v>
      </c>
      <c r="F96" s="20">
        <v>23693</v>
      </c>
      <c r="G96" s="20">
        <v>17265</v>
      </c>
      <c r="H96" s="20">
        <v>159027</v>
      </c>
      <c r="I96" s="20">
        <v>77063</v>
      </c>
      <c r="J96" s="20">
        <v>10533</v>
      </c>
      <c r="K96" s="20">
        <v>164010</v>
      </c>
      <c r="L96" s="20">
        <v>55818</v>
      </c>
      <c r="M96" s="20">
        <v>171317</v>
      </c>
      <c r="N96" s="20">
        <v>56908</v>
      </c>
      <c r="O96" s="20">
        <v>13087</v>
      </c>
      <c r="P96" s="20">
        <v>43173</v>
      </c>
      <c r="Q96" s="20">
        <v>54296</v>
      </c>
      <c r="R96" s="20">
        <v>32619</v>
      </c>
      <c r="S96" s="20">
        <v>22210</v>
      </c>
      <c r="T96" s="20">
        <v>58510</v>
      </c>
      <c r="U96" s="20">
        <v>19091</v>
      </c>
      <c r="V96" s="20">
        <v>253576</v>
      </c>
      <c r="W96" s="20">
        <v>23588</v>
      </c>
      <c r="X96" s="20">
        <v>105437</v>
      </c>
      <c r="Y96" s="20">
        <v>50352</v>
      </c>
      <c r="Z96" s="20">
        <v>27643</v>
      </c>
      <c r="AA96" s="20">
        <v>42790</v>
      </c>
      <c r="AB96" s="20">
        <v>79842</v>
      </c>
      <c r="AC96" s="20">
        <v>72361</v>
      </c>
      <c r="AD96" s="20">
        <v>96034</v>
      </c>
      <c r="AE96" s="20">
        <v>40031</v>
      </c>
      <c r="AF96" s="20">
        <v>80782</v>
      </c>
      <c r="AG96" s="20">
        <v>68505</v>
      </c>
      <c r="AH96" s="20">
        <v>62609</v>
      </c>
      <c r="AI96" s="20">
        <v>107999</v>
      </c>
      <c r="AJ96" s="20">
        <v>164711</v>
      </c>
      <c r="AK96" s="20">
        <v>88005</v>
      </c>
      <c r="AL96" s="20">
        <v>37397</v>
      </c>
      <c r="AM96" s="20">
        <v>55725</v>
      </c>
      <c r="AN96" s="20">
        <v>45446</v>
      </c>
      <c r="AO96" s="20">
        <v>164366</v>
      </c>
      <c r="AP96" s="20">
        <v>46839</v>
      </c>
      <c r="AQ96" s="20">
        <v>507895</v>
      </c>
      <c r="AR96" s="20">
        <v>122008</v>
      </c>
      <c r="AS96" s="20">
        <v>622903</v>
      </c>
      <c r="AT96" s="20">
        <v>236960</v>
      </c>
      <c r="AU96" s="20">
        <v>12157</v>
      </c>
      <c r="AV96" s="20">
        <v>29117</v>
      </c>
      <c r="AW96" s="20">
        <v>81006</v>
      </c>
      <c r="AX96" s="20">
        <v>17261</v>
      </c>
      <c r="AY96" s="20">
        <v>151663</v>
      </c>
      <c r="AZ96" s="20">
        <v>22566</v>
      </c>
      <c r="BA96" s="20">
        <v>31112</v>
      </c>
      <c r="BB96" s="20">
        <v>143249</v>
      </c>
      <c r="BC96" s="20">
        <v>80788</v>
      </c>
      <c r="BD96" s="20">
        <v>398032</v>
      </c>
      <c r="BE96" s="20">
        <v>340359</v>
      </c>
      <c r="BF96" s="20">
        <v>124627</v>
      </c>
      <c r="BG96" s="20">
        <v>55932</v>
      </c>
      <c r="BH96" s="20">
        <v>66427</v>
      </c>
      <c r="BI96" s="20">
        <v>31358</v>
      </c>
      <c r="BJ96" s="20">
        <v>143082</v>
      </c>
      <c r="BK96" s="20">
        <v>24822</v>
      </c>
      <c r="BL96" s="20">
        <v>522385</v>
      </c>
      <c r="BM96" s="20">
        <v>193081</v>
      </c>
      <c r="BN96" s="20">
        <v>63272</v>
      </c>
      <c r="BO96" s="20">
        <v>114794</v>
      </c>
      <c r="BP96" s="20">
        <v>125360</v>
      </c>
      <c r="BQ96" s="20">
        <v>24702</v>
      </c>
      <c r="BR96" s="20">
        <v>110543</v>
      </c>
      <c r="BS96" s="20">
        <v>44434</v>
      </c>
      <c r="BT96" s="20">
        <v>7438007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7438007</v>
      </c>
      <c r="CD96" s="19">
        <f t="shared" si="10"/>
        <v>0</v>
      </c>
      <c r="CE96" s="19">
        <f t="shared" si="8"/>
        <v>0</v>
      </c>
      <c r="CF96" s="19">
        <f t="shared" si="9"/>
        <v>0</v>
      </c>
    </row>
    <row r="97" spans="2:84" x14ac:dyDescent="0.2">
      <c r="B97" s="32" t="s">
        <v>429</v>
      </c>
      <c r="C97">
        <f t="shared" si="6"/>
        <v>93</v>
      </c>
      <c r="D97" s="19">
        <v>6574644</v>
      </c>
      <c r="E97" s="19">
        <v>6828049</v>
      </c>
      <c r="F97" s="21">
        <v>975753</v>
      </c>
      <c r="G97" s="19">
        <v>147651</v>
      </c>
      <c r="H97" s="19">
        <v>67183</v>
      </c>
      <c r="I97" s="19">
        <v>44473</v>
      </c>
      <c r="J97" s="19">
        <v>33429</v>
      </c>
      <c r="K97" s="19">
        <v>654324</v>
      </c>
      <c r="L97" s="19">
        <v>254776</v>
      </c>
      <c r="M97" s="19">
        <v>1165242</v>
      </c>
      <c r="N97" s="19">
        <v>161280</v>
      </c>
      <c r="O97" s="19">
        <v>19340</v>
      </c>
      <c r="P97" s="19">
        <v>608183</v>
      </c>
      <c r="Q97" s="19">
        <v>1749759</v>
      </c>
      <c r="R97" s="19">
        <v>577823</v>
      </c>
      <c r="S97" s="19">
        <v>458959</v>
      </c>
      <c r="T97" s="19">
        <v>203335</v>
      </c>
      <c r="U97" s="19">
        <v>208088</v>
      </c>
      <c r="V97" s="19">
        <v>24026</v>
      </c>
      <c r="W97" s="19">
        <v>81046</v>
      </c>
      <c r="X97" s="19">
        <v>97977</v>
      </c>
      <c r="Y97" s="19">
        <v>97111</v>
      </c>
      <c r="Z97" s="19">
        <v>177960</v>
      </c>
      <c r="AA97" s="19">
        <v>102263</v>
      </c>
      <c r="AB97" s="19">
        <v>466290</v>
      </c>
      <c r="AC97" s="19">
        <v>658472</v>
      </c>
      <c r="AD97" s="19">
        <v>137795</v>
      </c>
      <c r="AE97" s="19">
        <v>118843</v>
      </c>
      <c r="AF97" s="19">
        <v>788453</v>
      </c>
      <c r="AG97" s="19">
        <v>182672</v>
      </c>
      <c r="AH97" s="19">
        <v>261165</v>
      </c>
      <c r="AI97" s="19">
        <v>471825</v>
      </c>
      <c r="AJ97" s="19">
        <v>198760</v>
      </c>
      <c r="AK97" s="19">
        <v>348283</v>
      </c>
      <c r="AL97" s="19">
        <v>111500</v>
      </c>
      <c r="AM97" s="19">
        <v>863869</v>
      </c>
      <c r="AN97" s="19">
        <v>521786</v>
      </c>
      <c r="AO97" s="19">
        <v>146361</v>
      </c>
      <c r="AP97" s="19">
        <v>579412</v>
      </c>
      <c r="AQ97" s="19">
        <v>8099182</v>
      </c>
      <c r="AR97" s="19">
        <v>2828508</v>
      </c>
      <c r="AS97" s="19">
        <v>15257223</v>
      </c>
      <c r="AT97" s="19">
        <v>3469904</v>
      </c>
      <c r="AU97" s="19">
        <v>62911</v>
      </c>
      <c r="AV97" s="19">
        <v>68374</v>
      </c>
      <c r="AW97" s="19">
        <v>775684</v>
      </c>
      <c r="AX97" s="19">
        <v>391430</v>
      </c>
      <c r="AY97" s="19">
        <v>4545355</v>
      </c>
      <c r="AZ97" s="19">
        <v>175590</v>
      </c>
      <c r="BA97" s="19">
        <v>168110</v>
      </c>
      <c r="BB97" s="19">
        <v>225183</v>
      </c>
      <c r="BC97" s="19">
        <v>665694</v>
      </c>
      <c r="BD97" s="19">
        <v>1114181</v>
      </c>
      <c r="BE97" s="19">
        <v>345303</v>
      </c>
      <c r="BF97" s="19">
        <v>1584704</v>
      </c>
      <c r="BG97" s="19">
        <v>570506</v>
      </c>
      <c r="BH97" s="19">
        <v>431109</v>
      </c>
      <c r="BI97" s="19">
        <v>307250</v>
      </c>
      <c r="BJ97" s="19">
        <v>3785349</v>
      </c>
      <c r="BK97" s="19">
        <v>790479</v>
      </c>
      <c r="BL97" s="19">
        <v>5252371</v>
      </c>
      <c r="BM97" s="19">
        <v>3863066</v>
      </c>
      <c r="BN97" s="19">
        <v>2111537</v>
      </c>
      <c r="BO97" s="19">
        <v>1585717</v>
      </c>
      <c r="BP97" s="19">
        <v>2349784</v>
      </c>
      <c r="BQ97" s="19">
        <v>974230</v>
      </c>
      <c r="BR97" s="19">
        <v>3751438</v>
      </c>
      <c r="BS97" s="19">
        <v>6841825</v>
      </c>
      <c r="BT97" s="19">
        <v>99560157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99560157</v>
      </c>
      <c r="CD97" s="19">
        <f t="shared" si="10"/>
        <v>0</v>
      </c>
      <c r="CE97" s="19">
        <f>SUM(BU97:BZ97)-CA97</f>
        <v>0</v>
      </c>
      <c r="CF97" s="19">
        <f>BT97+CA97-CB97</f>
        <v>0</v>
      </c>
    </row>
    <row r="98" spans="2:84" x14ac:dyDescent="0.2">
      <c r="CD98" s="19"/>
    </row>
    <row r="99" spans="2:84" x14ac:dyDescent="0.2">
      <c r="D99" s="19">
        <f t="shared" ref="D99:AI99" si="11">SUM(D5:D72)-D73</f>
        <v>0</v>
      </c>
      <c r="E99" s="19">
        <f t="shared" si="11"/>
        <v>0</v>
      </c>
      <c r="F99" s="19">
        <f t="shared" si="11"/>
        <v>0</v>
      </c>
      <c r="G99" s="19">
        <f t="shared" si="11"/>
        <v>0</v>
      </c>
      <c r="H99" s="19">
        <f t="shared" si="11"/>
        <v>0</v>
      </c>
      <c r="I99" s="19">
        <f t="shared" si="11"/>
        <v>0</v>
      </c>
      <c r="J99" s="19">
        <f t="shared" si="11"/>
        <v>0</v>
      </c>
      <c r="K99" s="19">
        <f t="shared" si="11"/>
        <v>0</v>
      </c>
      <c r="L99" s="19">
        <f t="shared" si="11"/>
        <v>0</v>
      </c>
      <c r="M99" s="19">
        <f t="shared" si="11"/>
        <v>0</v>
      </c>
      <c r="N99" s="19">
        <f t="shared" si="11"/>
        <v>0</v>
      </c>
      <c r="O99" s="19">
        <f t="shared" si="11"/>
        <v>0</v>
      </c>
      <c r="P99" s="19">
        <f t="shared" si="11"/>
        <v>0</v>
      </c>
      <c r="Q99" s="19">
        <f t="shared" si="11"/>
        <v>0</v>
      </c>
      <c r="R99" s="19">
        <f t="shared" si="11"/>
        <v>0</v>
      </c>
      <c r="S99" s="19">
        <f t="shared" si="11"/>
        <v>0</v>
      </c>
      <c r="T99" s="19">
        <f t="shared" si="11"/>
        <v>0</v>
      </c>
      <c r="U99" s="19">
        <f t="shared" si="11"/>
        <v>0</v>
      </c>
      <c r="V99" s="19">
        <f t="shared" si="11"/>
        <v>0</v>
      </c>
      <c r="W99" s="19">
        <f t="shared" si="11"/>
        <v>0</v>
      </c>
      <c r="X99" s="19">
        <f t="shared" si="11"/>
        <v>0</v>
      </c>
      <c r="Y99" s="19">
        <f t="shared" si="11"/>
        <v>0</v>
      </c>
      <c r="Z99" s="19">
        <f t="shared" si="11"/>
        <v>0</v>
      </c>
      <c r="AA99" s="19">
        <f t="shared" si="11"/>
        <v>0</v>
      </c>
      <c r="AB99" s="19">
        <f t="shared" si="11"/>
        <v>0</v>
      </c>
      <c r="AC99" s="19">
        <f t="shared" si="11"/>
        <v>0</v>
      </c>
      <c r="AD99" s="19">
        <f t="shared" si="11"/>
        <v>0</v>
      </c>
      <c r="AE99" s="19">
        <f t="shared" si="11"/>
        <v>0</v>
      </c>
      <c r="AF99" s="19">
        <f t="shared" si="11"/>
        <v>0</v>
      </c>
      <c r="AG99" s="19">
        <f t="shared" si="11"/>
        <v>0</v>
      </c>
      <c r="AH99" s="19">
        <f t="shared" si="11"/>
        <v>0</v>
      </c>
      <c r="AI99" s="19">
        <f t="shared" si="11"/>
        <v>0</v>
      </c>
      <c r="AJ99" s="19">
        <f t="shared" ref="AJ99:BO99" si="12">SUM(AJ5:AJ72)-AJ73</f>
        <v>0</v>
      </c>
      <c r="AK99" s="19">
        <f t="shared" si="12"/>
        <v>0</v>
      </c>
      <c r="AL99" s="19">
        <f t="shared" si="12"/>
        <v>0</v>
      </c>
      <c r="AM99" s="19">
        <f t="shared" si="12"/>
        <v>0</v>
      </c>
      <c r="AN99" s="19">
        <f t="shared" si="12"/>
        <v>0</v>
      </c>
      <c r="AO99" s="19">
        <f t="shared" si="12"/>
        <v>0</v>
      </c>
      <c r="AP99" s="19">
        <f t="shared" si="12"/>
        <v>0</v>
      </c>
      <c r="AQ99" s="19">
        <f t="shared" si="12"/>
        <v>0</v>
      </c>
      <c r="AR99" s="19">
        <f t="shared" si="12"/>
        <v>0</v>
      </c>
      <c r="AS99" s="19">
        <f t="shared" si="12"/>
        <v>0</v>
      </c>
      <c r="AT99" s="19">
        <f t="shared" si="12"/>
        <v>0</v>
      </c>
      <c r="AU99" s="19">
        <f t="shared" si="12"/>
        <v>0</v>
      </c>
      <c r="AV99" s="19">
        <f t="shared" si="12"/>
        <v>0</v>
      </c>
      <c r="AW99" s="19">
        <f t="shared" si="12"/>
        <v>0</v>
      </c>
      <c r="AX99" s="19">
        <f t="shared" si="12"/>
        <v>0</v>
      </c>
      <c r="AY99" s="19">
        <f t="shared" si="12"/>
        <v>0</v>
      </c>
      <c r="AZ99" s="19">
        <f t="shared" si="12"/>
        <v>0</v>
      </c>
      <c r="BA99" s="19">
        <f t="shared" si="12"/>
        <v>0</v>
      </c>
      <c r="BB99" s="19">
        <f t="shared" si="12"/>
        <v>0</v>
      </c>
      <c r="BC99" s="19">
        <f t="shared" si="12"/>
        <v>0</v>
      </c>
      <c r="BD99" s="19">
        <f t="shared" si="12"/>
        <v>0</v>
      </c>
      <c r="BE99" s="19">
        <f t="shared" si="12"/>
        <v>0</v>
      </c>
      <c r="BF99" s="19">
        <f t="shared" si="12"/>
        <v>0</v>
      </c>
      <c r="BG99" s="19">
        <f t="shared" si="12"/>
        <v>0</v>
      </c>
      <c r="BH99" s="19">
        <f t="shared" si="12"/>
        <v>0</v>
      </c>
      <c r="BI99" s="19">
        <f t="shared" si="12"/>
        <v>0</v>
      </c>
      <c r="BJ99" s="19">
        <f t="shared" si="12"/>
        <v>0</v>
      </c>
      <c r="BK99" s="19">
        <f t="shared" si="12"/>
        <v>0</v>
      </c>
      <c r="BL99" s="19">
        <f t="shared" si="12"/>
        <v>0</v>
      </c>
      <c r="BM99" s="19">
        <f t="shared" si="12"/>
        <v>0</v>
      </c>
      <c r="BN99" s="19">
        <f t="shared" si="12"/>
        <v>0</v>
      </c>
      <c r="BO99" s="19">
        <f t="shared" si="12"/>
        <v>0</v>
      </c>
      <c r="BP99" s="19">
        <f t="shared" ref="BP99:CB99" si="13">SUM(BP5:BP72)-BP73</f>
        <v>0</v>
      </c>
      <c r="BQ99" s="19">
        <f t="shared" si="13"/>
        <v>0</v>
      </c>
      <c r="BR99" s="19">
        <f t="shared" si="13"/>
        <v>0</v>
      </c>
      <c r="BS99" s="19">
        <f t="shared" si="13"/>
        <v>0</v>
      </c>
      <c r="BT99" s="19">
        <f t="shared" si="13"/>
        <v>0</v>
      </c>
      <c r="BU99" s="19">
        <f t="shared" si="13"/>
        <v>0</v>
      </c>
      <c r="BV99" s="19">
        <f t="shared" si="13"/>
        <v>0</v>
      </c>
      <c r="BW99" s="19">
        <f t="shared" si="13"/>
        <v>0</v>
      </c>
      <c r="BX99" s="19">
        <f t="shared" si="13"/>
        <v>0</v>
      </c>
      <c r="BY99" s="19">
        <f t="shared" si="13"/>
        <v>0</v>
      </c>
      <c r="BZ99" s="19">
        <f t="shared" si="13"/>
        <v>0</v>
      </c>
      <c r="CA99" s="19">
        <f t="shared" si="13"/>
        <v>0</v>
      </c>
      <c r="CB99" s="19">
        <f t="shared" si="13"/>
        <v>0</v>
      </c>
      <c r="CC99" s="19"/>
      <c r="CD99" s="19">
        <f>SUM(CD5:CD72)-CD73</f>
        <v>0</v>
      </c>
      <c r="CE99" s="19">
        <f>SUM(CE5:CE72)-CE73</f>
        <v>0</v>
      </c>
      <c r="CF99" s="19">
        <f>SUM(CF5:CF72)-CF73</f>
        <v>0</v>
      </c>
    </row>
    <row r="100" spans="2:84" x14ac:dyDescent="0.2">
      <c r="D100" s="19">
        <f>SUM(D73:D81)-D82</f>
        <v>0</v>
      </c>
      <c r="E100" s="19">
        <f t="shared" ref="E100:CB100" si="14">SUM(E73:E81)-E82</f>
        <v>0</v>
      </c>
      <c r="F100" s="19">
        <f t="shared" si="14"/>
        <v>0</v>
      </c>
      <c r="G100" s="19">
        <f t="shared" si="14"/>
        <v>0</v>
      </c>
      <c r="H100" s="19">
        <f t="shared" si="14"/>
        <v>0</v>
      </c>
      <c r="I100" s="19">
        <f t="shared" si="14"/>
        <v>0</v>
      </c>
      <c r="J100" s="19">
        <f t="shared" si="14"/>
        <v>0</v>
      </c>
      <c r="K100" s="19">
        <f t="shared" si="14"/>
        <v>0</v>
      </c>
      <c r="L100" s="19">
        <f t="shared" si="14"/>
        <v>0</v>
      </c>
      <c r="M100" s="19">
        <f t="shared" si="14"/>
        <v>0</v>
      </c>
      <c r="N100" s="19">
        <f t="shared" si="14"/>
        <v>0</v>
      </c>
      <c r="O100" s="19">
        <f t="shared" si="14"/>
        <v>0</v>
      </c>
      <c r="P100" s="19">
        <f t="shared" si="14"/>
        <v>0</v>
      </c>
      <c r="Q100" s="19">
        <f t="shared" si="14"/>
        <v>0</v>
      </c>
      <c r="R100" s="19">
        <f t="shared" si="14"/>
        <v>0</v>
      </c>
      <c r="S100" s="19">
        <f t="shared" si="14"/>
        <v>0</v>
      </c>
      <c r="T100" s="19">
        <f t="shared" si="14"/>
        <v>0</v>
      </c>
      <c r="U100" s="19">
        <f t="shared" si="14"/>
        <v>0</v>
      </c>
      <c r="V100" s="19">
        <f t="shared" si="14"/>
        <v>0</v>
      </c>
      <c r="W100" s="19">
        <f t="shared" si="14"/>
        <v>0</v>
      </c>
      <c r="X100" s="19">
        <f t="shared" si="14"/>
        <v>0</v>
      </c>
      <c r="Y100" s="19">
        <f t="shared" si="14"/>
        <v>0</v>
      </c>
      <c r="Z100" s="19">
        <f t="shared" si="14"/>
        <v>0</v>
      </c>
      <c r="AA100" s="19">
        <f t="shared" si="14"/>
        <v>0</v>
      </c>
      <c r="AB100" s="19">
        <f t="shared" si="14"/>
        <v>0</v>
      </c>
      <c r="AC100" s="19">
        <f t="shared" si="14"/>
        <v>0</v>
      </c>
      <c r="AD100" s="19">
        <f t="shared" si="14"/>
        <v>0</v>
      </c>
      <c r="AE100" s="19">
        <f t="shared" si="14"/>
        <v>0</v>
      </c>
      <c r="AF100" s="19">
        <f t="shared" si="14"/>
        <v>0</v>
      </c>
      <c r="AG100" s="19">
        <f t="shared" si="14"/>
        <v>0</v>
      </c>
      <c r="AH100" s="19">
        <f t="shared" si="14"/>
        <v>0</v>
      </c>
      <c r="AI100" s="19">
        <f t="shared" si="14"/>
        <v>0</v>
      </c>
      <c r="AJ100" s="19">
        <f t="shared" si="14"/>
        <v>0</v>
      </c>
      <c r="AK100" s="19">
        <f t="shared" si="14"/>
        <v>0</v>
      </c>
      <c r="AL100" s="19">
        <f t="shared" si="14"/>
        <v>0</v>
      </c>
      <c r="AM100" s="19">
        <f t="shared" si="14"/>
        <v>0</v>
      </c>
      <c r="AN100" s="19">
        <f t="shared" si="14"/>
        <v>0</v>
      </c>
      <c r="AO100" s="19">
        <f t="shared" si="14"/>
        <v>0</v>
      </c>
      <c r="AP100" s="19">
        <f t="shared" si="14"/>
        <v>0</v>
      </c>
      <c r="AQ100" s="19">
        <f t="shared" si="14"/>
        <v>0</v>
      </c>
      <c r="AR100" s="19">
        <f t="shared" si="14"/>
        <v>0</v>
      </c>
      <c r="AS100" s="19">
        <f t="shared" si="14"/>
        <v>0</v>
      </c>
      <c r="AT100" s="19">
        <f t="shared" si="14"/>
        <v>0</v>
      </c>
      <c r="AU100" s="19">
        <f t="shared" si="14"/>
        <v>0</v>
      </c>
      <c r="AV100" s="19">
        <f t="shared" si="14"/>
        <v>0</v>
      </c>
      <c r="AW100" s="19">
        <f t="shared" si="14"/>
        <v>0</v>
      </c>
      <c r="AX100" s="19">
        <f t="shared" si="14"/>
        <v>0</v>
      </c>
      <c r="AY100" s="19">
        <f t="shared" si="14"/>
        <v>0</v>
      </c>
      <c r="AZ100" s="19">
        <f t="shared" si="14"/>
        <v>0</v>
      </c>
      <c r="BA100" s="19">
        <f t="shared" si="14"/>
        <v>0</v>
      </c>
      <c r="BB100" s="19">
        <f t="shared" si="14"/>
        <v>0</v>
      </c>
      <c r="BC100" s="19">
        <f t="shared" si="14"/>
        <v>0</v>
      </c>
      <c r="BD100" s="19">
        <f>SUM(BD73:BD81)-BD82</f>
        <v>0</v>
      </c>
      <c r="BE100" s="19">
        <f t="shared" si="14"/>
        <v>0</v>
      </c>
      <c r="BF100" s="19">
        <f t="shared" si="14"/>
        <v>0</v>
      </c>
      <c r="BG100" s="19">
        <f t="shared" ref="BG100:BR100" si="15">SUM(BG73:BG81)-BG82</f>
        <v>0</v>
      </c>
      <c r="BH100" s="19">
        <f t="shared" si="15"/>
        <v>0</v>
      </c>
      <c r="BI100" s="19">
        <f t="shared" si="15"/>
        <v>0</v>
      </c>
      <c r="BJ100" s="19">
        <f t="shared" si="15"/>
        <v>0</v>
      </c>
      <c r="BK100" s="19">
        <f t="shared" si="15"/>
        <v>0</v>
      </c>
      <c r="BL100" s="19">
        <f t="shared" si="15"/>
        <v>0</v>
      </c>
      <c r="BM100" s="19">
        <f t="shared" si="15"/>
        <v>0</v>
      </c>
      <c r="BN100" s="19">
        <f t="shared" si="15"/>
        <v>0</v>
      </c>
      <c r="BO100" s="19">
        <f t="shared" si="15"/>
        <v>0</v>
      </c>
      <c r="BP100" s="19">
        <f t="shared" si="15"/>
        <v>0</v>
      </c>
      <c r="BQ100" s="19">
        <f t="shared" si="15"/>
        <v>0</v>
      </c>
      <c r="BR100" s="19">
        <f t="shared" si="15"/>
        <v>0</v>
      </c>
      <c r="BS100" s="19">
        <f t="shared" si="14"/>
        <v>0</v>
      </c>
      <c r="BT100" s="19">
        <f t="shared" si="14"/>
        <v>0</v>
      </c>
      <c r="BU100" s="19">
        <f t="shared" si="14"/>
        <v>0</v>
      </c>
      <c r="BV100" s="19">
        <f t="shared" si="14"/>
        <v>0</v>
      </c>
      <c r="BW100" s="19">
        <f t="shared" si="14"/>
        <v>0</v>
      </c>
      <c r="BX100" s="19">
        <f t="shared" si="14"/>
        <v>0</v>
      </c>
      <c r="BY100" s="19">
        <f t="shared" si="14"/>
        <v>0</v>
      </c>
      <c r="BZ100" s="19">
        <f t="shared" si="14"/>
        <v>0</v>
      </c>
      <c r="CA100" s="19">
        <f t="shared" si="14"/>
        <v>0</v>
      </c>
      <c r="CB100" s="19">
        <f t="shared" si="14"/>
        <v>0</v>
      </c>
      <c r="CD100" s="19">
        <f t="shared" si="10"/>
        <v>0</v>
      </c>
      <c r="CE100" s="19">
        <f>SUM(CE73:CE81)-CE82</f>
        <v>0</v>
      </c>
      <c r="CF100" s="19">
        <f>SUM(CF73:CF81)-CF82</f>
        <v>0</v>
      </c>
    </row>
    <row r="101" spans="2:84" x14ac:dyDescent="0.2">
      <c r="D101" s="19">
        <f>D84+D85+D88-D83</f>
        <v>0</v>
      </c>
      <c r="E101" s="19">
        <f t="shared" ref="E101:CB101" si="16">E84+E85+E88-E83</f>
        <v>0</v>
      </c>
      <c r="F101" s="19">
        <f t="shared" si="16"/>
        <v>0</v>
      </c>
      <c r="G101" s="19">
        <f t="shared" si="16"/>
        <v>0</v>
      </c>
      <c r="H101" s="19">
        <f t="shared" si="16"/>
        <v>0</v>
      </c>
      <c r="I101" s="19">
        <f t="shared" si="16"/>
        <v>0</v>
      </c>
      <c r="J101" s="19">
        <f t="shared" si="16"/>
        <v>0</v>
      </c>
      <c r="K101" s="19">
        <f t="shared" si="16"/>
        <v>0</v>
      </c>
      <c r="L101" s="19">
        <f t="shared" si="16"/>
        <v>0</v>
      </c>
      <c r="M101" s="19">
        <f t="shared" si="16"/>
        <v>0</v>
      </c>
      <c r="N101" s="19">
        <f t="shared" si="16"/>
        <v>0</v>
      </c>
      <c r="O101" s="19">
        <f t="shared" si="16"/>
        <v>0</v>
      </c>
      <c r="P101" s="19">
        <f t="shared" si="16"/>
        <v>0</v>
      </c>
      <c r="Q101" s="19">
        <f t="shared" si="16"/>
        <v>0</v>
      </c>
      <c r="R101" s="19">
        <f t="shared" si="16"/>
        <v>0</v>
      </c>
      <c r="S101" s="19">
        <f t="shared" si="16"/>
        <v>0</v>
      </c>
      <c r="T101" s="19">
        <f t="shared" si="16"/>
        <v>0</v>
      </c>
      <c r="U101" s="19">
        <f t="shared" si="16"/>
        <v>0</v>
      </c>
      <c r="V101" s="19">
        <f t="shared" si="16"/>
        <v>0</v>
      </c>
      <c r="W101" s="19">
        <f t="shared" si="16"/>
        <v>0</v>
      </c>
      <c r="X101" s="19">
        <f t="shared" si="16"/>
        <v>0</v>
      </c>
      <c r="Y101" s="19">
        <f t="shared" si="16"/>
        <v>0</v>
      </c>
      <c r="Z101" s="19">
        <f t="shared" si="16"/>
        <v>0</v>
      </c>
      <c r="AA101" s="19">
        <f t="shared" si="16"/>
        <v>0</v>
      </c>
      <c r="AB101" s="19">
        <f t="shared" si="16"/>
        <v>0</v>
      </c>
      <c r="AC101" s="19">
        <f t="shared" si="16"/>
        <v>0</v>
      </c>
      <c r="AD101" s="19">
        <f t="shared" si="16"/>
        <v>0</v>
      </c>
      <c r="AE101" s="19">
        <f t="shared" si="16"/>
        <v>0</v>
      </c>
      <c r="AF101" s="19">
        <f t="shared" si="16"/>
        <v>0</v>
      </c>
      <c r="AG101" s="19">
        <f t="shared" si="16"/>
        <v>0</v>
      </c>
      <c r="AH101" s="19">
        <f t="shared" si="16"/>
        <v>0</v>
      </c>
      <c r="AI101" s="19">
        <f t="shared" si="16"/>
        <v>0</v>
      </c>
      <c r="AJ101" s="19">
        <f t="shared" si="16"/>
        <v>0</v>
      </c>
      <c r="AK101" s="19">
        <f t="shared" si="16"/>
        <v>0</v>
      </c>
      <c r="AL101" s="19">
        <f t="shared" si="16"/>
        <v>0</v>
      </c>
      <c r="AM101" s="19">
        <f t="shared" si="16"/>
        <v>0</v>
      </c>
      <c r="AN101" s="19">
        <f t="shared" si="16"/>
        <v>0</v>
      </c>
      <c r="AO101" s="19">
        <f t="shared" si="16"/>
        <v>0</v>
      </c>
      <c r="AP101" s="19">
        <f t="shared" si="16"/>
        <v>0</v>
      </c>
      <c r="AQ101" s="19">
        <f t="shared" si="16"/>
        <v>0</v>
      </c>
      <c r="AR101" s="19">
        <f t="shared" si="16"/>
        <v>0</v>
      </c>
      <c r="AS101" s="19">
        <f t="shared" si="16"/>
        <v>0</v>
      </c>
      <c r="AT101" s="19">
        <f t="shared" si="16"/>
        <v>0</v>
      </c>
      <c r="AU101" s="19">
        <f t="shared" si="16"/>
        <v>0</v>
      </c>
      <c r="AV101" s="19">
        <f t="shared" si="16"/>
        <v>0</v>
      </c>
      <c r="AW101" s="19">
        <f t="shared" si="16"/>
        <v>0</v>
      </c>
      <c r="AX101" s="19">
        <f t="shared" si="16"/>
        <v>0</v>
      </c>
      <c r="AY101" s="19">
        <f t="shared" si="16"/>
        <v>0</v>
      </c>
      <c r="AZ101" s="19">
        <f t="shared" si="16"/>
        <v>0</v>
      </c>
      <c r="BA101" s="19">
        <f t="shared" si="16"/>
        <v>0</v>
      </c>
      <c r="BB101" s="19">
        <f t="shared" si="16"/>
        <v>0</v>
      </c>
      <c r="BC101" s="19">
        <f t="shared" si="16"/>
        <v>0</v>
      </c>
      <c r="BD101" s="19">
        <f>BD84+BD85+BD88-BD83</f>
        <v>0</v>
      </c>
      <c r="BE101" s="19">
        <f t="shared" si="16"/>
        <v>0</v>
      </c>
      <c r="BF101" s="19">
        <f t="shared" si="16"/>
        <v>0</v>
      </c>
      <c r="BG101" s="19">
        <f t="shared" si="16"/>
        <v>0</v>
      </c>
      <c r="BH101" s="19">
        <f t="shared" si="16"/>
        <v>0</v>
      </c>
      <c r="BI101" s="19">
        <f t="shared" si="16"/>
        <v>0</v>
      </c>
      <c r="BJ101" s="19">
        <f t="shared" si="16"/>
        <v>0</v>
      </c>
      <c r="BK101" s="19">
        <f t="shared" si="16"/>
        <v>0</v>
      </c>
      <c r="BL101" s="19">
        <f t="shared" si="16"/>
        <v>0</v>
      </c>
      <c r="BM101" s="19">
        <f t="shared" si="16"/>
        <v>0</v>
      </c>
      <c r="BN101" s="19">
        <f t="shared" si="16"/>
        <v>0</v>
      </c>
      <c r="BO101" s="19">
        <f t="shared" si="16"/>
        <v>0</v>
      </c>
      <c r="BP101" s="19">
        <f t="shared" si="16"/>
        <v>0</v>
      </c>
      <c r="BQ101" s="19">
        <f t="shared" si="16"/>
        <v>0</v>
      </c>
      <c r="BR101" s="19">
        <f t="shared" si="16"/>
        <v>0</v>
      </c>
      <c r="BS101" s="19">
        <f t="shared" si="16"/>
        <v>0</v>
      </c>
      <c r="BT101" s="19">
        <f t="shared" si="16"/>
        <v>0</v>
      </c>
      <c r="BU101" s="19">
        <f t="shared" si="16"/>
        <v>0</v>
      </c>
      <c r="BV101" s="19">
        <f t="shared" si="16"/>
        <v>0</v>
      </c>
      <c r="BW101" s="19">
        <f t="shared" si="16"/>
        <v>0</v>
      </c>
      <c r="BX101" s="19">
        <f t="shared" si="16"/>
        <v>0</v>
      </c>
      <c r="BY101" s="19">
        <f t="shared" si="16"/>
        <v>0</v>
      </c>
      <c r="BZ101" s="19">
        <f t="shared" si="16"/>
        <v>0</v>
      </c>
      <c r="CA101" s="19">
        <f t="shared" si="16"/>
        <v>0</v>
      </c>
      <c r="CB101" s="19">
        <f t="shared" si="16"/>
        <v>0</v>
      </c>
      <c r="CD101" s="19">
        <f t="shared" si="10"/>
        <v>0</v>
      </c>
      <c r="CE101" s="19">
        <f>CE84+CE85+CE88-CE83</f>
        <v>0</v>
      </c>
      <c r="CF101" s="19">
        <f>CF84+CF85+CF88-CF83</f>
        <v>0</v>
      </c>
    </row>
    <row r="102" spans="2:84" x14ac:dyDescent="0.2">
      <c r="D102" s="19">
        <f>D86+D87-D85</f>
        <v>0</v>
      </c>
      <c r="E102" s="19">
        <f t="shared" ref="E102:CB102" si="17">E86+E87-E85</f>
        <v>0</v>
      </c>
      <c r="F102" s="19">
        <f t="shared" si="17"/>
        <v>0</v>
      </c>
      <c r="G102" s="19">
        <f t="shared" si="17"/>
        <v>0</v>
      </c>
      <c r="H102" s="19">
        <f t="shared" si="17"/>
        <v>0</v>
      </c>
      <c r="I102" s="19">
        <f t="shared" si="17"/>
        <v>0</v>
      </c>
      <c r="J102" s="19">
        <f t="shared" si="17"/>
        <v>0</v>
      </c>
      <c r="K102" s="19">
        <f t="shared" si="17"/>
        <v>0</v>
      </c>
      <c r="L102" s="19">
        <f t="shared" si="17"/>
        <v>0</v>
      </c>
      <c r="M102" s="19">
        <f t="shared" si="17"/>
        <v>0</v>
      </c>
      <c r="N102" s="19">
        <f t="shared" si="17"/>
        <v>0</v>
      </c>
      <c r="O102" s="19">
        <f t="shared" si="17"/>
        <v>0</v>
      </c>
      <c r="P102" s="19">
        <f t="shared" si="17"/>
        <v>0</v>
      </c>
      <c r="Q102" s="19">
        <f t="shared" si="17"/>
        <v>0</v>
      </c>
      <c r="R102" s="19">
        <f t="shared" si="17"/>
        <v>0</v>
      </c>
      <c r="S102" s="19">
        <f t="shared" si="17"/>
        <v>0</v>
      </c>
      <c r="T102" s="19">
        <f t="shared" si="17"/>
        <v>0</v>
      </c>
      <c r="U102" s="19">
        <f t="shared" si="17"/>
        <v>0</v>
      </c>
      <c r="V102" s="19">
        <f t="shared" si="17"/>
        <v>0</v>
      </c>
      <c r="W102" s="19">
        <f t="shared" si="17"/>
        <v>0</v>
      </c>
      <c r="X102" s="19">
        <f t="shared" si="17"/>
        <v>0</v>
      </c>
      <c r="Y102" s="19">
        <f t="shared" si="17"/>
        <v>0</v>
      </c>
      <c r="Z102" s="19">
        <f t="shared" si="17"/>
        <v>0</v>
      </c>
      <c r="AA102" s="19">
        <f t="shared" si="17"/>
        <v>0</v>
      </c>
      <c r="AB102" s="19">
        <f t="shared" si="17"/>
        <v>0</v>
      </c>
      <c r="AC102" s="19">
        <f t="shared" si="17"/>
        <v>0</v>
      </c>
      <c r="AD102" s="19">
        <f t="shared" si="17"/>
        <v>0</v>
      </c>
      <c r="AE102" s="19">
        <f t="shared" si="17"/>
        <v>0</v>
      </c>
      <c r="AF102" s="19">
        <f t="shared" si="17"/>
        <v>0</v>
      </c>
      <c r="AG102" s="19">
        <f t="shared" si="17"/>
        <v>0</v>
      </c>
      <c r="AH102" s="19">
        <f t="shared" si="17"/>
        <v>0</v>
      </c>
      <c r="AI102" s="19">
        <f t="shared" si="17"/>
        <v>0</v>
      </c>
      <c r="AJ102" s="19">
        <f t="shared" si="17"/>
        <v>0</v>
      </c>
      <c r="AK102" s="19">
        <f t="shared" si="17"/>
        <v>0</v>
      </c>
      <c r="AL102" s="19">
        <f t="shared" si="17"/>
        <v>0</v>
      </c>
      <c r="AM102" s="19">
        <f t="shared" si="17"/>
        <v>0</v>
      </c>
      <c r="AN102" s="19">
        <f t="shared" si="17"/>
        <v>0</v>
      </c>
      <c r="AO102" s="19">
        <f t="shared" si="17"/>
        <v>0</v>
      </c>
      <c r="AP102" s="19">
        <f t="shared" si="17"/>
        <v>0</v>
      </c>
      <c r="AQ102" s="19">
        <f t="shared" si="17"/>
        <v>0</v>
      </c>
      <c r="AR102" s="19">
        <f t="shared" si="17"/>
        <v>0</v>
      </c>
      <c r="AS102" s="19">
        <f t="shared" si="17"/>
        <v>0</v>
      </c>
      <c r="AT102" s="19">
        <f t="shared" si="17"/>
        <v>0</v>
      </c>
      <c r="AU102" s="19">
        <f t="shared" si="17"/>
        <v>0</v>
      </c>
      <c r="AV102" s="19">
        <f t="shared" si="17"/>
        <v>0</v>
      </c>
      <c r="AW102" s="19">
        <f t="shared" si="17"/>
        <v>0</v>
      </c>
      <c r="AX102" s="19">
        <f t="shared" si="17"/>
        <v>0</v>
      </c>
      <c r="AY102" s="19">
        <f t="shared" si="17"/>
        <v>0</v>
      </c>
      <c r="AZ102" s="19">
        <f t="shared" si="17"/>
        <v>0</v>
      </c>
      <c r="BA102" s="19">
        <f t="shared" si="17"/>
        <v>0</v>
      </c>
      <c r="BB102" s="19">
        <f t="shared" si="17"/>
        <v>0</v>
      </c>
      <c r="BC102" s="19">
        <f t="shared" si="17"/>
        <v>0</v>
      </c>
      <c r="BD102" s="19">
        <f>BD86+BD87-BD85</f>
        <v>0</v>
      </c>
      <c r="BE102" s="19">
        <f t="shared" si="17"/>
        <v>0</v>
      </c>
      <c r="BF102" s="19">
        <f t="shared" si="17"/>
        <v>0</v>
      </c>
      <c r="BG102" s="19">
        <f t="shared" si="17"/>
        <v>0</v>
      </c>
      <c r="BH102" s="19">
        <f t="shared" si="17"/>
        <v>0</v>
      </c>
      <c r="BI102" s="19">
        <f t="shared" si="17"/>
        <v>0</v>
      </c>
      <c r="BJ102" s="19">
        <f t="shared" si="17"/>
        <v>0</v>
      </c>
      <c r="BK102" s="19">
        <f t="shared" si="17"/>
        <v>0</v>
      </c>
      <c r="BL102" s="19">
        <f>BL86+BL87-BL85</f>
        <v>0</v>
      </c>
      <c r="BM102" s="19">
        <f t="shared" si="17"/>
        <v>0</v>
      </c>
      <c r="BN102" s="19">
        <f t="shared" si="17"/>
        <v>0</v>
      </c>
      <c r="BO102" s="19">
        <f t="shared" si="17"/>
        <v>0</v>
      </c>
      <c r="BP102" s="19">
        <f t="shared" si="17"/>
        <v>0</v>
      </c>
      <c r="BQ102" s="19">
        <f t="shared" si="17"/>
        <v>0</v>
      </c>
      <c r="BR102" s="19">
        <f t="shared" si="17"/>
        <v>0</v>
      </c>
      <c r="BS102" s="19">
        <f t="shared" si="17"/>
        <v>0</v>
      </c>
      <c r="BT102" s="19">
        <f t="shared" si="17"/>
        <v>0</v>
      </c>
      <c r="BU102" s="19">
        <f t="shared" si="17"/>
        <v>0</v>
      </c>
      <c r="BV102" s="19">
        <f t="shared" si="17"/>
        <v>0</v>
      </c>
      <c r="BW102" s="19">
        <f t="shared" si="17"/>
        <v>0</v>
      </c>
      <c r="BX102" s="19">
        <f t="shared" si="17"/>
        <v>0</v>
      </c>
      <c r="BY102" s="19">
        <f t="shared" si="17"/>
        <v>0</v>
      </c>
      <c r="BZ102" s="19">
        <f t="shared" si="17"/>
        <v>0</v>
      </c>
      <c r="CA102" s="19">
        <f t="shared" si="17"/>
        <v>0</v>
      </c>
      <c r="CB102" s="19">
        <f t="shared" si="17"/>
        <v>0</v>
      </c>
      <c r="CD102" s="19">
        <f t="shared" si="10"/>
        <v>0</v>
      </c>
      <c r="CE102" s="19">
        <f>CE86+CE87-CE85</f>
        <v>0</v>
      </c>
      <c r="CF102" s="19">
        <f>CF86+CF87-CF85</f>
        <v>0</v>
      </c>
    </row>
    <row r="103" spans="2:84" x14ac:dyDescent="0.2">
      <c r="D103" s="19">
        <f>D90+D91-D89</f>
        <v>0</v>
      </c>
      <c r="E103" s="19">
        <f t="shared" ref="E103:CB103" si="18">E90+E91-E89</f>
        <v>0</v>
      </c>
      <c r="F103" s="19">
        <f t="shared" si="18"/>
        <v>0</v>
      </c>
      <c r="G103" s="19">
        <f t="shared" si="18"/>
        <v>0</v>
      </c>
      <c r="H103" s="19">
        <f t="shared" si="18"/>
        <v>0</v>
      </c>
      <c r="I103" s="19">
        <f t="shared" si="18"/>
        <v>0</v>
      </c>
      <c r="J103" s="19">
        <f t="shared" si="18"/>
        <v>0</v>
      </c>
      <c r="K103" s="19">
        <f t="shared" si="18"/>
        <v>0</v>
      </c>
      <c r="L103" s="19">
        <f t="shared" si="18"/>
        <v>0</v>
      </c>
      <c r="M103" s="19">
        <f t="shared" si="18"/>
        <v>0</v>
      </c>
      <c r="N103" s="19">
        <f t="shared" si="18"/>
        <v>0</v>
      </c>
      <c r="O103" s="19">
        <f t="shared" si="18"/>
        <v>0</v>
      </c>
      <c r="P103" s="19">
        <f t="shared" si="18"/>
        <v>0</v>
      </c>
      <c r="Q103" s="19">
        <f t="shared" si="18"/>
        <v>0</v>
      </c>
      <c r="R103" s="19">
        <f t="shared" si="18"/>
        <v>0</v>
      </c>
      <c r="S103" s="19">
        <f t="shared" si="18"/>
        <v>0</v>
      </c>
      <c r="T103" s="19">
        <f t="shared" si="18"/>
        <v>0</v>
      </c>
      <c r="U103" s="19">
        <f t="shared" si="18"/>
        <v>0</v>
      </c>
      <c r="V103" s="19">
        <f t="shared" si="18"/>
        <v>0</v>
      </c>
      <c r="W103" s="19">
        <f t="shared" si="18"/>
        <v>0</v>
      </c>
      <c r="X103" s="19">
        <f t="shared" si="18"/>
        <v>0</v>
      </c>
      <c r="Y103" s="19">
        <f t="shared" si="18"/>
        <v>0</v>
      </c>
      <c r="Z103" s="19">
        <f t="shared" si="18"/>
        <v>0</v>
      </c>
      <c r="AA103" s="19">
        <f t="shared" si="18"/>
        <v>0</v>
      </c>
      <c r="AB103" s="19">
        <f t="shared" si="18"/>
        <v>0</v>
      </c>
      <c r="AC103" s="19">
        <f t="shared" si="18"/>
        <v>0</v>
      </c>
      <c r="AD103" s="19">
        <f t="shared" si="18"/>
        <v>0</v>
      </c>
      <c r="AE103" s="19">
        <f t="shared" si="18"/>
        <v>0</v>
      </c>
      <c r="AF103" s="19">
        <f t="shared" si="18"/>
        <v>0</v>
      </c>
      <c r="AG103" s="19">
        <f t="shared" si="18"/>
        <v>0</v>
      </c>
      <c r="AH103" s="19">
        <f t="shared" si="18"/>
        <v>0</v>
      </c>
      <c r="AI103" s="19">
        <f t="shared" si="18"/>
        <v>0</v>
      </c>
      <c r="AJ103" s="19">
        <f t="shared" si="18"/>
        <v>0</v>
      </c>
      <c r="AK103" s="19">
        <f t="shared" si="18"/>
        <v>0</v>
      </c>
      <c r="AL103" s="19">
        <f t="shared" si="18"/>
        <v>0</v>
      </c>
      <c r="AM103" s="19">
        <f t="shared" si="18"/>
        <v>0</v>
      </c>
      <c r="AN103" s="19">
        <f t="shared" si="18"/>
        <v>0</v>
      </c>
      <c r="AO103" s="19">
        <f t="shared" si="18"/>
        <v>0</v>
      </c>
      <c r="AP103" s="19">
        <f t="shared" si="18"/>
        <v>0</v>
      </c>
      <c r="AQ103" s="19">
        <f t="shared" si="18"/>
        <v>0</v>
      </c>
      <c r="AR103" s="19">
        <f t="shared" si="18"/>
        <v>0</v>
      </c>
      <c r="AS103" s="19">
        <f t="shared" si="18"/>
        <v>0</v>
      </c>
      <c r="AT103" s="19">
        <f t="shared" si="18"/>
        <v>0</v>
      </c>
      <c r="AU103" s="19">
        <f t="shared" si="18"/>
        <v>0</v>
      </c>
      <c r="AV103" s="19">
        <f t="shared" si="18"/>
        <v>0</v>
      </c>
      <c r="AW103" s="19">
        <f t="shared" si="18"/>
        <v>0</v>
      </c>
      <c r="AX103" s="19">
        <f t="shared" si="18"/>
        <v>0</v>
      </c>
      <c r="AY103" s="19">
        <f t="shared" si="18"/>
        <v>0</v>
      </c>
      <c r="AZ103" s="19">
        <f t="shared" si="18"/>
        <v>0</v>
      </c>
      <c r="BA103" s="19">
        <f t="shared" si="18"/>
        <v>0</v>
      </c>
      <c r="BB103" s="19">
        <f t="shared" si="18"/>
        <v>0</v>
      </c>
      <c r="BC103" s="19">
        <f t="shared" si="18"/>
        <v>0</v>
      </c>
      <c r="BD103" s="19">
        <f>BD90+BD91-BD89</f>
        <v>0</v>
      </c>
      <c r="BE103" s="19">
        <f t="shared" si="18"/>
        <v>0</v>
      </c>
      <c r="BF103" s="19">
        <f t="shared" si="18"/>
        <v>0</v>
      </c>
      <c r="BG103" s="19">
        <f t="shared" si="18"/>
        <v>0</v>
      </c>
      <c r="BH103" s="19">
        <f t="shared" si="18"/>
        <v>0</v>
      </c>
      <c r="BI103" s="19">
        <f t="shared" si="18"/>
        <v>0</v>
      </c>
      <c r="BJ103" s="19">
        <f t="shared" si="18"/>
        <v>0</v>
      </c>
      <c r="BK103" s="19">
        <f t="shared" si="18"/>
        <v>0</v>
      </c>
      <c r="BL103" s="19">
        <f t="shared" si="18"/>
        <v>0</v>
      </c>
      <c r="BM103" s="19">
        <f t="shared" si="18"/>
        <v>0</v>
      </c>
      <c r="BN103" s="19">
        <f t="shared" si="18"/>
        <v>0</v>
      </c>
      <c r="BO103" s="19">
        <f t="shared" si="18"/>
        <v>0</v>
      </c>
      <c r="BP103" s="19">
        <f t="shared" si="18"/>
        <v>0</v>
      </c>
      <c r="BQ103" s="19">
        <f t="shared" si="18"/>
        <v>0</v>
      </c>
      <c r="BR103" s="19">
        <f t="shared" si="18"/>
        <v>0</v>
      </c>
      <c r="BS103" s="19">
        <f t="shared" si="18"/>
        <v>0</v>
      </c>
      <c r="BT103" s="19">
        <f t="shared" si="18"/>
        <v>0</v>
      </c>
      <c r="BU103" s="19">
        <f t="shared" si="18"/>
        <v>0</v>
      </c>
      <c r="BV103" s="19">
        <f t="shared" si="18"/>
        <v>0</v>
      </c>
      <c r="BW103" s="19">
        <f t="shared" si="18"/>
        <v>0</v>
      </c>
      <c r="BX103" s="19">
        <f t="shared" si="18"/>
        <v>0</v>
      </c>
      <c r="BY103" s="19">
        <f t="shared" si="18"/>
        <v>0</v>
      </c>
      <c r="BZ103" s="19">
        <f t="shared" si="18"/>
        <v>0</v>
      </c>
      <c r="CA103" s="19">
        <f t="shared" si="18"/>
        <v>0</v>
      </c>
      <c r="CB103" s="19">
        <f t="shared" si="18"/>
        <v>0</v>
      </c>
      <c r="CD103" s="19">
        <f t="shared" si="10"/>
        <v>0</v>
      </c>
      <c r="CE103" s="19">
        <f>CE90+CE91-CE89</f>
        <v>0</v>
      </c>
      <c r="CF103" s="19">
        <f>CF90+CF91-CF89</f>
        <v>0</v>
      </c>
    </row>
    <row r="104" spans="2:84" x14ac:dyDescent="0.2">
      <c r="D104" s="19">
        <f>D83+D89-D92</f>
        <v>0</v>
      </c>
      <c r="E104" s="19">
        <f t="shared" ref="E104:CB104" si="19">E83+E89-E92</f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  <c r="O104" s="19">
        <f t="shared" si="19"/>
        <v>0</v>
      </c>
      <c r="P104" s="19">
        <f t="shared" si="19"/>
        <v>0</v>
      </c>
      <c r="Q104" s="19">
        <f t="shared" si="19"/>
        <v>0</v>
      </c>
      <c r="R104" s="19">
        <f t="shared" si="19"/>
        <v>0</v>
      </c>
      <c r="S104" s="19">
        <f t="shared" si="19"/>
        <v>0</v>
      </c>
      <c r="T104" s="19">
        <f t="shared" si="19"/>
        <v>0</v>
      </c>
      <c r="U104" s="19">
        <f t="shared" si="19"/>
        <v>0</v>
      </c>
      <c r="V104" s="19">
        <f t="shared" si="19"/>
        <v>0</v>
      </c>
      <c r="W104" s="19">
        <f t="shared" si="19"/>
        <v>0</v>
      </c>
      <c r="X104" s="19">
        <f t="shared" si="19"/>
        <v>0</v>
      </c>
      <c r="Y104" s="19">
        <f t="shared" si="19"/>
        <v>0</v>
      </c>
      <c r="Z104" s="19">
        <f t="shared" si="19"/>
        <v>0</v>
      </c>
      <c r="AA104" s="19">
        <f t="shared" si="19"/>
        <v>0</v>
      </c>
      <c r="AB104" s="19">
        <f t="shared" si="19"/>
        <v>0</v>
      </c>
      <c r="AC104" s="19">
        <f t="shared" si="19"/>
        <v>0</v>
      </c>
      <c r="AD104" s="19">
        <f t="shared" si="19"/>
        <v>0</v>
      </c>
      <c r="AE104" s="19">
        <f t="shared" si="19"/>
        <v>0</v>
      </c>
      <c r="AF104" s="19">
        <f t="shared" si="19"/>
        <v>0</v>
      </c>
      <c r="AG104" s="19">
        <f t="shared" si="19"/>
        <v>0</v>
      </c>
      <c r="AH104" s="19">
        <f t="shared" si="19"/>
        <v>0</v>
      </c>
      <c r="AI104" s="19">
        <f t="shared" si="19"/>
        <v>0</v>
      </c>
      <c r="AJ104" s="19">
        <f t="shared" si="19"/>
        <v>0</v>
      </c>
      <c r="AK104" s="19">
        <f t="shared" si="19"/>
        <v>0</v>
      </c>
      <c r="AL104" s="19">
        <f t="shared" si="19"/>
        <v>0</v>
      </c>
      <c r="AM104" s="19">
        <f t="shared" si="19"/>
        <v>0</v>
      </c>
      <c r="AN104" s="19">
        <f t="shared" si="19"/>
        <v>0</v>
      </c>
      <c r="AO104" s="19">
        <f t="shared" si="19"/>
        <v>0</v>
      </c>
      <c r="AP104" s="19">
        <f t="shared" si="19"/>
        <v>0</v>
      </c>
      <c r="AQ104" s="19">
        <f t="shared" si="19"/>
        <v>0</v>
      </c>
      <c r="AR104" s="19">
        <f t="shared" si="19"/>
        <v>0</v>
      </c>
      <c r="AS104" s="19">
        <f t="shared" si="19"/>
        <v>0</v>
      </c>
      <c r="AT104" s="19">
        <f t="shared" si="19"/>
        <v>0</v>
      </c>
      <c r="AU104" s="19">
        <f t="shared" si="19"/>
        <v>0</v>
      </c>
      <c r="AV104" s="19">
        <f t="shared" si="19"/>
        <v>0</v>
      </c>
      <c r="AW104" s="19">
        <f t="shared" si="19"/>
        <v>0</v>
      </c>
      <c r="AX104" s="19">
        <f t="shared" si="19"/>
        <v>0</v>
      </c>
      <c r="AY104" s="19">
        <f t="shared" si="19"/>
        <v>0</v>
      </c>
      <c r="AZ104" s="19">
        <f t="shared" si="19"/>
        <v>0</v>
      </c>
      <c r="BA104" s="19">
        <f t="shared" si="19"/>
        <v>0</v>
      </c>
      <c r="BB104" s="19">
        <f t="shared" si="19"/>
        <v>0</v>
      </c>
      <c r="BC104" s="19">
        <f t="shared" si="19"/>
        <v>0</v>
      </c>
      <c r="BD104" s="19">
        <f>BD83+BD89-BD92</f>
        <v>0</v>
      </c>
      <c r="BE104" s="19">
        <f t="shared" si="19"/>
        <v>0</v>
      </c>
      <c r="BF104" s="19">
        <f t="shared" si="19"/>
        <v>0</v>
      </c>
      <c r="BG104" s="19">
        <f t="shared" si="19"/>
        <v>0</v>
      </c>
      <c r="BH104" s="19">
        <f t="shared" si="19"/>
        <v>0</v>
      </c>
      <c r="BI104" s="19">
        <f t="shared" si="19"/>
        <v>0</v>
      </c>
      <c r="BJ104" s="19">
        <f t="shared" si="19"/>
        <v>0</v>
      </c>
      <c r="BK104" s="19">
        <f t="shared" si="19"/>
        <v>0</v>
      </c>
      <c r="BL104" s="19">
        <f t="shared" si="19"/>
        <v>0</v>
      </c>
      <c r="BM104" s="19">
        <f t="shared" si="19"/>
        <v>0</v>
      </c>
      <c r="BN104" s="19">
        <f t="shared" si="19"/>
        <v>0</v>
      </c>
      <c r="BO104" s="19">
        <f t="shared" si="19"/>
        <v>0</v>
      </c>
      <c r="BP104" s="19">
        <f t="shared" si="19"/>
        <v>0</v>
      </c>
      <c r="BQ104" s="19">
        <f t="shared" si="19"/>
        <v>0</v>
      </c>
      <c r="BR104" s="19">
        <f t="shared" si="19"/>
        <v>0</v>
      </c>
      <c r="BS104" s="19">
        <f t="shared" si="19"/>
        <v>0</v>
      </c>
      <c r="BT104" s="19">
        <f t="shared" si="19"/>
        <v>0</v>
      </c>
      <c r="BU104" s="19">
        <f t="shared" si="19"/>
        <v>0</v>
      </c>
      <c r="BV104" s="19">
        <f t="shared" si="19"/>
        <v>0</v>
      </c>
      <c r="BW104" s="19">
        <f t="shared" si="19"/>
        <v>0</v>
      </c>
      <c r="BX104" s="19">
        <f t="shared" si="19"/>
        <v>0</v>
      </c>
      <c r="BY104" s="19">
        <f t="shared" si="19"/>
        <v>0</v>
      </c>
      <c r="BZ104" s="19">
        <f t="shared" si="19"/>
        <v>0</v>
      </c>
      <c r="CA104" s="19">
        <f t="shared" si="19"/>
        <v>0</v>
      </c>
      <c r="CB104" s="19">
        <f t="shared" si="19"/>
        <v>0</v>
      </c>
      <c r="CD104" s="19">
        <f t="shared" si="10"/>
        <v>0</v>
      </c>
      <c r="CE104" s="19">
        <f>CE83+CE89-CE92</f>
        <v>0</v>
      </c>
      <c r="CF104" s="19">
        <f>CF83+CF89-CF92</f>
        <v>0</v>
      </c>
    </row>
    <row r="105" spans="2:84" x14ac:dyDescent="0.2">
      <c r="D105" s="19">
        <f>SUM(D92:D94)-D95</f>
        <v>0</v>
      </c>
      <c r="E105" s="19">
        <f t="shared" ref="E105:CB105" si="20">SUM(E92:E94)-E95</f>
        <v>0</v>
      </c>
      <c r="F105" s="19">
        <f t="shared" si="20"/>
        <v>0</v>
      </c>
      <c r="G105" s="19">
        <f t="shared" si="20"/>
        <v>0</v>
      </c>
      <c r="H105" s="19">
        <f t="shared" si="20"/>
        <v>0</v>
      </c>
      <c r="I105" s="19">
        <f t="shared" si="20"/>
        <v>0</v>
      </c>
      <c r="J105" s="19">
        <f t="shared" si="20"/>
        <v>0</v>
      </c>
      <c r="K105" s="19">
        <f t="shared" si="20"/>
        <v>0</v>
      </c>
      <c r="L105" s="19">
        <f t="shared" si="20"/>
        <v>0</v>
      </c>
      <c r="M105" s="19">
        <f t="shared" si="20"/>
        <v>0</v>
      </c>
      <c r="N105" s="19">
        <f t="shared" si="20"/>
        <v>0</v>
      </c>
      <c r="O105" s="19">
        <f t="shared" si="20"/>
        <v>0</v>
      </c>
      <c r="P105" s="19">
        <f t="shared" si="20"/>
        <v>0</v>
      </c>
      <c r="Q105" s="19">
        <f t="shared" si="20"/>
        <v>0</v>
      </c>
      <c r="R105" s="19">
        <f t="shared" si="20"/>
        <v>0</v>
      </c>
      <c r="S105" s="19">
        <f t="shared" si="20"/>
        <v>0</v>
      </c>
      <c r="T105" s="19">
        <f t="shared" si="20"/>
        <v>0</v>
      </c>
      <c r="U105" s="19">
        <f t="shared" si="20"/>
        <v>0</v>
      </c>
      <c r="V105" s="19">
        <f t="shared" si="20"/>
        <v>0</v>
      </c>
      <c r="W105" s="19">
        <f t="shared" si="20"/>
        <v>0</v>
      </c>
      <c r="X105" s="19">
        <f t="shared" si="20"/>
        <v>0</v>
      </c>
      <c r="Y105" s="19">
        <f t="shared" si="20"/>
        <v>0</v>
      </c>
      <c r="Z105" s="19">
        <f t="shared" si="20"/>
        <v>0</v>
      </c>
      <c r="AA105" s="19">
        <f t="shared" si="20"/>
        <v>0</v>
      </c>
      <c r="AB105" s="19">
        <f t="shared" si="20"/>
        <v>0</v>
      </c>
      <c r="AC105" s="19">
        <f t="shared" si="20"/>
        <v>0</v>
      </c>
      <c r="AD105" s="19">
        <f t="shared" si="20"/>
        <v>0</v>
      </c>
      <c r="AE105" s="19">
        <f t="shared" si="20"/>
        <v>0</v>
      </c>
      <c r="AF105" s="19">
        <f t="shared" si="20"/>
        <v>0</v>
      </c>
      <c r="AG105" s="19">
        <f t="shared" si="20"/>
        <v>0</v>
      </c>
      <c r="AH105" s="19">
        <f t="shared" si="20"/>
        <v>0</v>
      </c>
      <c r="AI105" s="19">
        <f t="shared" si="20"/>
        <v>0</v>
      </c>
      <c r="AJ105" s="19">
        <f t="shared" si="20"/>
        <v>0</v>
      </c>
      <c r="AK105" s="19">
        <f t="shared" si="20"/>
        <v>0</v>
      </c>
      <c r="AL105" s="19">
        <f t="shared" si="20"/>
        <v>0</v>
      </c>
      <c r="AM105" s="19">
        <f t="shared" si="20"/>
        <v>0</v>
      </c>
      <c r="AN105" s="19">
        <f t="shared" si="20"/>
        <v>0</v>
      </c>
      <c r="AO105" s="19">
        <f t="shared" si="20"/>
        <v>0</v>
      </c>
      <c r="AP105" s="19">
        <f t="shared" si="20"/>
        <v>0</v>
      </c>
      <c r="AQ105" s="19">
        <f t="shared" si="20"/>
        <v>0</v>
      </c>
      <c r="AR105" s="19">
        <f t="shared" si="20"/>
        <v>0</v>
      </c>
      <c r="AS105" s="19">
        <f t="shared" si="20"/>
        <v>0</v>
      </c>
      <c r="AT105" s="19">
        <f t="shared" si="20"/>
        <v>0</v>
      </c>
      <c r="AU105" s="19">
        <f t="shared" si="20"/>
        <v>0</v>
      </c>
      <c r="AV105" s="19">
        <f t="shared" si="20"/>
        <v>0</v>
      </c>
      <c r="AW105" s="19">
        <f t="shared" si="20"/>
        <v>0</v>
      </c>
      <c r="AX105" s="19">
        <f t="shared" si="20"/>
        <v>0</v>
      </c>
      <c r="AY105" s="19">
        <f t="shared" si="20"/>
        <v>0</v>
      </c>
      <c r="AZ105" s="19">
        <f t="shared" si="20"/>
        <v>0</v>
      </c>
      <c r="BA105" s="19">
        <f t="shared" si="20"/>
        <v>0</v>
      </c>
      <c r="BB105" s="19">
        <f t="shared" si="20"/>
        <v>0</v>
      </c>
      <c r="BC105" s="19">
        <f t="shared" si="20"/>
        <v>0</v>
      </c>
      <c r="BD105" s="19">
        <f>SUM(BD92:BD94)-BD95</f>
        <v>0</v>
      </c>
      <c r="BE105" s="19">
        <f t="shared" si="20"/>
        <v>0</v>
      </c>
      <c r="BF105" s="19">
        <f t="shared" si="20"/>
        <v>0</v>
      </c>
      <c r="BG105" s="19">
        <f t="shared" ref="BG105:BR105" si="21">SUM(BG92:BG94)-BG95</f>
        <v>0</v>
      </c>
      <c r="BH105" s="19">
        <f t="shared" si="21"/>
        <v>0</v>
      </c>
      <c r="BI105" s="19">
        <f t="shared" si="21"/>
        <v>0</v>
      </c>
      <c r="BJ105" s="19">
        <f t="shared" si="21"/>
        <v>0</v>
      </c>
      <c r="BK105" s="19">
        <f t="shared" si="21"/>
        <v>0</v>
      </c>
      <c r="BL105" s="19">
        <f t="shared" si="21"/>
        <v>0</v>
      </c>
      <c r="BM105" s="19">
        <f t="shared" si="21"/>
        <v>0</v>
      </c>
      <c r="BN105" s="19">
        <f t="shared" si="21"/>
        <v>0</v>
      </c>
      <c r="BO105" s="19">
        <f t="shared" si="21"/>
        <v>0</v>
      </c>
      <c r="BP105" s="19">
        <f t="shared" si="21"/>
        <v>0</v>
      </c>
      <c r="BQ105" s="19">
        <f t="shared" si="21"/>
        <v>0</v>
      </c>
      <c r="BR105" s="19">
        <f t="shared" si="21"/>
        <v>0</v>
      </c>
      <c r="BS105" s="19">
        <f t="shared" si="20"/>
        <v>0</v>
      </c>
      <c r="BT105" s="19">
        <f t="shared" si="20"/>
        <v>0</v>
      </c>
      <c r="BU105" s="19">
        <f t="shared" si="20"/>
        <v>0</v>
      </c>
      <c r="BV105" s="19">
        <f t="shared" si="20"/>
        <v>0</v>
      </c>
      <c r="BW105" s="19">
        <f t="shared" si="20"/>
        <v>0</v>
      </c>
      <c r="BX105" s="19">
        <f t="shared" si="20"/>
        <v>0</v>
      </c>
      <c r="BY105" s="19">
        <f t="shared" si="20"/>
        <v>0</v>
      </c>
      <c r="BZ105" s="19">
        <f t="shared" si="20"/>
        <v>0</v>
      </c>
      <c r="CA105" s="19">
        <f t="shared" si="20"/>
        <v>0</v>
      </c>
      <c r="CB105" s="19">
        <f t="shared" si="20"/>
        <v>0</v>
      </c>
      <c r="CD105" s="19">
        <f t="shared" si="10"/>
        <v>0</v>
      </c>
      <c r="CE105" s="19">
        <f>SUM(CE92:CE94)-CE95</f>
        <v>0</v>
      </c>
      <c r="CF105" s="19">
        <f>SUM(CF92:CF94)-CF95</f>
        <v>0</v>
      </c>
    </row>
    <row r="106" spans="2:84" x14ac:dyDescent="0.2">
      <c r="D106" s="19">
        <f>D82+D95-D96</f>
        <v>0</v>
      </c>
      <c r="E106" s="19">
        <f t="shared" ref="E106:CA106" si="22">E82+E95-E96</f>
        <v>0</v>
      </c>
      <c r="F106" s="19">
        <f t="shared" si="22"/>
        <v>0</v>
      </c>
      <c r="G106" s="19">
        <f t="shared" si="22"/>
        <v>0</v>
      </c>
      <c r="H106" s="19">
        <f t="shared" si="22"/>
        <v>0</v>
      </c>
      <c r="I106" s="19">
        <f t="shared" si="22"/>
        <v>0</v>
      </c>
      <c r="J106" s="19">
        <f t="shared" si="22"/>
        <v>0</v>
      </c>
      <c r="K106" s="19">
        <f t="shared" si="22"/>
        <v>0</v>
      </c>
      <c r="L106" s="19">
        <f t="shared" si="22"/>
        <v>0</v>
      </c>
      <c r="M106" s="19">
        <f t="shared" si="22"/>
        <v>0</v>
      </c>
      <c r="N106" s="19">
        <f t="shared" si="22"/>
        <v>0</v>
      </c>
      <c r="O106" s="19">
        <f t="shared" si="22"/>
        <v>0</v>
      </c>
      <c r="P106" s="19">
        <f t="shared" si="22"/>
        <v>0</v>
      </c>
      <c r="Q106" s="19">
        <f t="shared" si="22"/>
        <v>0</v>
      </c>
      <c r="R106" s="19">
        <f t="shared" si="22"/>
        <v>0</v>
      </c>
      <c r="S106" s="19">
        <f t="shared" si="22"/>
        <v>0</v>
      </c>
      <c r="T106" s="19">
        <f t="shared" si="22"/>
        <v>0</v>
      </c>
      <c r="U106" s="19">
        <f t="shared" si="22"/>
        <v>0</v>
      </c>
      <c r="V106" s="19">
        <f t="shared" si="22"/>
        <v>0</v>
      </c>
      <c r="W106" s="19">
        <f t="shared" si="22"/>
        <v>0</v>
      </c>
      <c r="X106" s="19">
        <f t="shared" si="22"/>
        <v>0</v>
      </c>
      <c r="Y106" s="19">
        <f t="shared" si="22"/>
        <v>0</v>
      </c>
      <c r="Z106" s="19">
        <f t="shared" si="22"/>
        <v>0</v>
      </c>
      <c r="AA106" s="19">
        <f t="shared" si="22"/>
        <v>0</v>
      </c>
      <c r="AB106" s="19">
        <f t="shared" si="22"/>
        <v>0</v>
      </c>
      <c r="AC106" s="19">
        <f t="shared" si="22"/>
        <v>0</v>
      </c>
      <c r="AD106" s="19">
        <f t="shared" si="22"/>
        <v>0</v>
      </c>
      <c r="AE106" s="19">
        <f t="shared" si="22"/>
        <v>0</v>
      </c>
      <c r="AF106" s="19">
        <f t="shared" si="22"/>
        <v>0</v>
      </c>
      <c r="AG106" s="19">
        <f t="shared" si="22"/>
        <v>0</v>
      </c>
      <c r="AH106" s="19">
        <f t="shared" si="22"/>
        <v>0</v>
      </c>
      <c r="AI106" s="19">
        <f t="shared" si="22"/>
        <v>0</v>
      </c>
      <c r="AJ106" s="19">
        <f t="shared" si="22"/>
        <v>0</v>
      </c>
      <c r="AK106" s="19">
        <f t="shared" si="22"/>
        <v>0</v>
      </c>
      <c r="AL106" s="19">
        <f t="shared" si="22"/>
        <v>0</v>
      </c>
      <c r="AM106" s="19">
        <f t="shared" si="22"/>
        <v>0</v>
      </c>
      <c r="AN106" s="19">
        <f t="shared" si="22"/>
        <v>0</v>
      </c>
      <c r="AO106" s="19">
        <f t="shared" si="22"/>
        <v>0</v>
      </c>
      <c r="AP106" s="19">
        <f t="shared" si="22"/>
        <v>0</v>
      </c>
      <c r="AQ106" s="19">
        <f t="shared" si="22"/>
        <v>0</v>
      </c>
      <c r="AR106" s="19">
        <f t="shared" si="22"/>
        <v>0</v>
      </c>
      <c r="AS106" s="19">
        <f t="shared" si="22"/>
        <v>0</v>
      </c>
      <c r="AT106" s="19">
        <f t="shared" si="22"/>
        <v>0</v>
      </c>
      <c r="AU106" s="19">
        <f t="shared" si="22"/>
        <v>0</v>
      </c>
      <c r="AV106" s="19">
        <f t="shared" si="22"/>
        <v>0</v>
      </c>
      <c r="AW106" s="19">
        <f t="shared" si="22"/>
        <v>0</v>
      </c>
      <c r="AX106" s="19">
        <f t="shared" si="22"/>
        <v>0</v>
      </c>
      <c r="AY106" s="19">
        <f t="shared" si="22"/>
        <v>0</v>
      </c>
      <c r="AZ106" s="19">
        <f t="shared" si="22"/>
        <v>0</v>
      </c>
      <c r="BA106" s="19">
        <f t="shared" si="22"/>
        <v>0</v>
      </c>
      <c r="BB106" s="19">
        <f t="shared" si="22"/>
        <v>0</v>
      </c>
      <c r="BC106" s="19">
        <f t="shared" si="22"/>
        <v>0</v>
      </c>
      <c r="BD106" s="19">
        <f>BD82+BD95-BD96</f>
        <v>0</v>
      </c>
      <c r="BE106" s="19">
        <f t="shared" si="22"/>
        <v>0</v>
      </c>
      <c r="BF106" s="19">
        <f t="shared" si="22"/>
        <v>0</v>
      </c>
      <c r="BG106" s="19">
        <f t="shared" si="22"/>
        <v>0</v>
      </c>
      <c r="BH106" s="19">
        <f t="shared" si="22"/>
        <v>0</v>
      </c>
      <c r="BI106" s="19">
        <f t="shared" si="22"/>
        <v>0</v>
      </c>
      <c r="BJ106" s="19">
        <f t="shared" si="22"/>
        <v>0</v>
      </c>
      <c r="BK106" s="19">
        <f t="shared" si="22"/>
        <v>0</v>
      </c>
      <c r="BL106" s="19">
        <f t="shared" si="22"/>
        <v>0</v>
      </c>
      <c r="BM106" s="19">
        <f t="shared" si="22"/>
        <v>0</v>
      </c>
      <c r="BN106" s="19">
        <f t="shared" si="22"/>
        <v>0</v>
      </c>
      <c r="BO106" s="19">
        <f t="shared" si="22"/>
        <v>0</v>
      </c>
      <c r="BP106" s="19">
        <f t="shared" si="22"/>
        <v>0</v>
      </c>
      <c r="BQ106" s="19">
        <f t="shared" si="22"/>
        <v>0</v>
      </c>
      <c r="BR106" s="19">
        <f t="shared" si="22"/>
        <v>0</v>
      </c>
      <c r="BS106" s="19">
        <f t="shared" si="22"/>
        <v>0</v>
      </c>
      <c r="BT106" s="19">
        <f t="shared" si="22"/>
        <v>0</v>
      </c>
      <c r="BU106" s="19">
        <f t="shared" si="22"/>
        <v>506895.00000000006</v>
      </c>
      <c r="BV106" s="19">
        <f t="shared" si="22"/>
        <v>817038</v>
      </c>
      <c r="BW106" s="19">
        <f t="shared" si="22"/>
        <v>64395</v>
      </c>
      <c r="BX106" s="19">
        <f t="shared" si="22"/>
        <v>2573418.9999999991</v>
      </c>
      <c r="BY106" s="19">
        <f t="shared" si="22"/>
        <v>901927.00000000012</v>
      </c>
      <c r="BZ106" s="19">
        <f t="shared" si="22"/>
        <v>53274</v>
      </c>
      <c r="CA106" s="19">
        <f t="shared" si="22"/>
        <v>4916948.0000000009</v>
      </c>
      <c r="CB106" s="19">
        <f>CB82+CB95-CB96</f>
        <v>4916948</v>
      </c>
      <c r="CD106" s="19">
        <f t="shared" si="10"/>
        <v>0</v>
      </c>
      <c r="CE106" s="19">
        <f>CE82+CE95-CE96</f>
        <v>0</v>
      </c>
      <c r="CF106" s="19">
        <f>CF82+CF95-CF96</f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V7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22.28515625" bestFit="1" customWidth="1"/>
  </cols>
  <sheetData>
    <row r="1" spans="1:71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</row>
    <row r="3" spans="1:71" ht="36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</row>
    <row r="4" spans="1:71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BS4" si="1">BP4+1</f>
        <v>66</v>
      </c>
      <c r="BR4">
        <f t="shared" si="1"/>
        <v>67</v>
      </c>
      <c r="BS4">
        <f t="shared" si="1"/>
        <v>68</v>
      </c>
    </row>
    <row r="5" spans="1:71" x14ac:dyDescent="0.2">
      <c r="A5" s="24" t="s">
        <v>79</v>
      </c>
      <c r="B5" s="24" t="s">
        <v>302</v>
      </c>
      <c r="C5">
        <f>C4+1</f>
        <v>1</v>
      </c>
      <c r="D5" s="15">
        <v>2.3739558176059973E-2</v>
      </c>
      <c r="E5" s="15">
        <v>4.0210379466873926E-2</v>
      </c>
      <c r="F5" s="15">
        <v>6.7229221905146103E-3</v>
      </c>
      <c r="G5" s="15">
        <v>1.3152055265405044E-4</v>
      </c>
      <c r="H5" s="15">
        <v>2.061543356908497E-5</v>
      </c>
      <c r="I5" s="15">
        <v>7.1931165155671882E-6</v>
      </c>
      <c r="J5" s="15">
        <v>7.30827330627155E-5</v>
      </c>
      <c r="K5" s="15">
        <v>2.9148384851647745E-2</v>
      </c>
      <c r="L5" s="15">
        <v>0.47985711279339971</v>
      </c>
      <c r="M5" s="15">
        <v>0.26350728820255775</v>
      </c>
      <c r="N5" s="15">
        <v>3.1444776462592652E-2</v>
      </c>
      <c r="O5" s="15">
        <v>0.25460959637754982</v>
      </c>
      <c r="P5" s="15">
        <v>7.4945429584498111E-2</v>
      </c>
      <c r="Q5" s="15">
        <v>6.8752727278682006E-3</v>
      </c>
      <c r="R5" s="15">
        <v>2.1175307808666164E-4</v>
      </c>
      <c r="S5" s="15">
        <v>5.0499016616554126E-3</v>
      </c>
      <c r="T5" s="15">
        <v>2.2283074623600622E-3</v>
      </c>
      <c r="U5" s="15">
        <v>8.6636509177182885E-6</v>
      </c>
      <c r="V5" s="15">
        <v>2.8385938107535165E-5</v>
      </c>
      <c r="W5" s="15">
        <v>0.4460991187052773</v>
      </c>
      <c r="X5" s="15">
        <v>1.3101529444733159E-4</v>
      </c>
      <c r="Y5" s="15">
        <v>3.3933436012002137E-4</v>
      </c>
      <c r="Z5" s="15">
        <v>4.4737206133407105E-5</v>
      </c>
      <c r="AA5" s="15">
        <v>2.2052522830561276E-4</v>
      </c>
      <c r="AB5" s="15">
        <v>7.2366714280284094E-4</v>
      </c>
      <c r="AC5" s="15">
        <v>2.1327135900158298E-4</v>
      </c>
      <c r="AD5" s="15">
        <v>1.9941134332063064E-4</v>
      </c>
      <c r="AE5" s="15">
        <v>2.2501270904605125E-4</v>
      </c>
      <c r="AF5" s="15">
        <v>2.9308867525483865E-5</v>
      </c>
      <c r="AG5" s="15">
        <v>2.1996291195616679E-6</v>
      </c>
      <c r="AH5" s="15">
        <v>4.1359585654627657E-6</v>
      </c>
      <c r="AI5" s="15">
        <v>8.1244013352807643E-6</v>
      </c>
      <c r="AJ5" s="15">
        <v>4.5389971894431278E-6</v>
      </c>
      <c r="AK5" s="15">
        <v>3.864695021795353E-6</v>
      </c>
      <c r="AL5" s="15">
        <v>1.6698222519983798E-5</v>
      </c>
      <c r="AM5" s="15">
        <v>2.3431802424676794E-4</v>
      </c>
      <c r="AN5" s="15">
        <v>5.5707472929878563E-7</v>
      </c>
      <c r="AO5" s="15">
        <v>3.1249153970578754E-6</v>
      </c>
      <c r="AP5" s="15">
        <v>3.4193916858093695E-4</v>
      </c>
      <c r="AQ5" s="15">
        <v>4.9910242863284012E-4</v>
      </c>
      <c r="AR5" s="15">
        <v>1.2247768045979737E-5</v>
      </c>
      <c r="AS5" s="15">
        <v>9.7381195313680398E-3</v>
      </c>
      <c r="AT5" s="15">
        <v>2.025079429945042E-6</v>
      </c>
      <c r="AU5" s="15">
        <v>8.8960053673724833E-7</v>
      </c>
      <c r="AV5" s="15">
        <v>7.1609093214467808E-6</v>
      </c>
      <c r="AW5" s="15">
        <v>6.3580779754936521E-5</v>
      </c>
      <c r="AX5" s="15">
        <v>9.7131926731331628E-3</v>
      </c>
      <c r="AY5" s="15">
        <v>1.7750479282155562E-2</v>
      </c>
      <c r="AZ5" s="15">
        <v>4.2232900250016098E-6</v>
      </c>
      <c r="BA5" s="15">
        <v>1.762560996892828E-5</v>
      </c>
      <c r="BB5" s="15">
        <v>2.2224442792049791E-4</v>
      </c>
      <c r="BC5" s="15">
        <v>1.2472431602433499E-5</v>
      </c>
      <c r="BD5" s="15">
        <v>2.8082309975072299E-5</v>
      </c>
      <c r="BE5" s="15">
        <v>2.3215361932695454E-5</v>
      </c>
      <c r="BF5" s="15">
        <v>2.4112037844335896E-5</v>
      </c>
      <c r="BG5" s="15">
        <v>1.858117723953331E-4</v>
      </c>
      <c r="BH5" s="15">
        <v>6.6821757936697074E-6</v>
      </c>
      <c r="BI5" s="15">
        <v>9.3849247097422892E-6</v>
      </c>
      <c r="BJ5" s="15">
        <v>3.9220381949199064E-4</v>
      </c>
      <c r="BK5" s="15">
        <v>4.9706429744522264E-6</v>
      </c>
      <c r="BL5" s="15">
        <v>1.9278337456862754E-3</v>
      </c>
      <c r="BM5" s="15">
        <v>1.4551627450026658E-3</v>
      </c>
      <c r="BN5" s="15">
        <v>4.1080111734633938E-4</v>
      </c>
      <c r="BO5" s="15">
        <v>1.2981172230909414E-3</v>
      </c>
      <c r="BP5" s="15">
        <v>8.0134053882333957E-4</v>
      </c>
      <c r="BQ5" s="15">
        <v>5.9925395961720633E-5</v>
      </c>
      <c r="BR5" s="15">
        <v>1.0153059820554285E-3</v>
      </c>
      <c r="BS5" s="15">
        <v>0</v>
      </c>
    </row>
    <row r="6" spans="1:71" x14ac:dyDescent="0.2">
      <c r="A6" s="24" t="s">
        <v>80</v>
      </c>
      <c r="B6" s="25" t="s">
        <v>304</v>
      </c>
      <c r="C6">
        <f t="shared" ref="C6:C69" si="2">C5+1</f>
        <v>2</v>
      </c>
      <c r="D6" s="15">
        <v>2.8752504158771151E-3</v>
      </c>
      <c r="E6" s="15">
        <v>3.8755640451494273E-2</v>
      </c>
      <c r="F6" s="15">
        <v>5.2411234248503063E-3</v>
      </c>
      <c r="G6" s="15">
        <v>3.1630447639171199E-4</v>
      </c>
      <c r="H6" s="15">
        <v>5.7295724711260166E-5</v>
      </c>
      <c r="I6" s="15">
        <v>1.1634200071351233E-5</v>
      </c>
      <c r="J6" s="15">
        <v>1.488093457657322E-4</v>
      </c>
      <c r="K6" s="15">
        <v>0.33208967212772283</v>
      </c>
      <c r="L6" s="15">
        <v>2.6972644946154489E-3</v>
      </c>
      <c r="M6" s="15">
        <v>1.5766796555839496E-2</v>
      </c>
      <c r="N6" s="15">
        <v>9.9242844778906067E-4</v>
      </c>
      <c r="O6" s="15">
        <v>1.1991617834654337E-2</v>
      </c>
      <c r="P6" s="15">
        <v>3.424806876114289E-3</v>
      </c>
      <c r="Q6" s="15">
        <v>1.5354526041453055E-3</v>
      </c>
      <c r="R6" s="15">
        <v>2.5471238760151825E-4</v>
      </c>
      <c r="S6" s="15">
        <v>5.5473601001653997E-3</v>
      </c>
      <c r="T6" s="15">
        <v>2.2144340534555134E-3</v>
      </c>
      <c r="U6" s="15">
        <v>1.8023795764150738E-5</v>
      </c>
      <c r="V6" s="15">
        <v>1.4052179815251839E-6</v>
      </c>
      <c r="W6" s="15">
        <v>3.5235473558673587E-3</v>
      </c>
      <c r="X6" s="15">
        <v>4.3294067390643655E-4</v>
      </c>
      <c r="Y6" s="15">
        <v>1.563103307754906E-4</v>
      </c>
      <c r="Z6" s="15">
        <v>9.2869972643918336E-5</v>
      </c>
      <c r="AA6" s="15">
        <v>5.6357368436727487E-5</v>
      </c>
      <c r="AB6" s="15">
        <v>7.5336159189285127E-4</v>
      </c>
      <c r="AC6" s="15">
        <v>9.0550287322267058E-4</v>
      </c>
      <c r="AD6" s="15">
        <v>2.6833285460705681E-4</v>
      </c>
      <c r="AE6" s="15">
        <v>4.9613557126202106E-4</v>
      </c>
      <c r="AF6" s="15">
        <v>2.0841237646791039E-5</v>
      </c>
      <c r="AG6" s="15">
        <v>6.0023147691411468E-6</v>
      </c>
      <c r="AH6" s="15">
        <v>1.4868129200063724E-5</v>
      </c>
      <c r="AI6" s="15">
        <v>1.2803730543305892E-5</v>
      </c>
      <c r="AJ6" s="15">
        <v>6.3984602551633352E-6</v>
      </c>
      <c r="AK6" s="15">
        <v>9.5537436414870439E-6</v>
      </c>
      <c r="AL6" s="15">
        <v>2.1105687844142432E-5</v>
      </c>
      <c r="AM6" s="15">
        <v>8.8274679769674336E-5</v>
      </c>
      <c r="AN6" s="15">
        <v>1.8545758427015837E-6</v>
      </c>
      <c r="AO6" s="15">
        <v>3.0351069990106985E-6</v>
      </c>
      <c r="AP6" s="15">
        <v>1.1292733303476514E-4</v>
      </c>
      <c r="AQ6" s="15">
        <v>1.0449012218205096E-3</v>
      </c>
      <c r="AR6" s="15">
        <v>2.0023447117812912E-5</v>
      </c>
      <c r="AS6" s="15">
        <v>4.1451579819268459E-4</v>
      </c>
      <c r="AT6" s="15">
        <v>2.6091760338459917E-6</v>
      </c>
      <c r="AU6" s="15">
        <v>1.8947484480397382E-6</v>
      </c>
      <c r="AV6" s="15">
        <v>8.7456849246800556E-6</v>
      </c>
      <c r="AW6" s="15">
        <v>1.2767007951522053E-4</v>
      </c>
      <c r="AX6" s="15">
        <v>9.372137097261141E-3</v>
      </c>
      <c r="AY6" s="15">
        <v>5.6680946244795196E-3</v>
      </c>
      <c r="AZ6" s="15">
        <v>1.2301732388994E-5</v>
      </c>
      <c r="BA6" s="15">
        <v>2.7898918106848274E-5</v>
      </c>
      <c r="BB6" s="15">
        <v>4.5042049584197413E-4</v>
      </c>
      <c r="BC6" s="15">
        <v>2.7751714117107481E-5</v>
      </c>
      <c r="BD6" s="15">
        <v>5.4238961356521284E-5</v>
      </c>
      <c r="BE6" s="15">
        <v>4.9890648215104096E-5</v>
      </c>
      <c r="BF6" s="15">
        <v>2.5868783348829295E-5</v>
      </c>
      <c r="BG6" s="15">
        <v>1.8775544586610953E-4</v>
      </c>
      <c r="BH6" s="15">
        <v>6.7177291219916547E-5</v>
      </c>
      <c r="BI6" s="15">
        <v>2.0572814380219919E-5</v>
      </c>
      <c r="BJ6" s="15">
        <v>1.1062025674123489E-4</v>
      </c>
      <c r="BK6" s="15">
        <v>9.0597989338012884E-6</v>
      </c>
      <c r="BL6" s="15">
        <v>4.0394723488579889E-4</v>
      </c>
      <c r="BM6" s="15">
        <v>5.0371002818099203E-4</v>
      </c>
      <c r="BN6" s="15">
        <v>1.4287081340877804E-4</v>
      </c>
      <c r="BO6" s="15">
        <v>4.8910275641208276E-4</v>
      </c>
      <c r="BP6" s="15">
        <v>5.9574564404058915E-4</v>
      </c>
      <c r="BQ6" s="15">
        <v>6.1414202345599591E-5</v>
      </c>
      <c r="BR6" s="15">
        <v>2.8664592481993957E-4</v>
      </c>
      <c r="BS6" s="15">
        <v>0</v>
      </c>
    </row>
    <row r="7" spans="1:71" x14ac:dyDescent="0.2">
      <c r="A7" s="24" t="s">
        <v>81</v>
      </c>
      <c r="B7" s="24" t="s">
        <v>306</v>
      </c>
      <c r="C7">
        <f t="shared" si="2"/>
        <v>3</v>
      </c>
      <c r="D7" s="15">
        <v>3.8857399808910789E-3</v>
      </c>
      <c r="E7" s="15">
        <v>9.9126876883558288E-3</v>
      </c>
      <c r="F7" s="15">
        <v>7.3538646455260315E-2</v>
      </c>
      <c r="G7" s="15">
        <v>1.0365040791291066E-4</v>
      </c>
      <c r="H7" s="15">
        <v>3.268178514037012E-6</v>
      </c>
      <c r="I7" s="15">
        <v>8.9585301964021049E-7</v>
      </c>
      <c r="J7" s="15">
        <v>7.8286849142743644E-6</v>
      </c>
      <c r="K7" s="15">
        <v>6.332557083519777E-3</v>
      </c>
      <c r="L7" s="15">
        <v>1.2267346629799484E-5</v>
      </c>
      <c r="M7" s="15">
        <v>1.4122789120418191E-3</v>
      </c>
      <c r="N7" s="15">
        <v>1.6994259345818398E-4</v>
      </c>
      <c r="O7" s="15">
        <v>1.1695419491563133E-3</v>
      </c>
      <c r="P7" s="15">
        <v>1.4871611987972004E-3</v>
      </c>
      <c r="Q7" s="15">
        <v>3.6109267133497755E-4</v>
      </c>
      <c r="R7" s="15">
        <v>5.1326773214851605E-4</v>
      </c>
      <c r="S7" s="15">
        <v>0.10741021396045482</v>
      </c>
      <c r="T7" s="15">
        <v>4.0454730316515607E-2</v>
      </c>
      <c r="U7" s="15">
        <v>1.0900490562291836E-6</v>
      </c>
      <c r="V7" s="15">
        <v>9.9260965225425203E-8</v>
      </c>
      <c r="W7" s="15">
        <v>6.8044245882093143E-5</v>
      </c>
      <c r="X7" s="15">
        <v>1.1604337214014024E-3</v>
      </c>
      <c r="Y7" s="15">
        <v>4.3525316954841348E-5</v>
      </c>
      <c r="Z7" s="15">
        <v>1.4551431321601032E-6</v>
      </c>
      <c r="AA7" s="15">
        <v>6.3219386539478145E-6</v>
      </c>
      <c r="AB7" s="15">
        <v>1.4443196366876961E-2</v>
      </c>
      <c r="AC7" s="15">
        <v>7.3872498067411197E-4</v>
      </c>
      <c r="AD7" s="15">
        <v>4.0840325793871221E-3</v>
      </c>
      <c r="AE7" s="15">
        <v>2.6308924916569891E-5</v>
      </c>
      <c r="AF7" s="15">
        <v>1.1600954222799478E-4</v>
      </c>
      <c r="AG7" s="15">
        <v>5.1930699303819198E-7</v>
      </c>
      <c r="AH7" s="15">
        <v>1.0096715213090012E-6</v>
      </c>
      <c r="AI7" s="15">
        <v>8.1884748216653375E-7</v>
      </c>
      <c r="AJ7" s="15">
        <v>3.7420053401553425E-7</v>
      </c>
      <c r="AK7" s="15">
        <v>6.6682739226156469E-7</v>
      </c>
      <c r="AL7" s="15">
        <v>1.1251435707017284E-6</v>
      </c>
      <c r="AM7" s="15">
        <v>3.9480905337455694E-5</v>
      </c>
      <c r="AN7" s="15">
        <v>1.8236502775266228E-7</v>
      </c>
      <c r="AO7" s="15">
        <v>3.393859258205131E-7</v>
      </c>
      <c r="AP7" s="15">
        <v>6.6978874430795569E-6</v>
      </c>
      <c r="AQ7" s="15">
        <v>7.7148081180630529E-4</v>
      </c>
      <c r="AR7" s="15">
        <v>2.3586807502323689E-6</v>
      </c>
      <c r="AS7" s="15">
        <v>3.5884125469206495E-4</v>
      </c>
      <c r="AT7" s="15">
        <v>3.6147159907542886E-7</v>
      </c>
      <c r="AU7" s="15">
        <v>3.2970103502690266E-7</v>
      </c>
      <c r="AV7" s="15">
        <v>6.1109770611918421E-7</v>
      </c>
      <c r="AW7" s="15">
        <v>7.7095167974308538E-6</v>
      </c>
      <c r="AX7" s="15">
        <v>1.9617083509409798E-3</v>
      </c>
      <c r="AY7" s="15">
        <v>2.2500000109841761E-3</v>
      </c>
      <c r="AZ7" s="15">
        <v>1.5208004313058692E-6</v>
      </c>
      <c r="BA7" s="15">
        <v>2.1597391975529516E-6</v>
      </c>
      <c r="BB7" s="15">
        <v>2.421420459049111E-5</v>
      </c>
      <c r="BC7" s="15">
        <v>2.246897091609193E-6</v>
      </c>
      <c r="BD7" s="15">
        <v>3.5074371881474797E-6</v>
      </c>
      <c r="BE7" s="15">
        <v>2.8346759024350494E-6</v>
      </c>
      <c r="BF7" s="15">
        <v>2.5856507894695584E-6</v>
      </c>
      <c r="BG7" s="15">
        <v>8.1968283699119981E-5</v>
      </c>
      <c r="BH7" s="15">
        <v>1.0779661949696637E-6</v>
      </c>
      <c r="BI7" s="15">
        <v>2.4976495758392178E-6</v>
      </c>
      <c r="BJ7" s="15">
        <v>6.5686841990895689E-6</v>
      </c>
      <c r="BK7" s="15">
        <v>9.3038233479156414E-7</v>
      </c>
      <c r="BL7" s="15">
        <v>1.7701881253713009E-4</v>
      </c>
      <c r="BM7" s="15">
        <v>3.2440999830419349E-4</v>
      </c>
      <c r="BN7" s="15">
        <v>8.3704846705735415E-5</v>
      </c>
      <c r="BO7" s="15">
        <v>2.6531812769952994E-4</v>
      </c>
      <c r="BP7" s="15">
        <v>1.1887875256183554E-4</v>
      </c>
      <c r="BQ7" s="15">
        <v>8.2981138982266275E-6</v>
      </c>
      <c r="BR7" s="15">
        <v>1.7802476080990413E-5</v>
      </c>
      <c r="BS7" s="15">
        <v>0</v>
      </c>
    </row>
    <row r="8" spans="1:71" x14ac:dyDescent="0.2">
      <c r="A8" s="24" t="s">
        <v>82</v>
      </c>
      <c r="B8" s="24" t="s">
        <v>308</v>
      </c>
      <c r="C8">
        <f t="shared" si="2"/>
        <v>4</v>
      </c>
      <c r="D8" s="15">
        <v>7.5124319956695581E-4</v>
      </c>
      <c r="E8" s="15">
        <v>2.8599574204693028E-3</v>
      </c>
      <c r="F8" s="15">
        <v>3.8439103459961249E-4</v>
      </c>
      <c r="G8" s="15">
        <v>1.6951294561704976E-2</v>
      </c>
      <c r="H8" s="15">
        <v>1.8751518114670854E-3</v>
      </c>
      <c r="I8" s="15">
        <v>4.4911840385983189E-6</v>
      </c>
      <c r="J8" s="15">
        <v>1.6236320493038186E-4</v>
      </c>
      <c r="K8" s="15">
        <v>2.3346208469620606E-4</v>
      </c>
      <c r="L8" s="15">
        <v>2.5227092903711132E-4</v>
      </c>
      <c r="M8" s="15">
        <v>1.0597922056203646E-3</v>
      </c>
      <c r="N8" s="15">
        <v>1.9866205624070304E-4</v>
      </c>
      <c r="O8" s="15">
        <v>6.9504537424475289E-6</v>
      </c>
      <c r="P8" s="15">
        <v>1.4959318943062223E-4</v>
      </c>
      <c r="Q8" s="15">
        <v>7.8910522450046291E-6</v>
      </c>
      <c r="R8" s="15">
        <v>1.6192155780310344E-4</v>
      </c>
      <c r="S8" s="15">
        <v>1.5799445117887325E-5</v>
      </c>
      <c r="T8" s="15">
        <v>8.4321327561569009E-4</v>
      </c>
      <c r="U8" s="15">
        <v>2.6898127793040207E-5</v>
      </c>
      <c r="V8" s="15">
        <v>1.1784638466553433E-5</v>
      </c>
      <c r="W8" s="15">
        <v>4.3826933780583572E-3</v>
      </c>
      <c r="X8" s="15">
        <v>2.6734029901150761E-2</v>
      </c>
      <c r="Y8" s="15">
        <v>2.8856263935651437E-3</v>
      </c>
      <c r="Z8" s="15">
        <v>8.7402270330349684E-4</v>
      </c>
      <c r="AA8" s="15">
        <v>1.0778799233001408E-4</v>
      </c>
      <c r="AB8" s="15">
        <v>2.5265333547956311E-4</v>
      </c>
      <c r="AC8" s="15">
        <v>5.27680635385585E-2</v>
      </c>
      <c r="AD8" s="15">
        <v>7.8468632840558942E-3</v>
      </c>
      <c r="AE8" s="15">
        <v>5.1259642848930581E-3</v>
      </c>
      <c r="AF8" s="15">
        <v>1.2982581124060925E-4</v>
      </c>
      <c r="AG8" s="15">
        <v>7.5123105606432218E-6</v>
      </c>
      <c r="AH8" s="15">
        <v>6.3270944776008245E-4</v>
      </c>
      <c r="AI8" s="15">
        <v>3.3678121039271737E-5</v>
      </c>
      <c r="AJ8" s="15">
        <v>8.4528647650826091E-5</v>
      </c>
      <c r="AK8" s="15">
        <v>3.3779226582110716E-4</v>
      </c>
      <c r="AL8" s="15">
        <v>1.299496348981062E-4</v>
      </c>
      <c r="AM8" s="15">
        <v>4.9471709333372442E-4</v>
      </c>
      <c r="AN8" s="15">
        <v>1.2197840430422388E-4</v>
      </c>
      <c r="AO8" s="15">
        <v>4.4267187519330818E-4</v>
      </c>
      <c r="AP8" s="15">
        <v>6.1135915314079773E-3</v>
      </c>
      <c r="AQ8" s="15">
        <v>1.0765999308507419E-2</v>
      </c>
      <c r="AR8" s="15">
        <v>1.9373627747004418E-5</v>
      </c>
      <c r="AS8" s="15">
        <v>9.0295667794983362E-5</v>
      </c>
      <c r="AT8" s="15">
        <v>3.4689045813091343E-6</v>
      </c>
      <c r="AU8" s="15">
        <v>1.0628627682174715E-5</v>
      </c>
      <c r="AV8" s="15">
        <v>4.6388530607623332E-6</v>
      </c>
      <c r="AW8" s="15">
        <v>5.6178714393243167E-5</v>
      </c>
      <c r="AX8" s="15">
        <v>1.1785490725560867E-4</v>
      </c>
      <c r="AY8" s="15">
        <v>1.1194631168406421E-4</v>
      </c>
      <c r="AZ8" s="15">
        <v>1.3381003162408928E-5</v>
      </c>
      <c r="BA8" s="15">
        <v>7.0430245264647911E-6</v>
      </c>
      <c r="BB8" s="15">
        <v>8.9707153194052906E-6</v>
      </c>
      <c r="BC8" s="15">
        <v>6.4101162918823091E-6</v>
      </c>
      <c r="BD8" s="15">
        <v>5.8301480340576726E-6</v>
      </c>
      <c r="BE8" s="15">
        <v>5.4395146403625179E-4</v>
      </c>
      <c r="BF8" s="15">
        <v>1.1085224226020668E-5</v>
      </c>
      <c r="BG8" s="15">
        <v>2.3706000230786896E-5</v>
      </c>
      <c r="BH8" s="15">
        <v>7.63940753065693E-6</v>
      </c>
      <c r="BI8" s="15">
        <v>1.4424182169928935E-5</v>
      </c>
      <c r="BJ8" s="15">
        <v>1.0686186806305631E-5</v>
      </c>
      <c r="BK8" s="15">
        <v>4.6292602939045344E-6</v>
      </c>
      <c r="BL8" s="15">
        <v>9.4606737369977409E-5</v>
      </c>
      <c r="BM8" s="15">
        <v>9.0510943335173362E-5</v>
      </c>
      <c r="BN8" s="15">
        <v>2.2251783100741667E-5</v>
      </c>
      <c r="BO8" s="15">
        <v>9.9720316511383889E-5</v>
      </c>
      <c r="BP8" s="15">
        <v>1.5622441835798356E-4</v>
      </c>
      <c r="BQ8" s="15">
        <v>4.4952496420095039E-5</v>
      </c>
      <c r="BR8" s="15">
        <v>7.5910758305080834E-5</v>
      </c>
      <c r="BS8" s="15">
        <v>0</v>
      </c>
    </row>
    <row r="9" spans="1:71" x14ac:dyDescent="0.2">
      <c r="A9" s="24" t="s">
        <v>83</v>
      </c>
      <c r="B9" s="24" t="s">
        <v>310</v>
      </c>
      <c r="C9">
        <f t="shared" si="2"/>
        <v>5</v>
      </c>
      <c r="D9" s="15">
        <v>3.7687946565717877E-5</v>
      </c>
      <c r="E9" s="15">
        <v>6.8786141294494214E-5</v>
      </c>
      <c r="F9" s="15">
        <v>2.1285092504600141E-5</v>
      </c>
      <c r="G9" s="15">
        <v>7.8259433446036872E-5</v>
      </c>
      <c r="H9" s="15">
        <v>3.6359826857416427E-2</v>
      </c>
      <c r="I9" s="15">
        <v>2.8569984275059381E-3</v>
      </c>
      <c r="J9" s="15">
        <v>1.4582604235058789E-3</v>
      </c>
      <c r="K9" s="15">
        <v>3.1946279942557962E-4</v>
      </c>
      <c r="L9" s="15">
        <v>8.0461620121814929E-6</v>
      </c>
      <c r="M9" s="15">
        <v>2.2067851616382693E-3</v>
      </c>
      <c r="N9" s="15">
        <v>1.8435633782607843E-3</v>
      </c>
      <c r="O9" s="15">
        <v>6.8930863322336762E-6</v>
      </c>
      <c r="P9" s="15">
        <v>2.8215970349722351E-3</v>
      </c>
      <c r="Q9" s="15">
        <v>1.0532143125452836E-5</v>
      </c>
      <c r="R9" s="15">
        <v>3.4217578460733769E-5</v>
      </c>
      <c r="S9" s="15">
        <v>1.1419637715653149E-3</v>
      </c>
      <c r="T9" s="15">
        <v>6.5305174981160783E-3</v>
      </c>
      <c r="U9" s="15">
        <v>2.2050695637941883E-5</v>
      </c>
      <c r="V9" s="15">
        <v>0.35571429110756037</v>
      </c>
      <c r="W9" s="15">
        <v>1.2085354250364452E-5</v>
      </c>
      <c r="X9" s="15">
        <v>9.2639871413086605E-3</v>
      </c>
      <c r="Y9" s="15">
        <v>1.3452840669189398E-3</v>
      </c>
      <c r="Z9" s="15">
        <v>6.8594059466758265E-4</v>
      </c>
      <c r="AA9" s="15">
        <v>5.2338383728750765E-4</v>
      </c>
      <c r="AB9" s="15">
        <v>1.0055037256704921E-3</v>
      </c>
      <c r="AC9" s="15">
        <v>3.524035688387538E-3</v>
      </c>
      <c r="AD9" s="15">
        <v>2.843637457077984E-3</v>
      </c>
      <c r="AE9" s="15">
        <v>4.7165138746984112E-3</v>
      </c>
      <c r="AF9" s="15">
        <v>2.9257731352400271E-3</v>
      </c>
      <c r="AG9" s="15">
        <v>1.0828489100061399E-5</v>
      </c>
      <c r="AH9" s="15">
        <v>3.9222884109222397E-4</v>
      </c>
      <c r="AI9" s="15">
        <v>7.6032459114716165E-4</v>
      </c>
      <c r="AJ9" s="15">
        <v>4.7104417246238449E-4</v>
      </c>
      <c r="AK9" s="15">
        <v>1.6890340912237576E-3</v>
      </c>
      <c r="AL9" s="15">
        <v>7.7805390873249056E-5</v>
      </c>
      <c r="AM9" s="15">
        <v>2.3493714295413105E-5</v>
      </c>
      <c r="AN9" s="15">
        <v>6.1779382674866177E-4</v>
      </c>
      <c r="AO9" s="15">
        <v>3.3908594848889084E-2</v>
      </c>
      <c r="AP9" s="15">
        <v>4.4054960533662889E-3</v>
      </c>
      <c r="AQ9" s="15">
        <v>1.0789847084558505E-3</v>
      </c>
      <c r="AR9" s="15">
        <v>5.8704284237759108E-5</v>
      </c>
      <c r="AS9" s="15">
        <v>1.2197285288464032E-4</v>
      </c>
      <c r="AT9" s="15">
        <v>2.0236689465617479E-4</v>
      </c>
      <c r="AU9" s="15">
        <v>1.0976622697472385E-4</v>
      </c>
      <c r="AV9" s="15">
        <v>9.8045533725565989E-6</v>
      </c>
      <c r="AW9" s="15">
        <v>2.3821810773303417E-4</v>
      </c>
      <c r="AX9" s="15">
        <v>9.4703202181675364E-5</v>
      </c>
      <c r="AY9" s="15">
        <v>1.2083999040898754E-4</v>
      </c>
      <c r="AZ9" s="15">
        <v>3.175248984649284E-5</v>
      </c>
      <c r="BA9" s="15">
        <v>2.5483446747412528E-5</v>
      </c>
      <c r="BB9" s="15">
        <v>3.908056734902965E-4</v>
      </c>
      <c r="BC9" s="15">
        <v>2.3654570860983929E-5</v>
      </c>
      <c r="BD9" s="15">
        <v>2.4921329802894685E-5</v>
      </c>
      <c r="BE9" s="15">
        <v>7.9936393981154048E-6</v>
      </c>
      <c r="BF9" s="15">
        <v>4.4726607142805126E-5</v>
      </c>
      <c r="BG9" s="15">
        <v>1.056653721142333E-3</v>
      </c>
      <c r="BH9" s="15">
        <v>2.0901268083535462E-5</v>
      </c>
      <c r="BI9" s="15">
        <v>9.2673589939159154E-5</v>
      </c>
      <c r="BJ9" s="15">
        <v>5.6638844715151189E-5</v>
      </c>
      <c r="BK9" s="15">
        <v>1.6712141027173336E-5</v>
      </c>
      <c r="BL9" s="15">
        <v>7.3324214764960733E-4</v>
      </c>
      <c r="BM9" s="15">
        <v>1.1848093289090559E-5</v>
      </c>
      <c r="BN9" s="15">
        <v>7.6753071543666975E-5</v>
      </c>
      <c r="BO9" s="15">
        <v>1.1296656564975769E-5</v>
      </c>
      <c r="BP9" s="15">
        <v>1.9549349585856305E-5</v>
      </c>
      <c r="BQ9" s="15">
        <v>1.9291130510732014E-4</v>
      </c>
      <c r="BR9" s="15">
        <v>9.1542454402210492E-5</v>
      </c>
      <c r="BS9" s="15">
        <v>0</v>
      </c>
    </row>
    <row r="10" spans="1:71" x14ac:dyDescent="0.2">
      <c r="A10" s="24" t="s">
        <v>84</v>
      </c>
      <c r="B10" s="24" t="s">
        <v>312</v>
      </c>
      <c r="C10">
        <f t="shared" si="2"/>
        <v>6</v>
      </c>
      <c r="D10" s="15">
        <v>0</v>
      </c>
      <c r="E10" s="15">
        <v>0</v>
      </c>
      <c r="F10" s="15">
        <v>0</v>
      </c>
      <c r="G10" s="15">
        <v>3.6839058769942511E-7</v>
      </c>
      <c r="H10" s="15">
        <v>1.5424577638105408E-7</v>
      </c>
      <c r="I10" s="15">
        <v>1.4837838479447594E-2</v>
      </c>
      <c r="J10" s="15">
        <v>2.0514293208590351E-3</v>
      </c>
      <c r="K10" s="15">
        <v>1.9002067638247555E-6</v>
      </c>
      <c r="L10" s="15">
        <v>1.0255181387666198E-6</v>
      </c>
      <c r="M10" s="15">
        <v>1.0766452914905507E-6</v>
      </c>
      <c r="N10" s="15">
        <v>5.9234899367649623E-6</v>
      </c>
      <c r="O10" s="15">
        <v>7.289978791889556E-6</v>
      </c>
      <c r="P10" s="15">
        <v>0</v>
      </c>
      <c r="Q10" s="15">
        <v>1.2885460892687551E-6</v>
      </c>
      <c r="R10" s="15">
        <v>3.7047428319685131E-6</v>
      </c>
      <c r="S10" s="15">
        <v>1.7182161629798942E-6</v>
      </c>
      <c r="T10" s="15">
        <v>2.1740774215110495E-6</v>
      </c>
      <c r="U10" s="15">
        <v>3.3315507289458778E-7</v>
      </c>
      <c r="V10" s="15">
        <v>0</v>
      </c>
      <c r="W10" s="15">
        <v>0</v>
      </c>
      <c r="X10" s="15">
        <v>3.9209871988105451E-6</v>
      </c>
      <c r="Y10" s="15">
        <v>2.4000040998566278E-6</v>
      </c>
      <c r="Z10" s="15">
        <v>1.0353863811756171E-5</v>
      </c>
      <c r="AA10" s="15">
        <v>2.0809462246512751E-5</v>
      </c>
      <c r="AB10" s="15">
        <v>1.9118549625401895E-6</v>
      </c>
      <c r="AC10" s="15">
        <v>2.32654266149325E-3</v>
      </c>
      <c r="AD10" s="15">
        <v>0.13004081112362453</v>
      </c>
      <c r="AE10" s="15">
        <v>1.2747428715015834E-4</v>
      </c>
      <c r="AF10" s="15">
        <v>5.5113570444423292E-7</v>
      </c>
      <c r="AG10" s="15">
        <v>3.7137514030395301E-6</v>
      </c>
      <c r="AH10" s="15">
        <v>9.2444213802070369E-6</v>
      </c>
      <c r="AI10" s="15">
        <v>5.3002686570871182E-6</v>
      </c>
      <c r="AJ10" s="15">
        <v>8.9972217685213735E-6</v>
      </c>
      <c r="AK10" s="15">
        <v>7.8901639616297473E-6</v>
      </c>
      <c r="AL10" s="15">
        <v>4.5920024175475441E-6</v>
      </c>
      <c r="AM10" s="15">
        <v>2.054459272128315E-6</v>
      </c>
      <c r="AN10" s="15">
        <v>1.3995210792216202E-7</v>
      </c>
      <c r="AO10" s="15">
        <v>2.1669612682143034E-6</v>
      </c>
      <c r="AP10" s="15">
        <v>8.1473944746436618E-7</v>
      </c>
      <c r="AQ10" s="15">
        <v>2.3793305001226812E-7</v>
      </c>
      <c r="AR10" s="15">
        <v>0</v>
      </c>
      <c r="AS10" s="15">
        <v>8.0664375710795334E-7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5.6370322579372286E-7</v>
      </c>
      <c r="BA10" s="15">
        <v>0</v>
      </c>
      <c r="BB10" s="15">
        <v>2.7972034728879522E-6</v>
      </c>
      <c r="BC10" s="15">
        <v>2.8342016868681083E-6</v>
      </c>
      <c r="BD10" s="15">
        <v>1.1185493748345365E-7</v>
      </c>
      <c r="BE10" s="15">
        <v>0</v>
      </c>
      <c r="BF10" s="15">
        <v>0</v>
      </c>
      <c r="BG10" s="15">
        <v>2.2216659353249319E-4</v>
      </c>
      <c r="BH10" s="15">
        <v>0</v>
      </c>
      <c r="BI10" s="15">
        <v>4.0565492037952512E-6</v>
      </c>
      <c r="BJ10" s="15">
        <v>1.7780750888666849E-7</v>
      </c>
      <c r="BK10" s="15">
        <v>0</v>
      </c>
      <c r="BL10" s="15">
        <v>0</v>
      </c>
      <c r="BM10" s="15">
        <v>0</v>
      </c>
      <c r="BN10" s="15">
        <v>1.0052256126929091E-7</v>
      </c>
      <c r="BO10" s="15">
        <v>0</v>
      </c>
      <c r="BP10" s="15">
        <v>3.0441592995998286E-7</v>
      </c>
      <c r="BQ10" s="15">
        <v>0</v>
      </c>
      <c r="BR10" s="15">
        <v>0</v>
      </c>
      <c r="BS10" s="15">
        <v>0</v>
      </c>
    </row>
    <row r="11" spans="1:71" x14ac:dyDescent="0.2">
      <c r="A11" s="24" t="s">
        <v>85</v>
      </c>
      <c r="B11" s="24" t="s">
        <v>314</v>
      </c>
      <c r="C11">
        <f t="shared" si="2"/>
        <v>7</v>
      </c>
      <c r="D11" s="15">
        <v>5.2199404561914438E-6</v>
      </c>
      <c r="E11" s="15">
        <v>1.5362768278760431E-5</v>
      </c>
      <c r="F11" s="15">
        <v>1.744446419873866E-6</v>
      </c>
      <c r="G11" s="15">
        <v>6.1854427032636866E-5</v>
      </c>
      <c r="H11" s="15">
        <v>1.668244604704091E-4</v>
      </c>
      <c r="I11" s="15">
        <v>7.2027916964350933E-5</v>
      </c>
      <c r="J11" s="15">
        <v>4.6737922633232981E-2</v>
      </c>
      <c r="K11" s="15">
        <v>1.6707914617982085E-6</v>
      </c>
      <c r="L11" s="15">
        <v>1.6406955048140118E-6</v>
      </c>
      <c r="M11" s="15">
        <v>7.117371411979572E-6</v>
      </c>
      <c r="N11" s="15">
        <v>9.9880205209151029E-6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3.4846560038560263E-6</v>
      </c>
      <c r="U11" s="15">
        <v>1.0030258951508083E-5</v>
      </c>
      <c r="V11" s="15">
        <v>0</v>
      </c>
      <c r="W11" s="15">
        <v>1.5767998636263381E-5</v>
      </c>
      <c r="X11" s="15">
        <v>8.1447794965420648E-5</v>
      </c>
      <c r="Y11" s="15">
        <v>8.5041632471587348E-6</v>
      </c>
      <c r="Z11" s="15">
        <v>3.7854921557972956E-6</v>
      </c>
      <c r="AA11" s="15">
        <v>5.6123840532733811E-7</v>
      </c>
      <c r="AB11" s="15">
        <v>2.6429726329232089E-6</v>
      </c>
      <c r="AC11" s="15">
        <v>4.9430154378990573E-4</v>
      </c>
      <c r="AD11" s="15">
        <v>1.2188847400352958E-2</v>
      </c>
      <c r="AE11" s="15">
        <v>0.12276173145080613</v>
      </c>
      <c r="AF11" s="15">
        <v>1.7317783365198518E-5</v>
      </c>
      <c r="AG11" s="15">
        <v>1.8564665697381806E-6</v>
      </c>
      <c r="AH11" s="15">
        <v>8.548369169110078E-5</v>
      </c>
      <c r="AI11" s="15">
        <v>1.0072957816049279E-5</v>
      </c>
      <c r="AJ11" s="15">
        <v>8.8899626323314105E-6</v>
      </c>
      <c r="AK11" s="15">
        <v>1.1593297023857929E-4</v>
      </c>
      <c r="AL11" s="15">
        <v>1.6209578440508864E-5</v>
      </c>
      <c r="AM11" s="15">
        <v>3.0416938261912522E-5</v>
      </c>
      <c r="AN11" s="15">
        <v>6.4365495435291118E-6</v>
      </c>
      <c r="AO11" s="15">
        <v>2.6974244535598366E-7</v>
      </c>
      <c r="AP11" s="15">
        <v>2.2662329534661512E-5</v>
      </c>
      <c r="AQ11" s="15">
        <v>6.0359782652948509E-5</v>
      </c>
      <c r="AR11" s="15">
        <v>5.4578873936651862E-7</v>
      </c>
      <c r="AS11" s="15">
        <v>2.3861561130871557E-7</v>
      </c>
      <c r="AT11" s="15">
        <v>3.8975944827523416E-8</v>
      </c>
      <c r="AU11" s="15">
        <v>0</v>
      </c>
      <c r="AV11" s="15">
        <v>0</v>
      </c>
      <c r="AW11" s="15">
        <v>1.5476820769505235E-7</v>
      </c>
      <c r="AX11" s="15">
        <v>3.8578641163681254E-6</v>
      </c>
      <c r="AY11" s="15">
        <v>1.3194485501333448E-6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2.6426547452196108E-6</v>
      </c>
      <c r="BF11" s="15">
        <v>0</v>
      </c>
      <c r="BG11" s="15">
        <v>1.0047877707635959E-5</v>
      </c>
      <c r="BH11" s="15">
        <v>0</v>
      </c>
      <c r="BI11" s="15">
        <v>0</v>
      </c>
      <c r="BJ11" s="15">
        <v>1.7333835305450673E-7</v>
      </c>
      <c r="BK11" s="15">
        <v>0</v>
      </c>
      <c r="BL11" s="15">
        <v>5.2179899295644967E-7</v>
      </c>
      <c r="BM11" s="15">
        <v>4.9549219952065499E-7</v>
      </c>
      <c r="BN11" s="15">
        <v>0</v>
      </c>
      <c r="BO11" s="15">
        <v>4.2115686248363807E-7</v>
      </c>
      <c r="BP11" s="15">
        <v>2.1180102012486457E-7</v>
      </c>
      <c r="BQ11" s="15">
        <v>1.3753862884900297E-8</v>
      </c>
      <c r="BR11" s="15">
        <v>1.8440674903855001E-7</v>
      </c>
      <c r="BS11" s="15">
        <v>0</v>
      </c>
    </row>
    <row r="12" spans="1:71" x14ac:dyDescent="0.2">
      <c r="A12" s="24" t="s">
        <v>86</v>
      </c>
      <c r="B12" s="25" t="s">
        <v>316</v>
      </c>
      <c r="C12">
        <f t="shared" si="2"/>
        <v>8</v>
      </c>
      <c r="D12" s="15">
        <v>8.5109995840327234E-4</v>
      </c>
      <c r="E12" s="15">
        <v>2.3465218995541805E-2</v>
      </c>
      <c r="F12" s="15">
        <v>3.7701349805600022E-3</v>
      </c>
      <c r="G12" s="15">
        <v>1.6436513753648063E-4</v>
      </c>
      <c r="H12" s="15">
        <v>7.026045470649214E-5</v>
      </c>
      <c r="I12" s="15">
        <v>1.1373960148411958E-4</v>
      </c>
      <c r="J12" s="15">
        <v>2.2274185447414025E-4</v>
      </c>
      <c r="K12" s="15">
        <v>7.521982722295853E-2</v>
      </c>
      <c r="L12" s="15">
        <v>7.4313704880177954E-5</v>
      </c>
      <c r="M12" s="15">
        <v>6.4152303700244591E-3</v>
      </c>
      <c r="N12" s="15">
        <v>4.4244506831469718E-4</v>
      </c>
      <c r="O12" s="15">
        <v>4.448166229455993E-4</v>
      </c>
      <c r="P12" s="15">
        <v>4.3929679748430959E-4</v>
      </c>
      <c r="Q12" s="15">
        <v>4.4130693425746548E-4</v>
      </c>
      <c r="R12" s="15">
        <v>5.5059070529759113E-2</v>
      </c>
      <c r="S12" s="15">
        <v>3.335829498530395E-4</v>
      </c>
      <c r="T12" s="15">
        <v>3.551611260301047E-4</v>
      </c>
      <c r="U12" s="15">
        <v>3.1844951501882923E-4</v>
      </c>
      <c r="V12" s="15">
        <v>1.9496124733181541E-4</v>
      </c>
      <c r="W12" s="15">
        <v>1.2062016271672159E-2</v>
      </c>
      <c r="X12" s="15">
        <v>2.7207795061096784E-4</v>
      </c>
      <c r="Y12" s="15">
        <v>4.2050592184325657E-4</v>
      </c>
      <c r="Z12" s="15">
        <v>2.4972331365356783E-2</v>
      </c>
      <c r="AA12" s="15">
        <v>3.3325351940035605E-4</v>
      </c>
      <c r="AB12" s="15">
        <v>3.6067203124333228E-4</v>
      </c>
      <c r="AC12" s="15">
        <v>3.1519767291425706E-4</v>
      </c>
      <c r="AD12" s="15">
        <v>2.1914255337776169E-4</v>
      </c>
      <c r="AE12" s="15">
        <v>3.5626203865771764E-4</v>
      </c>
      <c r="AF12" s="15">
        <v>6.0778810034614432E-4</v>
      </c>
      <c r="AG12" s="15">
        <v>4.5637133266163268E-4</v>
      </c>
      <c r="AH12" s="15">
        <v>4.1154126894512932E-4</v>
      </c>
      <c r="AI12" s="15">
        <v>5.8444290292316062E-4</v>
      </c>
      <c r="AJ12" s="15">
        <v>1.600180303670897E-4</v>
      </c>
      <c r="AK12" s="15">
        <v>2.332409129787038E-4</v>
      </c>
      <c r="AL12" s="15">
        <v>1.770733126914498E-4</v>
      </c>
      <c r="AM12" s="15">
        <v>4.0433822133810671E-4</v>
      </c>
      <c r="AN12" s="15">
        <v>5.0890747565052142E-4</v>
      </c>
      <c r="AO12" s="15">
        <v>6.0245407991116521E-5</v>
      </c>
      <c r="AP12" s="15">
        <v>8.3552316455317777E-5</v>
      </c>
      <c r="AQ12" s="15">
        <v>2.4489427849911402E-4</v>
      </c>
      <c r="AR12" s="15">
        <v>5.8744199744718634E-5</v>
      </c>
      <c r="AS12" s="15">
        <v>3.9565050655233046E-4</v>
      </c>
      <c r="AT12" s="15">
        <v>1.3266142573859191E-4</v>
      </c>
      <c r="AU12" s="15">
        <v>9.0842111409797046E-5</v>
      </c>
      <c r="AV12" s="15">
        <v>1.2555567177674649E-4</v>
      </c>
      <c r="AW12" s="15">
        <v>3.6321731668442169E-5</v>
      </c>
      <c r="AX12" s="15">
        <v>1.5322948449598642E-2</v>
      </c>
      <c r="AY12" s="15">
        <v>5.2907343002177996E-2</v>
      </c>
      <c r="AZ12" s="15">
        <v>3.402576623185578E-4</v>
      </c>
      <c r="BA12" s="15">
        <v>1.2572484612823878E-4</v>
      </c>
      <c r="BB12" s="15">
        <v>1.2800533622937834E-4</v>
      </c>
      <c r="BC12" s="15">
        <v>6.7825978873695949E-5</v>
      </c>
      <c r="BD12" s="15">
        <v>3.3313489814405159E-5</v>
      </c>
      <c r="BE12" s="15">
        <v>1.2801990020596356E-5</v>
      </c>
      <c r="BF12" s="15">
        <v>5.1783316981143782E-5</v>
      </c>
      <c r="BG12" s="15">
        <v>1.8269191879380421E-4</v>
      </c>
      <c r="BH12" s="15">
        <v>1.9358512737258746E-4</v>
      </c>
      <c r="BI12" s="15">
        <v>9.842137986617668E-5</v>
      </c>
      <c r="BJ12" s="15">
        <v>1.0720332130679025E-4</v>
      </c>
      <c r="BK12" s="15">
        <v>5.2101676374738818E-5</v>
      </c>
      <c r="BL12" s="15">
        <v>3.1470635220505355E-3</v>
      </c>
      <c r="BM12" s="15">
        <v>6.0514580006929327E-3</v>
      </c>
      <c r="BN12" s="15">
        <v>1.7868590730587305E-3</v>
      </c>
      <c r="BO12" s="15">
        <v>5.1385959928199575E-3</v>
      </c>
      <c r="BP12" s="15">
        <v>3.1293215543667539E-3</v>
      </c>
      <c r="BQ12" s="15">
        <v>3.1761897882916093E-4</v>
      </c>
      <c r="BR12" s="15">
        <v>2.0479309781590536E-3</v>
      </c>
      <c r="BS12" s="15">
        <v>0</v>
      </c>
    </row>
    <row r="13" spans="1:71" x14ac:dyDescent="0.2">
      <c r="A13" s="24" t="s">
        <v>87</v>
      </c>
      <c r="B13" s="24" t="s">
        <v>318</v>
      </c>
      <c r="C13">
        <f t="shared" si="2"/>
        <v>9</v>
      </c>
      <c r="D13" s="15">
        <v>3.7394077723647815E-4</v>
      </c>
      <c r="E13" s="15">
        <v>1.2560175090524071E-3</v>
      </c>
      <c r="F13" s="15">
        <v>1.71775910898433E-4</v>
      </c>
      <c r="G13" s="15">
        <v>2.697438697693591E-4</v>
      </c>
      <c r="H13" s="15">
        <v>9.5191086965210319E-4</v>
      </c>
      <c r="I13" s="15">
        <v>1.7784732702044026E-4</v>
      </c>
      <c r="J13" s="15">
        <v>2.5544794387277368E-4</v>
      </c>
      <c r="K13" s="15">
        <v>2.1930752602476143E-3</v>
      </c>
      <c r="L13" s="15">
        <v>3.1239206995560622E-2</v>
      </c>
      <c r="M13" s="15">
        <v>2.3157609695366628E-2</v>
      </c>
      <c r="N13" s="15">
        <v>1.6357608426168936E-2</v>
      </c>
      <c r="O13" s="15">
        <v>4.3603949670554878E-5</v>
      </c>
      <c r="P13" s="15">
        <v>1.6217522519582995E-4</v>
      </c>
      <c r="Q13" s="15">
        <v>4.0090332520632439E-5</v>
      </c>
      <c r="R13" s="15">
        <v>6.4432458490254872E-5</v>
      </c>
      <c r="S13" s="15">
        <v>1.3932475146913653E-4</v>
      </c>
      <c r="T13" s="15">
        <v>1.5760428837442906E-4</v>
      </c>
      <c r="U13" s="15">
        <v>4.8550304753246186E-5</v>
      </c>
      <c r="V13" s="15">
        <v>2.6649498561174961E-2</v>
      </c>
      <c r="W13" s="15">
        <v>2.3210925030142333E-2</v>
      </c>
      <c r="X13" s="15">
        <v>1.143979158510648E-3</v>
      </c>
      <c r="Y13" s="15">
        <v>1.1931948641240224E-2</v>
      </c>
      <c r="Z13" s="15">
        <v>1.4067589403763492E-2</v>
      </c>
      <c r="AA13" s="15">
        <v>6.0135296036466302E-3</v>
      </c>
      <c r="AB13" s="15">
        <v>1.1761882760969697E-4</v>
      </c>
      <c r="AC13" s="15">
        <v>1.9099279668874619E-4</v>
      </c>
      <c r="AD13" s="15">
        <v>1.4723421220198105E-4</v>
      </c>
      <c r="AE13" s="15">
        <v>2.0663248391138158E-4</v>
      </c>
      <c r="AF13" s="15">
        <v>2.3184224294958906E-4</v>
      </c>
      <c r="AG13" s="15">
        <v>3.9727344773084012E-5</v>
      </c>
      <c r="AH13" s="15">
        <v>1.1528882316764558E-4</v>
      </c>
      <c r="AI13" s="15">
        <v>7.3153802540399282E-4</v>
      </c>
      <c r="AJ13" s="15">
        <v>1.02542293022655E-4</v>
      </c>
      <c r="AK13" s="15">
        <v>8.1645776074335758E-5</v>
      </c>
      <c r="AL13" s="15">
        <v>1.0685630978486545E-4</v>
      </c>
      <c r="AM13" s="15">
        <v>6.5891260109088182E-5</v>
      </c>
      <c r="AN13" s="15">
        <v>7.1095662551034599E-4</v>
      </c>
      <c r="AO13" s="15">
        <v>1.2629694342988019E-3</v>
      </c>
      <c r="AP13" s="15">
        <v>2.9059920122048277E-4</v>
      </c>
      <c r="AQ13" s="15">
        <v>3.2355485301873474E-4</v>
      </c>
      <c r="AR13" s="15">
        <v>4.4991880960011427E-4</v>
      </c>
      <c r="AS13" s="15">
        <v>2.1228811346887664E-4</v>
      </c>
      <c r="AT13" s="15">
        <v>9.0074984100476231E-4</v>
      </c>
      <c r="AU13" s="15">
        <v>7.9360818296060265E-5</v>
      </c>
      <c r="AV13" s="15">
        <v>1.4337972713132629E-5</v>
      </c>
      <c r="AW13" s="15">
        <v>2.5691133460992947E-4</v>
      </c>
      <c r="AX13" s="15">
        <v>3.7170129986878453E-4</v>
      </c>
      <c r="AY13" s="15">
        <v>4.8359425068283269E-3</v>
      </c>
      <c r="AZ13" s="15">
        <v>5.9980174381472971E-5</v>
      </c>
      <c r="BA13" s="15">
        <v>6.944665646326817E-5</v>
      </c>
      <c r="BB13" s="15">
        <v>7.2851995050480676E-5</v>
      </c>
      <c r="BC13" s="15">
        <v>3.0786309543866687E-5</v>
      </c>
      <c r="BD13" s="15">
        <v>3.7498043673826843E-5</v>
      </c>
      <c r="BE13" s="15">
        <v>8.1738134572146462E-6</v>
      </c>
      <c r="BF13" s="15">
        <v>4.4735903977116311E-5</v>
      </c>
      <c r="BG13" s="15">
        <v>5.0587874149815961E-4</v>
      </c>
      <c r="BH13" s="15">
        <v>1.1073587875497561E-4</v>
      </c>
      <c r="BI13" s="15">
        <v>3.9990929935194816E-5</v>
      </c>
      <c r="BJ13" s="15">
        <v>1.7065200450475533E-4</v>
      </c>
      <c r="BK13" s="15">
        <v>1.0160118799917575E-3</v>
      </c>
      <c r="BL13" s="15">
        <v>7.3325867155279751E-4</v>
      </c>
      <c r="BM13" s="15">
        <v>5.8906296723822463E-4</v>
      </c>
      <c r="BN13" s="15">
        <v>2.371853618122001E-4</v>
      </c>
      <c r="BO13" s="15">
        <v>4.7003909120668858E-4</v>
      </c>
      <c r="BP13" s="15">
        <v>3.4020710851141755E-4</v>
      </c>
      <c r="BQ13" s="15">
        <v>1.8752922200276971E-4</v>
      </c>
      <c r="BR13" s="15">
        <v>4.7423693941498184E-4</v>
      </c>
      <c r="BS13" s="15">
        <v>0</v>
      </c>
    </row>
    <row r="14" spans="1:71" x14ac:dyDescent="0.2">
      <c r="A14" s="24" t="s">
        <v>88</v>
      </c>
      <c r="B14" s="24" t="s">
        <v>60</v>
      </c>
      <c r="C14">
        <f t="shared" si="2"/>
        <v>10</v>
      </c>
      <c r="D14" s="15">
        <v>6.3701889746116611E-3</v>
      </c>
      <c r="E14" s="15">
        <v>7.2045325611684502E-2</v>
      </c>
      <c r="F14" s="15">
        <v>1.7667013701936757E-2</v>
      </c>
      <c r="G14" s="15">
        <v>6.2648161631752349E-3</v>
      </c>
      <c r="H14" s="15">
        <v>2.0813316085356926E-4</v>
      </c>
      <c r="I14" s="15">
        <v>2.3845999201959025E-4</v>
      </c>
      <c r="J14" s="15">
        <v>5.2890935470296539E-4</v>
      </c>
      <c r="K14" s="15">
        <v>5.853243589656016E-2</v>
      </c>
      <c r="L14" s="15">
        <v>3.276766881690679E-4</v>
      </c>
      <c r="M14" s="15">
        <v>7.9277138743443262E-2</v>
      </c>
      <c r="N14" s="15">
        <v>2.3795030063081014E-2</v>
      </c>
      <c r="O14" s="15">
        <v>3.0440222017568991E-4</v>
      </c>
      <c r="P14" s="15">
        <v>5.3213773592283246E-4</v>
      </c>
      <c r="Q14" s="15">
        <v>2.6303094527423533E-4</v>
      </c>
      <c r="R14" s="15">
        <v>1.6359069309878889E-3</v>
      </c>
      <c r="S14" s="15">
        <v>6.4810267929399801E-4</v>
      </c>
      <c r="T14" s="15">
        <v>6.7303256147070679E-3</v>
      </c>
      <c r="U14" s="15">
        <v>6.9890197318095263E-4</v>
      </c>
      <c r="V14" s="15">
        <v>2.256062374417759E-3</v>
      </c>
      <c r="W14" s="15">
        <v>4.5197244404502068E-2</v>
      </c>
      <c r="X14" s="15">
        <v>1.7915943529882841E-3</v>
      </c>
      <c r="Y14" s="15">
        <v>9.5152253270636266E-3</v>
      </c>
      <c r="Z14" s="15">
        <v>1.8136513869482871E-2</v>
      </c>
      <c r="AA14" s="15">
        <v>1.6260817093297021E-3</v>
      </c>
      <c r="AB14" s="15">
        <v>8.2406000219885389E-4</v>
      </c>
      <c r="AC14" s="15">
        <v>4.2991472362992447E-4</v>
      </c>
      <c r="AD14" s="15">
        <v>3.0598058185526224E-4</v>
      </c>
      <c r="AE14" s="15">
        <v>2.6148281833298482E-4</v>
      </c>
      <c r="AF14" s="15">
        <v>3.4828858132513184E-4</v>
      </c>
      <c r="AG14" s="15">
        <v>2.5739121902669971E-4</v>
      </c>
      <c r="AH14" s="15">
        <v>3.2028957025879295E-4</v>
      </c>
      <c r="AI14" s="15">
        <v>4.0780004707581221E-4</v>
      </c>
      <c r="AJ14" s="15">
        <v>1.2973244790866797E-4</v>
      </c>
      <c r="AK14" s="15">
        <v>1.6825851051448733E-4</v>
      </c>
      <c r="AL14" s="15">
        <v>1.5939720457017496E-4</v>
      </c>
      <c r="AM14" s="15">
        <v>4.9287626266693437E-4</v>
      </c>
      <c r="AN14" s="15">
        <v>4.5102379652640342E-4</v>
      </c>
      <c r="AO14" s="15">
        <v>5.9934149655178738E-5</v>
      </c>
      <c r="AP14" s="15">
        <v>2.448440895599303E-4</v>
      </c>
      <c r="AQ14" s="15">
        <v>2.4664259754981067E-4</v>
      </c>
      <c r="AR14" s="15">
        <v>6.5567674061130427E-4</v>
      </c>
      <c r="AS14" s="15">
        <v>2.8090084409828193E-3</v>
      </c>
      <c r="AT14" s="15">
        <v>1.8013393909616822E-4</v>
      </c>
      <c r="AU14" s="15">
        <v>6.4627945472223736E-5</v>
      </c>
      <c r="AV14" s="15">
        <v>8.1310751214833967E-4</v>
      </c>
      <c r="AW14" s="15">
        <v>1.9885046949439725E-4</v>
      </c>
      <c r="AX14" s="15">
        <v>8.7527624564572842E-3</v>
      </c>
      <c r="AY14" s="15">
        <v>4.2017056331534332E-2</v>
      </c>
      <c r="AZ14" s="15">
        <v>2.2769993196645246E-4</v>
      </c>
      <c r="BA14" s="15">
        <v>1.1984531252220601E-4</v>
      </c>
      <c r="BB14" s="15">
        <v>1.9425403715085779E-4</v>
      </c>
      <c r="BC14" s="15">
        <v>8.5687660201579625E-5</v>
      </c>
      <c r="BD14" s="15">
        <v>4.1607379711015846E-4</v>
      </c>
      <c r="BE14" s="15">
        <v>4.9572222352904331E-5</v>
      </c>
      <c r="BF14" s="15">
        <v>2.3571379468513042E-4</v>
      </c>
      <c r="BG14" s="15">
        <v>3.5369975295057761E-4</v>
      </c>
      <c r="BH14" s="15">
        <v>3.3263404536367592E-4</v>
      </c>
      <c r="BI14" s="15">
        <v>1.5946505647190145E-4</v>
      </c>
      <c r="BJ14" s="15">
        <v>1.4984443174338865E-4</v>
      </c>
      <c r="BK14" s="15">
        <v>1.4055737922085912E-4</v>
      </c>
      <c r="BL14" s="15">
        <v>2.05248834244797E-3</v>
      </c>
      <c r="BM14" s="15">
        <v>4.8614427736160971E-3</v>
      </c>
      <c r="BN14" s="15">
        <v>1.424509885766882E-3</v>
      </c>
      <c r="BO14" s="15">
        <v>7.3717599357167674E-3</v>
      </c>
      <c r="BP14" s="15">
        <v>2.6082949377252969E-3</v>
      </c>
      <c r="BQ14" s="15">
        <v>1.1091225348765367E-3</v>
      </c>
      <c r="BR14" s="15">
        <v>4.1287639117479156E-3</v>
      </c>
      <c r="BS14" s="15">
        <v>0</v>
      </c>
    </row>
    <row r="15" spans="1:71" x14ac:dyDescent="0.2">
      <c r="A15" s="25" t="s">
        <v>89</v>
      </c>
      <c r="B15" s="24" t="s">
        <v>321</v>
      </c>
      <c r="C15">
        <f t="shared" si="2"/>
        <v>11</v>
      </c>
      <c r="D15" s="15">
        <v>1.1918912447837434E-5</v>
      </c>
      <c r="E15" s="15">
        <v>2.6634907832458635E-5</v>
      </c>
      <c r="F15" s="15">
        <v>9.4788957171437208E-6</v>
      </c>
      <c r="G15" s="15">
        <v>1.6956655677368152E-5</v>
      </c>
      <c r="H15" s="15">
        <v>2.6324396235273874E-5</v>
      </c>
      <c r="I15" s="15">
        <v>3.2393761956355696E-5</v>
      </c>
      <c r="J15" s="15">
        <v>4.9937528331966846E-5</v>
      </c>
      <c r="K15" s="15">
        <v>1.5405653631303416E-3</v>
      </c>
      <c r="L15" s="15">
        <v>1.4320646623245666E-5</v>
      </c>
      <c r="M15" s="15">
        <v>1.5903916918776675E-4</v>
      </c>
      <c r="N15" s="15">
        <v>9.1121923162355567E-2</v>
      </c>
      <c r="O15" s="15">
        <v>2.9625721433111559E-5</v>
      </c>
      <c r="P15" s="15">
        <v>3.0228106971240435E-5</v>
      </c>
      <c r="Q15" s="15">
        <v>2.9179479324916685E-5</v>
      </c>
      <c r="R15" s="15">
        <v>3.2726403657463024E-5</v>
      </c>
      <c r="S15" s="15">
        <v>4.2027971272584823E-5</v>
      </c>
      <c r="T15" s="15">
        <v>2.7326866093167046E-5</v>
      </c>
      <c r="U15" s="15">
        <v>2.0133681267506521E-5</v>
      </c>
      <c r="V15" s="15">
        <v>1.7947898717675178E-4</v>
      </c>
      <c r="W15" s="15">
        <v>3.580800380570138E-5</v>
      </c>
      <c r="X15" s="15">
        <v>2.7411928962833841E-5</v>
      </c>
      <c r="Y15" s="15">
        <v>5.759472294512313E-5</v>
      </c>
      <c r="Z15" s="15">
        <v>1.5289421310955067E-4</v>
      </c>
      <c r="AA15" s="15">
        <v>6.8813083175864044E-5</v>
      </c>
      <c r="AB15" s="15">
        <v>2.4418094510683245E-5</v>
      </c>
      <c r="AC15" s="15">
        <v>2.229961559776384E-5</v>
      </c>
      <c r="AD15" s="15">
        <v>4.687809452369499E-5</v>
      </c>
      <c r="AE15" s="15">
        <v>2.7376569543204015E-5</v>
      </c>
      <c r="AF15" s="15">
        <v>1.6598988336956113E-4</v>
      </c>
      <c r="AG15" s="15">
        <v>4.6299551768813384E-5</v>
      </c>
      <c r="AH15" s="15">
        <v>8.3171007224355791E-5</v>
      </c>
      <c r="AI15" s="15">
        <v>1.7814494010423291E-4</v>
      </c>
      <c r="AJ15" s="15">
        <v>6.1861527559598542E-5</v>
      </c>
      <c r="AK15" s="15">
        <v>6.4933973464741484E-5</v>
      </c>
      <c r="AL15" s="15">
        <v>1.0547888568399046E-4</v>
      </c>
      <c r="AM15" s="15">
        <v>5.6563759285433342E-5</v>
      </c>
      <c r="AN15" s="15">
        <v>1.745175037368248E-4</v>
      </c>
      <c r="AO15" s="15">
        <v>2.4925944884866041E-5</v>
      </c>
      <c r="AP15" s="15">
        <v>3.3942406021698394E-5</v>
      </c>
      <c r="AQ15" s="15">
        <v>9.2947742462392338E-5</v>
      </c>
      <c r="AR15" s="15">
        <v>4.1099052479071138E-5</v>
      </c>
      <c r="AS15" s="15">
        <v>6.0137859285535769E-5</v>
      </c>
      <c r="AT15" s="15">
        <v>3.3751099443789591E-5</v>
      </c>
      <c r="AU15" s="15">
        <v>1.4479714056430736E-5</v>
      </c>
      <c r="AV15" s="15">
        <v>2.0576401978487227E-4</v>
      </c>
      <c r="AW15" s="15">
        <v>2.5741577482339098E-5</v>
      </c>
      <c r="AX15" s="15">
        <v>1.9389064254909789E-2</v>
      </c>
      <c r="AY15" s="15">
        <v>0.12084292865784489</v>
      </c>
      <c r="AZ15" s="15">
        <v>3.0254705052553445E-5</v>
      </c>
      <c r="BA15" s="15">
        <v>2.0243481278176352E-5</v>
      </c>
      <c r="BB15" s="15">
        <v>2.4684253174556199E-5</v>
      </c>
      <c r="BC15" s="15">
        <v>1.6877504219212608E-5</v>
      </c>
      <c r="BD15" s="15">
        <v>2.7977349121426315E-4</v>
      </c>
      <c r="BE15" s="15">
        <v>6.2737302133195474E-6</v>
      </c>
      <c r="BF15" s="15">
        <v>3.6800281912906031E-5</v>
      </c>
      <c r="BG15" s="15">
        <v>6.0912793040602421E-5</v>
      </c>
      <c r="BH15" s="15">
        <v>1.9459819233309945E-5</v>
      </c>
      <c r="BI15" s="15">
        <v>3.2968319865987437E-5</v>
      </c>
      <c r="BJ15" s="15">
        <v>3.0346840726411053E-5</v>
      </c>
      <c r="BK15" s="15">
        <v>2.1763301994929238E-5</v>
      </c>
      <c r="BL15" s="15">
        <v>1.4355533395952374E-4</v>
      </c>
      <c r="BM15" s="15">
        <v>3.0176358606781567E-4</v>
      </c>
      <c r="BN15" s="15">
        <v>1.2478398727855291E-4</v>
      </c>
      <c r="BO15" s="15">
        <v>2.5717082363231652E-4</v>
      </c>
      <c r="BP15" s="15">
        <v>7.7555170082744607E-4</v>
      </c>
      <c r="BQ15" s="15">
        <v>8.9887317935106797E-4</v>
      </c>
      <c r="BR15" s="15">
        <v>1.2157437285039823E-4</v>
      </c>
      <c r="BS15" s="15">
        <v>0</v>
      </c>
    </row>
    <row r="16" spans="1:71" x14ac:dyDescent="0.2">
      <c r="A16" s="25" t="s">
        <v>90</v>
      </c>
      <c r="B16" s="24" t="s">
        <v>323</v>
      </c>
      <c r="C16">
        <f t="shared" si="2"/>
        <v>12</v>
      </c>
      <c r="D16" s="15">
        <v>1.1210189150359227E-6</v>
      </c>
      <c r="E16" s="15">
        <v>1.4332719886798576E-6</v>
      </c>
      <c r="F16" s="15">
        <v>6.1535842817644071E-7</v>
      </c>
      <c r="G16" s="15">
        <v>7.8223798136313978E-7</v>
      </c>
      <c r="H16" s="15">
        <v>2.7294631330154652E-7</v>
      </c>
      <c r="I16" s="15">
        <v>1.6346034087682268E-6</v>
      </c>
      <c r="J16" s="15">
        <v>1.108429291137295E-6</v>
      </c>
      <c r="K16" s="15">
        <v>5.912796006344183E-6</v>
      </c>
      <c r="L16" s="15">
        <v>6.0126649567304494E-7</v>
      </c>
      <c r="M16" s="15">
        <v>5.8989938690653031E-6</v>
      </c>
      <c r="N16" s="15">
        <v>3.1577337228813873E-6</v>
      </c>
      <c r="O16" s="15">
        <v>3.9857223433764098E-2</v>
      </c>
      <c r="P16" s="15">
        <v>5.5824198491437021E-6</v>
      </c>
      <c r="Q16" s="15">
        <v>4.3028209321814114E-6</v>
      </c>
      <c r="R16" s="15">
        <v>7.6996622384326303E-6</v>
      </c>
      <c r="S16" s="15">
        <v>7.5045670031838256E-6</v>
      </c>
      <c r="T16" s="15">
        <v>3.0797200028724626E-5</v>
      </c>
      <c r="U16" s="15">
        <v>1.9665176407511309E-5</v>
      </c>
      <c r="V16" s="15">
        <v>9.0588279560542509E-7</v>
      </c>
      <c r="W16" s="15">
        <v>8.8018989307611907E-7</v>
      </c>
      <c r="X16" s="15">
        <v>1.9756770634631829E-6</v>
      </c>
      <c r="Y16" s="15">
        <v>2.5405670491739125E-6</v>
      </c>
      <c r="Z16" s="15">
        <v>1.5368245950067454E-5</v>
      </c>
      <c r="AA16" s="15">
        <v>9.7752241201222669E-6</v>
      </c>
      <c r="AB16" s="15">
        <v>7.183465954081221E-6</v>
      </c>
      <c r="AC16" s="15">
        <v>7.6338725836556722E-6</v>
      </c>
      <c r="AD16" s="15">
        <v>1.2173862722294982E-6</v>
      </c>
      <c r="AE16" s="15">
        <v>3.4070949709868858E-6</v>
      </c>
      <c r="AF16" s="15">
        <v>4.7935258604058534E-6</v>
      </c>
      <c r="AG16" s="15">
        <v>6.5931419181267249E-6</v>
      </c>
      <c r="AH16" s="15">
        <v>5.0476331103241466E-6</v>
      </c>
      <c r="AI16" s="15">
        <v>3.0432944312730495E-6</v>
      </c>
      <c r="AJ16" s="15">
        <v>3.0370014572977566E-6</v>
      </c>
      <c r="AK16" s="15">
        <v>4.7486252208620993E-6</v>
      </c>
      <c r="AL16" s="15">
        <v>2.0163859098383355E-6</v>
      </c>
      <c r="AM16" s="15">
        <v>5.4788169135602579E-6</v>
      </c>
      <c r="AN16" s="15">
        <v>1.3929494671476277E-6</v>
      </c>
      <c r="AO16" s="15">
        <v>7.378162551033243E-7</v>
      </c>
      <c r="AP16" s="15">
        <v>9.2154197385277455E-7</v>
      </c>
      <c r="AQ16" s="15">
        <v>1.1880269381562365E-6</v>
      </c>
      <c r="AR16" s="15">
        <v>1.660886202776603E-6</v>
      </c>
      <c r="AS16" s="15">
        <v>2.162208041961335E-6</v>
      </c>
      <c r="AT16" s="15">
        <v>6.9222998281458781E-7</v>
      </c>
      <c r="AU16" s="15">
        <v>1.4750809177157327E-6</v>
      </c>
      <c r="AV16" s="15">
        <v>6.7506750177292027E-7</v>
      </c>
      <c r="AW16" s="15">
        <v>8.3122994884246965E-7</v>
      </c>
      <c r="AX16" s="15">
        <v>3.1694376895878332E-6</v>
      </c>
      <c r="AY16" s="15">
        <v>2.8812593032139509E-6</v>
      </c>
      <c r="AZ16" s="15">
        <v>1.8953238238285012E-5</v>
      </c>
      <c r="BA16" s="15">
        <v>1.2092205323231523E-6</v>
      </c>
      <c r="BB16" s="15">
        <v>1.1191654095365261E-6</v>
      </c>
      <c r="BC16" s="15">
        <v>1.5299284895100731E-6</v>
      </c>
      <c r="BD16" s="15">
        <v>1.2281594985655677E-6</v>
      </c>
      <c r="BE16" s="15">
        <v>2.1560008889853925E-7</v>
      </c>
      <c r="BF16" s="15">
        <v>2.5154192737401721E-6</v>
      </c>
      <c r="BG16" s="15">
        <v>2.1253618572595962E-5</v>
      </c>
      <c r="BH16" s="15">
        <v>2.2430086986078549E-6</v>
      </c>
      <c r="BI16" s="15">
        <v>4.1239681367964806E-6</v>
      </c>
      <c r="BJ16" s="15">
        <v>3.5038710906974838E-6</v>
      </c>
      <c r="BK16" s="15">
        <v>6.1144479181139493E-7</v>
      </c>
      <c r="BL16" s="15">
        <v>5.6436604934407625E-7</v>
      </c>
      <c r="BM16" s="15">
        <v>1.2644419691084185E-6</v>
      </c>
      <c r="BN16" s="15">
        <v>1.5579007982458973E-6</v>
      </c>
      <c r="BO16" s="15">
        <v>8.1317430803118413E-7</v>
      </c>
      <c r="BP16" s="15">
        <v>2.5757357444167451E-6</v>
      </c>
      <c r="BQ16" s="15">
        <v>5.6535015987009814E-7</v>
      </c>
      <c r="BR16" s="15">
        <v>1.5079641396246557E-6</v>
      </c>
      <c r="BS16" s="15">
        <v>0</v>
      </c>
    </row>
    <row r="17" spans="1:71" x14ac:dyDescent="0.2">
      <c r="A17" s="24" t="s">
        <v>91</v>
      </c>
      <c r="B17" s="24" t="s">
        <v>325</v>
      </c>
      <c r="C17">
        <f t="shared" si="2"/>
        <v>13</v>
      </c>
      <c r="D17" s="15">
        <v>1.8916094460296124E-3</v>
      </c>
      <c r="E17" s="15">
        <v>1.0781220267710359E-4</v>
      </c>
      <c r="F17" s="15">
        <v>4.1126645115543388E-5</v>
      </c>
      <c r="G17" s="15">
        <v>8.9581435273564866E-3</v>
      </c>
      <c r="H17" s="15">
        <v>3.4544673177763308E-4</v>
      </c>
      <c r="I17" s="15">
        <v>3.8184337514207933E-5</v>
      </c>
      <c r="J17" s="15">
        <v>3.0142028243522885E-4</v>
      </c>
      <c r="K17" s="15">
        <v>9.1139357822112715E-5</v>
      </c>
      <c r="L17" s="15">
        <v>1.4977904608525698E-3</v>
      </c>
      <c r="M17" s="15">
        <v>7.8779287569004505E-4</v>
      </c>
      <c r="N17" s="15">
        <v>2.2597865956557606E-4</v>
      </c>
      <c r="O17" s="15">
        <v>4.2772838981141189E-5</v>
      </c>
      <c r="P17" s="15">
        <v>0.18912798226943867</v>
      </c>
      <c r="Q17" s="15">
        <v>0.19995001874434659</v>
      </c>
      <c r="R17" s="15">
        <v>7.0683490177945105E-2</v>
      </c>
      <c r="S17" s="15">
        <v>1.8759278483701766E-4</v>
      </c>
      <c r="T17" s="15">
        <v>1.20230290059046E-3</v>
      </c>
      <c r="U17" s="15">
        <v>2.4851353650912392E-4</v>
      </c>
      <c r="V17" s="15">
        <v>1.4551003413414855E-5</v>
      </c>
      <c r="W17" s="15">
        <v>2.8720754155090945E-5</v>
      </c>
      <c r="X17" s="15">
        <v>1.2945936725288593E-4</v>
      </c>
      <c r="Y17" s="15">
        <v>5.7947352049216375E-4</v>
      </c>
      <c r="Z17" s="15">
        <v>3.3528628926825585E-4</v>
      </c>
      <c r="AA17" s="15">
        <v>1.7501699178515268E-3</v>
      </c>
      <c r="AB17" s="15">
        <v>5.2770041040061076E-3</v>
      </c>
      <c r="AC17" s="15">
        <v>3.3073994824912731E-4</v>
      </c>
      <c r="AD17" s="15">
        <v>3.7229826341276722E-5</v>
      </c>
      <c r="AE17" s="15">
        <v>4.0472830253463746E-5</v>
      </c>
      <c r="AF17" s="15">
        <v>5.0651240074935978E-4</v>
      </c>
      <c r="AG17" s="15">
        <v>1.2949207757212446E-4</v>
      </c>
      <c r="AH17" s="15">
        <v>4.1298406116900424E-4</v>
      </c>
      <c r="AI17" s="15">
        <v>2.5622754743459292E-4</v>
      </c>
      <c r="AJ17" s="15">
        <v>9.9899439478018512E-4</v>
      </c>
      <c r="AK17" s="15">
        <v>1.5050563433229471E-2</v>
      </c>
      <c r="AL17" s="15">
        <v>1.8393048332374677E-3</v>
      </c>
      <c r="AM17" s="15">
        <v>1.7499560105609907E-2</v>
      </c>
      <c r="AN17" s="15">
        <v>2.1390840796134416E-4</v>
      </c>
      <c r="AO17" s="15">
        <v>8.4671137093764946E-5</v>
      </c>
      <c r="AP17" s="15">
        <v>1.8068856695917956E-4</v>
      </c>
      <c r="AQ17" s="15">
        <v>9.1939445824438485E-4</v>
      </c>
      <c r="AR17" s="15">
        <v>3.9847614888257352E-4</v>
      </c>
      <c r="AS17" s="15">
        <v>1.9736570852528393E-4</v>
      </c>
      <c r="AT17" s="15">
        <v>2.6096447048951955E-4</v>
      </c>
      <c r="AU17" s="15">
        <v>6.9843537879971888E-4</v>
      </c>
      <c r="AV17" s="15">
        <v>1.0380110001094128E-4</v>
      </c>
      <c r="AW17" s="15">
        <v>5.9173535185117629E-5</v>
      </c>
      <c r="AX17" s="15">
        <v>1.0461199362050453E-2</v>
      </c>
      <c r="AY17" s="15">
        <v>8.0812994061402112E-4</v>
      </c>
      <c r="AZ17" s="15">
        <v>4.9818427034982648E-5</v>
      </c>
      <c r="BA17" s="15">
        <v>1.5678539227866975E-4</v>
      </c>
      <c r="BB17" s="15">
        <v>4.2465516720929419E-5</v>
      </c>
      <c r="BC17" s="15">
        <v>3.1733387729206241E-5</v>
      </c>
      <c r="BD17" s="15">
        <v>4.1962958239411128E-5</v>
      </c>
      <c r="BE17" s="15">
        <v>1.2706091050092924E-5</v>
      </c>
      <c r="BF17" s="15">
        <v>6.8210197107452334E-5</v>
      </c>
      <c r="BG17" s="15">
        <v>1.73661982113796E-4</v>
      </c>
      <c r="BH17" s="15">
        <v>4.8151536903455831E-5</v>
      </c>
      <c r="BI17" s="15">
        <v>1.473313280173601E-4</v>
      </c>
      <c r="BJ17" s="15">
        <v>1.0778377263894299E-4</v>
      </c>
      <c r="BK17" s="15">
        <v>6.1256822212823662E-5</v>
      </c>
      <c r="BL17" s="15">
        <v>7.6657790237972208E-5</v>
      </c>
      <c r="BM17" s="15">
        <v>2.0969323594306202E-4</v>
      </c>
      <c r="BN17" s="15">
        <v>8.8607001439859978E-5</v>
      </c>
      <c r="BO17" s="15">
        <v>2.1937932897696526E-4</v>
      </c>
      <c r="BP17" s="15">
        <v>3.9102463885471188E-4</v>
      </c>
      <c r="BQ17" s="15">
        <v>2.4965388228117923E-4</v>
      </c>
      <c r="BR17" s="15">
        <v>3.5254437086708877E-3</v>
      </c>
      <c r="BS17" s="15">
        <v>0</v>
      </c>
    </row>
    <row r="18" spans="1:71" x14ac:dyDescent="0.2">
      <c r="A18" s="24" t="s">
        <v>92</v>
      </c>
      <c r="B18" s="24" t="s">
        <v>327</v>
      </c>
      <c r="C18">
        <f t="shared" si="2"/>
        <v>14</v>
      </c>
      <c r="D18" s="15">
        <v>3.8037750996279624E-5</v>
      </c>
      <c r="E18" s="15">
        <v>3.1739412719304237E-5</v>
      </c>
      <c r="F18" s="15">
        <v>3.6983699767882721E-4</v>
      </c>
      <c r="G18" s="15">
        <v>3.0845459164751928E-4</v>
      </c>
      <c r="H18" s="15">
        <v>3.2103150024312459E-4</v>
      </c>
      <c r="I18" s="15">
        <v>5.958613971018388E-5</v>
      </c>
      <c r="J18" s="15">
        <v>7.8243654618583234E-5</v>
      </c>
      <c r="K18" s="15">
        <v>5.48779248729283E-5</v>
      </c>
      <c r="L18" s="15">
        <v>2.4490985728782193E-5</v>
      </c>
      <c r="M18" s="15">
        <v>6.344275489325566E-5</v>
      </c>
      <c r="N18" s="15">
        <v>2.1985254920542937E-5</v>
      </c>
      <c r="O18" s="15">
        <v>3.5832604444119233E-5</v>
      </c>
      <c r="P18" s="15">
        <v>1.809114384962565E-3</v>
      </c>
      <c r="Q18" s="15">
        <v>2.5119297924782281E-2</v>
      </c>
      <c r="R18" s="15">
        <v>1.6499709402554219E-3</v>
      </c>
      <c r="S18" s="15">
        <v>3.1418022090329847E-5</v>
      </c>
      <c r="T18" s="15">
        <v>3.8860369313612234E-5</v>
      </c>
      <c r="U18" s="15">
        <v>2.5271866487140437E-5</v>
      </c>
      <c r="V18" s="15">
        <v>1.5128884786234235E-5</v>
      </c>
      <c r="W18" s="15">
        <v>1.269805049869724E-5</v>
      </c>
      <c r="X18" s="15">
        <v>2.220579794137187E-5</v>
      </c>
      <c r="Y18" s="15">
        <v>9.5659865686265294E-5</v>
      </c>
      <c r="Z18" s="15">
        <v>2.8975399632781931E-5</v>
      </c>
      <c r="AA18" s="15">
        <v>3.9431095157844057E-5</v>
      </c>
      <c r="AB18" s="15">
        <v>6.1860999515683918E-5</v>
      </c>
      <c r="AC18" s="15">
        <v>1.5359645423094199E-4</v>
      </c>
      <c r="AD18" s="15">
        <v>4.824835568536412E-5</v>
      </c>
      <c r="AE18" s="15">
        <v>2.8993307728389637E-5</v>
      </c>
      <c r="AF18" s="15">
        <v>4.7085894686034317E-4</v>
      </c>
      <c r="AG18" s="15">
        <v>3.8200325607552626E-5</v>
      </c>
      <c r="AH18" s="15">
        <v>6.4411745119112655E-5</v>
      </c>
      <c r="AI18" s="15">
        <v>3.3312266889207962E-4</v>
      </c>
      <c r="AJ18" s="15">
        <v>4.4979729584975527E-5</v>
      </c>
      <c r="AK18" s="15">
        <v>3.1314139595846525E-4</v>
      </c>
      <c r="AL18" s="15">
        <v>6.7845697530089324E-5</v>
      </c>
      <c r="AM18" s="15">
        <v>3.3352042885605155E-4</v>
      </c>
      <c r="AN18" s="15">
        <v>3.2144459586053327E-4</v>
      </c>
      <c r="AO18" s="15">
        <v>3.5569108545109769E-4</v>
      </c>
      <c r="AP18" s="15">
        <v>1.6622748278600453E-3</v>
      </c>
      <c r="AQ18" s="15">
        <v>1.0022593046690423E-4</v>
      </c>
      <c r="AR18" s="15">
        <v>3.0751529197784475E-5</v>
      </c>
      <c r="AS18" s="15">
        <v>3.549837983480152E-4</v>
      </c>
      <c r="AT18" s="15">
        <v>5.3748846231265368E-4</v>
      </c>
      <c r="AU18" s="15">
        <v>5.1562860753188663E-4</v>
      </c>
      <c r="AV18" s="15">
        <v>4.4898712080950424E-3</v>
      </c>
      <c r="AW18" s="15">
        <v>7.237070194998493E-4</v>
      </c>
      <c r="AX18" s="15">
        <v>3.4628392711183367E-3</v>
      </c>
      <c r="AY18" s="15">
        <v>8.2539386451186173E-4</v>
      </c>
      <c r="AZ18" s="15">
        <v>3.4177017746653114E-5</v>
      </c>
      <c r="BA18" s="15">
        <v>2.490586675355985E-3</v>
      </c>
      <c r="BB18" s="15">
        <v>2.7566598782445822E-4</v>
      </c>
      <c r="BC18" s="15">
        <v>1.4549910731890773E-5</v>
      </c>
      <c r="BD18" s="15">
        <v>1.4696939444687166E-3</v>
      </c>
      <c r="BE18" s="15">
        <v>7.0926040657762657E-5</v>
      </c>
      <c r="BF18" s="15">
        <v>4.8257848860073719E-5</v>
      </c>
      <c r="BG18" s="15">
        <v>2.0992137791895848E-3</v>
      </c>
      <c r="BH18" s="15">
        <v>3.3846980358530235E-4</v>
      </c>
      <c r="BI18" s="15">
        <v>4.8008407490536145E-5</v>
      </c>
      <c r="BJ18" s="15">
        <v>6.5158518647750964E-4</v>
      </c>
      <c r="BK18" s="15">
        <v>5.4152720624015367E-3</v>
      </c>
      <c r="BL18" s="15">
        <v>7.3423913412459546E-4</v>
      </c>
      <c r="BM18" s="15">
        <v>2.1470811767796577E-3</v>
      </c>
      <c r="BN18" s="15">
        <v>3.2971310248415344E-5</v>
      </c>
      <c r="BO18" s="15">
        <v>2.5959490135480127E-4</v>
      </c>
      <c r="BP18" s="15">
        <v>2.7532907602293712E-4</v>
      </c>
      <c r="BQ18" s="15">
        <v>2.7284823706593855E-3</v>
      </c>
      <c r="BR18" s="15">
        <v>5.6682209046851062E-3</v>
      </c>
      <c r="BS18" s="15">
        <v>0</v>
      </c>
    </row>
    <row r="19" spans="1:71" x14ac:dyDescent="0.2">
      <c r="A19" s="24" t="s">
        <v>93</v>
      </c>
      <c r="B19" s="25" t="s">
        <v>329</v>
      </c>
      <c r="C19">
        <f t="shared" si="2"/>
        <v>15</v>
      </c>
      <c r="D19" s="15">
        <v>1.3543250255726275E-5</v>
      </c>
      <c r="E19" s="15">
        <v>4.1476938547949754E-5</v>
      </c>
      <c r="F19" s="15">
        <v>5.8351867206658744E-6</v>
      </c>
      <c r="G19" s="15">
        <v>3.8967929590266753E-4</v>
      </c>
      <c r="H19" s="15">
        <v>3.2344101986012999E-5</v>
      </c>
      <c r="I19" s="15">
        <v>2.7558882059581641E-5</v>
      </c>
      <c r="J19" s="15">
        <v>4.8417283508038424E-5</v>
      </c>
      <c r="K19" s="15">
        <v>9.1611481330783703E-5</v>
      </c>
      <c r="L19" s="15">
        <v>7.1647048430800947E-6</v>
      </c>
      <c r="M19" s="15">
        <v>1.5771661802344573E-4</v>
      </c>
      <c r="N19" s="15">
        <v>7.7695281855879586E-5</v>
      </c>
      <c r="O19" s="15">
        <v>1.4511332321717032E-5</v>
      </c>
      <c r="P19" s="15">
        <v>1.989700044031707E-4</v>
      </c>
      <c r="Q19" s="15">
        <v>2.920848349184946E-4</v>
      </c>
      <c r="R19" s="15">
        <v>0.1033151513507147</v>
      </c>
      <c r="S19" s="15">
        <v>7.4961504672494512E-5</v>
      </c>
      <c r="T19" s="15">
        <v>8.9688273375750647E-4</v>
      </c>
      <c r="U19" s="15">
        <v>8.3410561814889426E-5</v>
      </c>
      <c r="V19" s="15">
        <v>6.3810758867547629E-6</v>
      </c>
      <c r="W19" s="15">
        <v>1.0739371472821588E-4</v>
      </c>
      <c r="X19" s="15">
        <v>8.5272240921265596E-5</v>
      </c>
      <c r="Y19" s="15">
        <v>2.7784538255924235E-4</v>
      </c>
      <c r="Z19" s="15">
        <v>2.4698089550931524E-4</v>
      </c>
      <c r="AA19" s="15">
        <v>8.0307065113262061E-5</v>
      </c>
      <c r="AB19" s="15">
        <v>3.5182436122045951E-4</v>
      </c>
      <c r="AC19" s="15">
        <v>6.44367430648893E-5</v>
      </c>
      <c r="AD19" s="15">
        <v>3.2173410029686506E-5</v>
      </c>
      <c r="AE19" s="15">
        <v>2.0004148855041337E-5</v>
      </c>
      <c r="AF19" s="15">
        <v>3.5525198033107359E-4</v>
      </c>
      <c r="AG19" s="15">
        <v>3.1249725241197831E-5</v>
      </c>
      <c r="AH19" s="15">
        <v>1.114800584602833E-4</v>
      </c>
      <c r="AI19" s="15">
        <v>8.6247574831067148E-5</v>
      </c>
      <c r="AJ19" s="15">
        <v>9.5228514303660454E-5</v>
      </c>
      <c r="AK19" s="15">
        <v>1.3944794438299027E-4</v>
      </c>
      <c r="AL19" s="15">
        <v>7.462942957853196E-5</v>
      </c>
      <c r="AM19" s="15">
        <v>4.7719604812070576E-4</v>
      </c>
      <c r="AN19" s="15">
        <v>8.4262899662964068E-5</v>
      </c>
      <c r="AO19" s="15">
        <v>4.3639972226049004E-4</v>
      </c>
      <c r="AP19" s="15">
        <v>3.3744686367222058E-5</v>
      </c>
      <c r="AQ19" s="15">
        <v>9.8889498563231533E-5</v>
      </c>
      <c r="AR19" s="15">
        <v>1.4761780237739091E-5</v>
      </c>
      <c r="AS19" s="15">
        <v>1.8968737284268341E-5</v>
      </c>
      <c r="AT19" s="15">
        <v>2.6024846968043697E-5</v>
      </c>
      <c r="AU19" s="15">
        <v>1.7430261078016733E-5</v>
      </c>
      <c r="AV19" s="15">
        <v>4.6999776755144615E-5</v>
      </c>
      <c r="AW19" s="15">
        <v>8.8958261833786434E-6</v>
      </c>
      <c r="AX19" s="15">
        <v>7.3072500483790663E-5</v>
      </c>
      <c r="AY19" s="15">
        <v>7.7587356344909744E-5</v>
      </c>
      <c r="AZ19" s="15">
        <v>6.3283644576945318E-6</v>
      </c>
      <c r="BA19" s="15">
        <v>6.681022759658763E-4</v>
      </c>
      <c r="BB19" s="15">
        <v>5.4871088935764096E-6</v>
      </c>
      <c r="BC19" s="15">
        <v>2.5276548650068079E-5</v>
      </c>
      <c r="BD19" s="15">
        <v>7.746451649767592E-6</v>
      </c>
      <c r="BE19" s="15">
        <v>1.9704541504214979E-6</v>
      </c>
      <c r="BF19" s="15">
        <v>7.6023103798255646E-6</v>
      </c>
      <c r="BG19" s="15">
        <v>6.7143572017924229E-5</v>
      </c>
      <c r="BH19" s="15">
        <v>1.116970639695935E-5</v>
      </c>
      <c r="BI19" s="15">
        <v>3.9523834143844012E-5</v>
      </c>
      <c r="BJ19" s="15">
        <v>3.1163492883697126E-5</v>
      </c>
      <c r="BK19" s="15">
        <v>1.6619525171568596E-3</v>
      </c>
      <c r="BL19" s="15">
        <v>4.1484733959707543E-5</v>
      </c>
      <c r="BM19" s="15">
        <v>2.8892937648594578E-5</v>
      </c>
      <c r="BN19" s="15">
        <v>6.7687163972783818E-6</v>
      </c>
      <c r="BO19" s="15">
        <v>5.7026664157665929E-5</v>
      </c>
      <c r="BP19" s="15">
        <v>1.2162115097511231E-4</v>
      </c>
      <c r="BQ19" s="15">
        <v>2.9740866942341032E-5</v>
      </c>
      <c r="BR19" s="15">
        <v>2.767968497940472E-5</v>
      </c>
      <c r="BS19" s="15">
        <v>0</v>
      </c>
    </row>
    <row r="20" spans="1:71" x14ac:dyDescent="0.2">
      <c r="A20" s="25" t="s">
        <v>94</v>
      </c>
      <c r="B20" s="25" t="s">
        <v>331</v>
      </c>
      <c r="C20">
        <f t="shared" si="2"/>
        <v>16</v>
      </c>
      <c r="D20" s="15">
        <v>1.5799949128583748E-3</v>
      </c>
      <c r="E20" s="15">
        <v>2.0866276294952109E-3</v>
      </c>
      <c r="F20" s="15">
        <v>4.3796330866540593E-4</v>
      </c>
      <c r="G20" s="15">
        <v>3.3855774653604144E-4</v>
      </c>
      <c r="H20" s="15">
        <v>3.0474334625341823E-5</v>
      </c>
      <c r="I20" s="15">
        <v>5.7192062650321174E-5</v>
      </c>
      <c r="J20" s="15">
        <v>7.2815845623765564E-5</v>
      </c>
      <c r="K20" s="15">
        <v>1.9247863721206271E-4</v>
      </c>
      <c r="L20" s="15">
        <v>1.4533701847958328E-5</v>
      </c>
      <c r="M20" s="15">
        <v>1.3490264306605783E-3</v>
      </c>
      <c r="N20" s="15">
        <v>1.2704651393111088E-3</v>
      </c>
      <c r="O20" s="15">
        <v>2.483678137424596E-5</v>
      </c>
      <c r="P20" s="15">
        <v>5.2360654285184922E-4</v>
      </c>
      <c r="Q20" s="15">
        <v>3.764364638060556E-5</v>
      </c>
      <c r="R20" s="15">
        <v>3.485790603590116E-5</v>
      </c>
      <c r="S20" s="15">
        <v>0.11752287526921436</v>
      </c>
      <c r="T20" s="15">
        <v>5.4513064961229131E-3</v>
      </c>
      <c r="U20" s="15">
        <v>7.6533395995781041E-5</v>
      </c>
      <c r="V20" s="15">
        <v>7.0592706626702961E-6</v>
      </c>
      <c r="W20" s="15">
        <v>1.8913615244503635E-5</v>
      </c>
      <c r="X20" s="15">
        <v>1.5132613127455836E-4</v>
      </c>
      <c r="Y20" s="15">
        <v>6.5021888685886623E-4</v>
      </c>
      <c r="Z20" s="15">
        <v>7.7089794648884204E-5</v>
      </c>
      <c r="AA20" s="15">
        <v>3.4684977839403093E-5</v>
      </c>
      <c r="AB20" s="15">
        <v>1.5488756184304248E-4</v>
      </c>
      <c r="AC20" s="15">
        <v>4.4780371559771496E-4</v>
      </c>
      <c r="AD20" s="15">
        <v>1.520932918731209E-4</v>
      </c>
      <c r="AE20" s="15">
        <v>8.0260743572572798E-5</v>
      </c>
      <c r="AF20" s="15">
        <v>2.355188388631154E-3</v>
      </c>
      <c r="AG20" s="15">
        <v>4.0830075952649098E-5</v>
      </c>
      <c r="AH20" s="15">
        <v>1.4553322513810588E-4</v>
      </c>
      <c r="AI20" s="15">
        <v>3.0615438224782083E-3</v>
      </c>
      <c r="AJ20" s="15">
        <v>1.5993898304222554E-3</v>
      </c>
      <c r="AK20" s="15">
        <v>8.3916314635540748E-4</v>
      </c>
      <c r="AL20" s="15">
        <v>4.1797417948931451E-3</v>
      </c>
      <c r="AM20" s="15">
        <v>8.2157035716890703E-2</v>
      </c>
      <c r="AN20" s="15">
        <v>3.2083484138155306E-4</v>
      </c>
      <c r="AO20" s="15">
        <v>1.7286535757263294E-3</v>
      </c>
      <c r="AP20" s="15">
        <v>1.6856269818597217E-4</v>
      </c>
      <c r="AQ20" s="15">
        <v>9.0136635855671502E-3</v>
      </c>
      <c r="AR20" s="15">
        <v>1.0785721835127076E-4</v>
      </c>
      <c r="AS20" s="15">
        <v>2.4721188262239713E-3</v>
      </c>
      <c r="AT20" s="15">
        <v>1.7950890158083128E-5</v>
      </c>
      <c r="AU20" s="15">
        <v>4.5144579124463005E-5</v>
      </c>
      <c r="AV20" s="15">
        <v>1.5920558441442936E-5</v>
      </c>
      <c r="AW20" s="15">
        <v>7.5663070310355595E-4</v>
      </c>
      <c r="AX20" s="15">
        <v>1.7827033267129975E-4</v>
      </c>
      <c r="AY20" s="15">
        <v>9.5376477517891104E-5</v>
      </c>
      <c r="AZ20" s="15">
        <v>6.0903077608061216E-5</v>
      </c>
      <c r="BA20" s="15">
        <v>4.6286252026960899E-3</v>
      </c>
      <c r="BB20" s="15">
        <v>6.3620120834971089E-5</v>
      </c>
      <c r="BC20" s="15">
        <v>4.6322883782174079E-5</v>
      </c>
      <c r="BD20" s="15">
        <v>5.1594453621888446E-5</v>
      </c>
      <c r="BE20" s="15">
        <v>8.036467128839733E-4</v>
      </c>
      <c r="BF20" s="15">
        <v>9.3157639965463085E-5</v>
      </c>
      <c r="BG20" s="15">
        <v>6.6154608682835462E-5</v>
      </c>
      <c r="BH20" s="15">
        <v>4.3274082458131102E-5</v>
      </c>
      <c r="BI20" s="15">
        <v>1.0307055788715528E-4</v>
      </c>
      <c r="BJ20" s="15">
        <v>6.343527524033855E-4</v>
      </c>
      <c r="BK20" s="15">
        <v>3.0261830554292104E-5</v>
      </c>
      <c r="BL20" s="15">
        <v>1.1467578442746405E-4</v>
      </c>
      <c r="BM20" s="15">
        <v>1.062410840921528E-4</v>
      </c>
      <c r="BN20" s="15">
        <v>1.5794227790092721E-4</v>
      </c>
      <c r="BO20" s="15">
        <v>3.6709215843599345E-5</v>
      </c>
      <c r="BP20" s="15">
        <v>6.8229308890718139E-5</v>
      </c>
      <c r="BQ20" s="15">
        <v>3.8575603697042565E-4</v>
      </c>
      <c r="BR20" s="15">
        <v>1.3913306367365711E-3</v>
      </c>
      <c r="BS20" s="15">
        <v>0</v>
      </c>
    </row>
    <row r="21" spans="1:71" x14ac:dyDescent="0.2">
      <c r="A21" s="24" t="s">
        <v>95</v>
      </c>
      <c r="B21" s="24" t="s">
        <v>333</v>
      </c>
      <c r="C21">
        <f t="shared" si="2"/>
        <v>17</v>
      </c>
      <c r="D21" s="15">
        <v>1.3433955899496499E-3</v>
      </c>
      <c r="E21" s="15">
        <v>1.0123899402846191E-3</v>
      </c>
      <c r="F21" s="15">
        <v>5.3025765131689757E-4</v>
      </c>
      <c r="G21" s="15">
        <v>5.0817500515420403E-4</v>
      </c>
      <c r="H21" s="15">
        <v>2.7706175322345886E-4</v>
      </c>
      <c r="I21" s="15">
        <v>1.0503219033824007E-3</v>
      </c>
      <c r="J21" s="15">
        <v>1.4687283329779858E-3</v>
      </c>
      <c r="K21" s="15">
        <v>1.0885507650835796E-2</v>
      </c>
      <c r="L21" s="15">
        <v>4.1053012621539267E-4</v>
      </c>
      <c r="M21" s="15">
        <v>1.1558268626257084E-2</v>
      </c>
      <c r="N21" s="15">
        <v>2.9276235008699309E-3</v>
      </c>
      <c r="O21" s="15">
        <v>4.6420282385775731E-2</v>
      </c>
      <c r="P21" s="15">
        <v>1.0970082966946385E-2</v>
      </c>
      <c r="Q21" s="15">
        <v>6.5828645711666712E-3</v>
      </c>
      <c r="R21" s="15">
        <v>1.3902073982528247E-2</v>
      </c>
      <c r="S21" s="15">
        <v>1.762049330318894E-2</v>
      </c>
      <c r="T21" s="15">
        <v>0.14180596814718863</v>
      </c>
      <c r="U21" s="15">
        <v>5.3689932604465689E-2</v>
      </c>
      <c r="V21" s="15">
        <v>3.547578534493447E-4</v>
      </c>
      <c r="W21" s="15">
        <v>1.0910562487220863E-3</v>
      </c>
      <c r="X21" s="15">
        <v>7.6774970119399943E-4</v>
      </c>
      <c r="Y21" s="15">
        <v>2.6169995366660021E-3</v>
      </c>
      <c r="Z21" s="15">
        <v>3.5148747515846943E-2</v>
      </c>
      <c r="AA21" s="15">
        <v>1.2930560846219331E-2</v>
      </c>
      <c r="AB21" s="15">
        <v>1.6311209388394008E-2</v>
      </c>
      <c r="AC21" s="15">
        <v>1.7366582278426662E-2</v>
      </c>
      <c r="AD21" s="15">
        <v>5.5184422862818736E-4</v>
      </c>
      <c r="AE21" s="15">
        <v>6.4502838139664893E-4</v>
      </c>
      <c r="AF21" s="15">
        <v>1.0263509547251174E-2</v>
      </c>
      <c r="AG21" s="15">
        <v>1.1609615896725836E-2</v>
      </c>
      <c r="AH21" s="15">
        <v>5.0832019318434321E-3</v>
      </c>
      <c r="AI21" s="15">
        <v>2.2764737177749694E-3</v>
      </c>
      <c r="AJ21" s="15">
        <v>2.2135949139355719E-3</v>
      </c>
      <c r="AK21" s="15">
        <v>6.81320169851545E-3</v>
      </c>
      <c r="AL21" s="15">
        <v>1.612741565287523E-3</v>
      </c>
      <c r="AM21" s="15">
        <v>1.0967440808929784E-2</v>
      </c>
      <c r="AN21" s="15">
        <v>1.2539814487097078E-3</v>
      </c>
      <c r="AO21" s="15">
        <v>2.932055831751128E-4</v>
      </c>
      <c r="AP21" s="15">
        <v>1.4419245429125138E-3</v>
      </c>
      <c r="AQ21" s="15">
        <v>8.8616547146175273E-4</v>
      </c>
      <c r="AR21" s="15">
        <v>4.4763391734230938E-3</v>
      </c>
      <c r="AS21" s="15">
        <v>5.3047253269833897E-3</v>
      </c>
      <c r="AT21" s="15">
        <v>5.5132928237016938E-4</v>
      </c>
      <c r="AU21" s="15">
        <v>3.6906848886106296E-3</v>
      </c>
      <c r="AV21" s="15">
        <v>6.1737725076175826E-4</v>
      </c>
      <c r="AW21" s="15">
        <v>2.3798762358449789E-3</v>
      </c>
      <c r="AX21" s="15">
        <v>7.7299794151144139E-3</v>
      </c>
      <c r="AY21" s="15">
        <v>5.1663201379929706E-3</v>
      </c>
      <c r="AZ21" s="15">
        <v>5.1506379142189099E-2</v>
      </c>
      <c r="BA21" s="15">
        <v>2.3959915791222585E-3</v>
      </c>
      <c r="BB21" s="15">
        <v>4.843119331188397E-4</v>
      </c>
      <c r="BC21" s="15">
        <v>2.3215478064590022E-3</v>
      </c>
      <c r="BD21" s="15">
        <v>3.2654685851515172E-3</v>
      </c>
      <c r="BE21" s="15">
        <v>5.3036870830982272E-4</v>
      </c>
      <c r="BF21" s="15">
        <v>6.9281535607972535E-3</v>
      </c>
      <c r="BG21" s="15">
        <v>5.3167780089854845E-3</v>
      </c>
      <c r="BH21" s="15">
        <v>5.3801781421603714E-3</v>
      </c>
      <c r="BI21" s="15">
        <v>8.798958521055578E-3</v>
      </c>
      <c r="BJ21" s="15">
        <v>9.314260964982125E-3</v>
      </c>
      <c r="BK21" s="15">
        <v>1.2595313626471145E-3</v>
      </c>
      <c r="BL21" s="15">
        <v>1.2560203402964731E-3</v>
      </c>
      <c r="BM21" s="15">
        <v>2.7331635309402759E-3</v>
      </c>
      <c r="BN21" s="15">
        <v>4.0947483759136722E-3</v>
      </c>
      <c r="BO21" s="15">
        <v>8.3656833801758949E-4</v>
      </c>
      <c r="BP21" s="15">
        <v>4.0449025904778901E-3</v>
      </c>
      <c r="BQ21" s="15">
        <v>2.0143309074900219E-3</v>
      </c>
      <c r="BR21" s="15">
        <v>3.5410117754111022E-3</v>
      </c>
      <c r="BS21" s="15">
        <v>0</v>
      </c>
    </row>
    <row r="22" spans="1:71" x14ac:dyDescent="0.2">
      <c r="A22" s="24" t="s">
        <v>96</v>
      </c>
      <c r="B22" s="24" t="s">
        <v>335</v>
      </c>
      <c r="C22">
        <f t="shared" si="2"/>
        <v>18</v>
      </c>
      <c r="D22" s="15">
        <v>2.8817076514971139E-5</v>
      </c>
      <c r="E22" s="15">
        <v>1.582832988453519E-5</v>
      </c>
      <c r="F22" s="15">
        <v>1.1316347471317052E-4</v>
      </c>
      <c r="G22" s="15">
        <v>2.1856158637823467E-5</v>
      </c>
      <c r="H22" s="15">
        <v>3.7346389919367774E-5</v>
      </c>
      <c r="I22" s="15">
        <v>1.4726355610782205E-4</v>
      </c>
      <c r="J22" s="15">
        <v>2.7030655138705011E-4</v>
      </c>
      <c r="K22" s="15">
        <v>2.6604044436072909E-4</v>
      </c>
      <c r="L22" s="15">
        <v>2.1334057727377464E-4</v>
      </c>
      <c r="M22" s="15">
        <v>3.4443686707919826E-4</v>
      </c>
      <c r="N22" s="15">
        <v>2.8791787960943311E-3</v>
      </c>
      <c r="O22" s="15">
        <v>2.6171444452740319E-4</v>
      </c>
      <c r="P22" s="15">
        <v>3.0751310556995028E-4</v>
      </c>
      <c r="Q22" s="15">
        <v>3.3792856397391231E-4</v>
      </c>
      <c r="R22" s="15">
        <v>2.7028788903811041E-4</v>
      </c>
      <c r="S22" s="15">
        <v>5.1602933210565069E-4</v>
      </c>
      <c r="T22" s="15">
        <v>1.9777461911999763E-3</v>
      </c>
      <c r="U22" s="15">
        <v>6.0520489952018627E-2</v>
      </c>
      <c r="V22" s="15">
        <v>2.244426752654633E-5</v>
      </c>
      <c r="W22" s="15">
        <v>1.8211566510855704E-4</v>
      </c>
      <c r="X22" s="15">
        <v>3.5042409916828489E-5</v>
      </c>
      <c r="Y22" s="15">
        <v>2.5720242639739249E-4</v>
      </c>
      <c r="Z22" s="15">
        <v>2.4042420104907654E-4</v>
      </c>
      <c r="AA22" s="15">
        <v>2.3281449105267224E-4</v>
      </c>
      <c r="AB22" s="15">
        <v>4.0288360739862449E-4</v>
      </c>
      <c r="AC22" s="15">
        <v>2.4446622999280663E-4</v>
      </c>
      <c r="AD22" s="15">
        <v>1.286686023076234E-4</v>
      </c>
      <c r="AE22" s="15">
        <v>4.4233480319961046E-5</v>
      </c>
      <c r="AF22" s="15">
        <v>2.6293938066496641E-4</v>
      </c>
      <c r="AG22" s="15">
        <v>1.8565711386339329E-3</v>
      </c>
      <c r="AH22" s="15">
        <v>2.1744785474313083E-4</v>
      </c>
      <c r="AI22" s="15">
        <v>3.2148576999065239E-4</v>
      </c>
      <c r="AJ22" s="15">
        <v>1.9606494970109397E-4</v>
      </c>
      <c r="AK22" s="15">
        <v>2.3967168962437833E-4</v>
      </c>
      <c r="AL22" s="15">
        <v>1.6677235130832798E-4</v>
      </c>
      <c r="AM22" s="15">
        <v>4.9445140566952491E-4</v>
      </c>
      <c r="AN22" s="15">
        <v>1.4694847900805093E-4</v>
      </c>
      <c r="AO22" s="15">
        <v>1.0196176914125501E-4</v>
      </c>
      <c r="AP22" s="15">
        <v>1.8484710677206615E-4</v>
      </c>
      <c r="AQ22" s="15">
        <v>1.1743730356600714E-4</v>
      </c>
      <c r="AR22" s="15">
        <v>8.2992710512806776E-4</v>
      </c>
      <c r="AS22" s="15">
        <v>7.0295756469818636E-3</v>
      </c>
      <c r="AT22" s="15">
        <v>1.9494138053480529E-4</v>
      </c>
      <c r="AU22" s="15">
        <v>1.5052924022297803E-4</v>
      </c>
      <c r="AV22" s="15">
        <v>1.1165057044283404E-3</v>
      </c>
      <c r="AW22" s="15">
        <v>4.8724464226624714E-4</v>
      </c>
      <c r="AX22" s="15">
        <v>3.7885036632012383E-4</v>
      </c>
      <c r="AY22" s="15">
        <v>3.9374604743966422E-4</v>
      </c>
      <c r="AZ22" s="15">
        <v>9.1747654066394943E-2</v>
      </c>
      <c r="BA22" s="15">
        <v>9.6034618238297308E-3</v>
      </c>
      <c r="BB22" s="15">
        <v>4.6571817226846142E-3</v>
      </c>
      <c r="BC22" s="15">
        <v>9.0539937256766175E-3</v>
      </c>
      <c r="BD22" s="15">
        <v>4.0413230765078481E-3</v>
      </c>
      <c r="BE22" s="15">
        <v>6.0772520913277527E-4</v>
      </c>
      <c r="BF22" s="15">
        <v>2.872668170617515E-3</v>
      </c>
      <c r="BG22" s="15">
        <v>3.90327365253365E-3</v>
      </c>
      <c r="BH22" s="15">
        <v>3.7568442835878554E-2</v>
      </c>
      <c r="BI22" s="15">
        <v>1.418556747433998E-3</v>
      </c>
      <c r="BJ22" s="15">
        <v>8.2810015727434929E-3</v>
      </c>
      <c r="BK22" s="15">
        <v>9.9442006650998004E-5</v>
      </c>
      <c r="BL22" s="15">
        <v>1.5426034997699089E-3</v>
      </c>
      <c r="BM22" s="15">
        <v>1.0456032271231503E-3</v>
      </c>
      <c r="BN22" s="15">
        <v>3.6286976581393645E-4</v>
      </c>
      <c r="BO22" s="15">
        <v>6.2809543890838832E-4</v>
      </c>
      <c r="BP22" s="15">
        <v>6.2378656402913924E-4</v>
      </c>
      <c r="BQ22" s="15">
        <v>1.1245575227711245E-2</v>
      </c>
      <c r="BR22" s="15">
        <v>3.3927475885629516E-3</v>
      </c>
      <c r="BS22" s="15">
        <v>0</v>
      </c>
    </row>
    <row r="23" spans="1:71" x14ac:dyDescent="0.2">
      <c r="A23" s="24" t="s">
        <v>97</v>
      </c>
      <c r="B23" s="25" t="s">
        <v>337</v>
      </c>
      <c r="C23">
        <f t="shared" si="2"/>
        <v>19</v>
      </c>
      <c r="D23" s="15">
        <v>2.9620344103228682E-2</v>
      </c>
      <c r="E23" s="15">
        <v>2.7177679988902099E-2</v>
      </c>
      <c r="F23" s="15">
        <v>1.8282487661663765E-2</v>
      </c>
      <c r="G23" s="15">
        <v>4.3461431930079834E-2</v>
      </c>
      <c r="H23" s="15">
        <v>4.9918901122728582E-3</v>
      </c>
      <c r="I23" s="15">
        <v>2.6584751324669441E-2</v>
      </c>
      <c r="J23" s="15">
        <v>6.2506474774649531E-2</v>
      </c>
      <c r="K23" s="15">
        <v>9.178917722061232E-3</v>
      </c>
      <c r="L23" s="15">
        <v>1.7191248277706767E-2</v>
      </c>
      <c r="M23" s="15">
        <v>1.0451535162983767E-2</v>
      </c>
      <c r="N23" s="15">
        <v>7.3661533050648148E-3</v>
      </c>
      <c r="O23" s="15">
        <v>1.299501390172958E-3</v>
      </c>
      <c r="P23" s="15">
        <v>4.3248921482971613E-3</v>
      </c>
      <c r="Q23" s="15">
        <v>1.2468044146289688E-3</v>
      </c>
      <c r="R23" s="15">
        <v>4.4563748192147524E-3</v>
      </c>
      <c r="S23" s="15">
        <v>5.84513515158132E-3</v>
      </c>
      <c r="T23" s="15">
        <v>1.4449501054882609E-2</v>
      </c>
      <c r="U23" s="15">
        <v>1.1655822176032246E-3</v>
      </c>
      <c r="V23" s="15">
        <v>0.23945788665175013</v>
      </c>
      <c r="W23" s="15">
        <v>1.6442921992423275E-2</v>
      </c>
      <c r="X23" s="15">
        <v>6.9241326936282682E-2</v>
      </c>
      <c r="Y23" s="15">
        <v>1.5345715273928846E-2</v>
      </c>
      <c r="Z23" s="15">
        <v>1.1357162846221597E-2</v>
      </c>
      <c r="AA23" s="15">
        <v>2.7668952929329675E-3</v>
      </c>
      <c r="AB23" s="15">
        <v>1.5452310930849131E-2</v>
      </c>
      <c r="AC23" s="15">
        <v>3.4369768519387577E-2</v>
      </c>
      <c r="AD23" s="15">
        <v>1.9582429403313631E-2</v>
      </c>
      <c r="AE23" s="15">
        <v>2.3846699322384438E-2</v>
      </c>
      <c r="AF23" s="15">
        <v>3.5889301594543748E-3</v>
      </c>
      <c r="AG23" s="15">
        <v>1.7064047997360019E-3</v>
      </c>
      <c r="AH23" s="15">
        <v>8.4520506261657104E-3</v>
      </c>
      <c r="AI23" s="15">
        <v>3.5291548729687603E-3</v>
      </c>
      <c r="AJ23" s="15">
        <v>4.8949806991986896E-3</v>
      </c>
      <c r="AK23" s="15">
        <v>3.7443235648584204E-3</v>
      </c>
      <c r="AL23" s="15">
        <v>2.6757527008624987E-3</v>
      </c>
      <c r="AM23" s="15">
        <v>3.3148997054502725E-3</v>
      </c>
      <c r="AN23" s="15">
        <v>4.6042010162445348E-3</v>
      </c>
      <c r="AO23" s="15">
        <v>1.8415808951325725E-2</v>
      </c>
      <c r="AP23" s="15">
        <v>1.4457197658568288E-2</v>
      </c>
      <c r="AQ23" s="15">
        <v>1.3783386938809204E-2</v>
      </c>
      <c r="AR23" s="15">
        <v>5.8629059251331913E-3</v>
      </c>
      <c r="AS23" s="15">
        <v>1.2923877887502495E-2</v>
      </c>
      <c r="AT23" s="15">
        <v>0.17646979370790675</v>
      </c>
      <c r="AU23" s="15">
        <v>7.4796630631683902E-2</v>
      </c>
      <c r="AV23" s="15">
        <v>9.398069261616343E-2</v>
      </c>
      <c r="AW23" s="15">
        <v>1.2290479834492262E-2</v>
      </c>
      <c r="AX23" s="15">
        <v>3.3069159922170326E-3</v>
      </c>
      <c r="AY23" s="15">
        <v>6.126749776862242E-3</v>
      </c>
      <c r="AZ23" s="15">
        <v>1.6401591425805196E-3</v>
      </c>
      <c r="BA23" s="15">
        <v>1.4999037799610748E-3</v>
      </c>
      <c r="BB23" s="15">
        <v>7.047747275566662E-4</v>
      </c>
      <c r="BC23" s="15">
        <v>1.1707459647786532E-3</v>
      </c>
      <c r="BD23" s="15">
        <v>1.5002505208711971E-3</v>
      </c>
      <c r="BE23" s="15">
        <v>1.9339465002829044E-4</v>
      </c>
      <c r="BF23" s="15">
        <v>2.7063381627504429E-3</v>
      </c>
      <c r="BG23" s="15">
        <v>6.5994303045295282E-3</v>
      </c>
      <c r="BH23" s="15">
        <v>1.2413115915422901E-3</v>
      </c>
      <c r="BI23" s="15">
        <v>1.4362637944531253E-2</v>
      </c>
      <c r="BJ23" s="15">
        <v>2.6866009613870962E-3</v>
      </c>
      <c r="BK23" s="15">
        <v>1.0732529076824511E-2</v>
      </c>
      <c r="BL23" s="15">
        <v>2.993814947778433E-3</v>
      </c>
      <c r="BM23" s="15">
        <v>1.3451966209918182E-3</v>
      </c>
      <c r="BN23" s="15">
        <v>1.1774322027788978E-3</v>
      </c>
      <c r="BO23" s="15">
        <v>5.9098643681658469E-4</v>
      </c>
      <c r="BP23" s="15">
        <v>1.566488353318063E-3</v>
      </c>
      <c r="BQ23" s="15">
        <v>3.9241540629837476E-3</v>
      </c>
      <c r="BR23" s="15">
        <v>3.5200567959348381E-3</v>
      </c>
      <c r="BS23" s="15">
        <v>0</v>
      </c>
    </row>
    <row r="24" spans="1:71" x14ac:dyDescent="0.2">
      <c r="A24" s="25" t="s">
        <v>98</v>
      </c>
      <c r="B24" s="25" t="s">
        <v>339</v>
      </c>
      <c r="C24">
        <f t="shared" si="2"/>
        <v>20</v>
      </c>
      <c r="D24" s="15">
        <v>2.5762073349054105E-4</v>
      </c>
      <c r="E24" s="15">
        <v>5.8941853357817446E-4</v>
      </c>
      <c r="F24" s="15">
        <v>1.0848134411424041E-4</v>
      </c>
      <c r="G24" s="15">
        <v>5.1617863234938147E-4</v>
      </c>
      <c r="H24" s="15">
        <v>9.3778445185514888E-4</v>
      </c>
      <c r="I24" s="15">
        <v>3.3821255404066271E-5</v>
      </c>
      <c r="J24" s="15">
        <v>7.1868915675887257E-5</v>
      </c>
      <c r="K24" s="15">
        <v>5.6134940442440688E-4</v>
      </c>
      <c r="L24" s="15">
        <v>3.5001522739781911E-3</v>
      </c>
      <c r="M24" s="15">
        <v>2.930393418442426E-3</v>
      </c>
      <c r="N24" s="15">
        <v>1.6731310071917225E-3</v>
      </c>
      <c r="O24" s="15">
        <v>1.7085071860370898E-5</v>
      </c>
      <c r="P24" s="15">
        <v>8.2852520408144934E-5</v>
      </c>
      <c r="Q24" s="15">
        <v>1.7827931975881269E-5</v>
      </c>
      <c r="R24" s="15">
        <v>4.1415975606957433E-5</v>
      </c>
      <c r="S24" s="15">
        <v>7.6055437493012239E-5</v>
      </c>
      <c r="T24" s="15">
        <v>9.1660814966123259E-5</v>
      </c>
      <c r="U24" s="15">
        <v>5.6877549636736838E-5</v>
      </c>
      <c r="V24" s="15">
        <v>2.7651485323388431E-2</v>
      </c>
      <c r="W24" s="15">
        <v>6.2568477992471713E-3</v>
      </c>
      <c r="X24" s="15">
        <v>1.1551578497619249E-3</v>
      </c>
      <c r="Y24" s="15">
        <v>3.3768283911345108E-3</v>
      </c>
      <c r="Z24" s="15">
        <v>1.5031246120878188E-2</v>
      </c>
      <c r="AA24" s="15">
        <v>6.2493712326429441E-3</v>
      </c>
      <c r="AB24" s="15">
        <v>1.070460066821274E-4</v>
      </c>
      <c r="AC24" s="15">
        <v>8.0411598143338963E-5</v>
      </c>
      <c r="AD24" s="15">
        <v>5.7643932975744218E-5</v>
      </c>
      <c r="AE24" s="15">
        <v>9.4433575066055778E-5</v>
      </c>
      <c r="AF24" s="15">
        <v>2.0263177330653932E-4</v>
      </c>
      <c r="AG24" s="15">
        <v>1.5981453009550534E-5</v>
      </c>
      <c r="AH24" s="15">
        <v>6.6687866433608596E-5</v>
      </c>
      <c r="AI24" s="15">
        <v>6.4653413001650951E-5</v>
      </c>
      <c r="AJ24" s="15">
        <v>4.1237021815193076E-5</v>
      </c>
      <c r="AK24" s="15">
        <v>3.5472818160097778E-5</v>
      </c>
      <c r="AL24" s="15">
        <v>2.2041101914370004E-5</v>
      </c>
      <c r="AM24" s="15">
        <v>6.0731801783039286E-5</v>
      </c>
      <c r="AN24" s="15">
        <v>6.2685844458969725E-5</v>
      </c>
      <c r="AO24" s="15">
        <v>3.5681982978514644E-4</v>
      </c>
      <c r="AP24" s="15">
        <v>1.2083638553923615E-4</v>
      </c>
      <c r="AQ24" s="15">
        <v>2.8803269318170504E-4</v>
      </c>
      <c r="AR24" s="15">
        <v>4.2419442382622994E-4</v>
      </c>
      <c r="AS24" s="15">
        <v>1.496363865477011E-4</v>
      </c>
      <c r="AT24" s="15">
        <v>9.1584242977099997E-4</v>
      </c>
      <c r="AU24" s="15">
        <v>1.3390757604619632E-5</v>
      </c>
      <c r="AV24" s="15">
        <v>6.4210836373493622E-6</v>
      </c>
      <c r="AW24" s="15">
        <v>2.2435370724135768E-4</v>
      </c>
      <c r="AX24" s="15">
        <v>1.4498274843994683E-4</v>
      </c>
      <c r="AY24" s="15">
        <v>7.3369744656743966E-4</v>
      </c>
      <c r="AZ24" s="15">
        <v>2.565799377794557E-5</v>
      </c>
      <c r="BA24" s="15">
        <v>3.6838353410417069E-5</v>
      </c>
      <c r="BB24" s="15">
        <v>3.0045715568503669E-5</v>
      </c>
      <c r="BC24" s="15">
        <v>1.4420442562787659E-5</v>
      </c>
      <c r="BD24" s="15">
        <v>1.649622529195502E-5</v>
      </c>
      <c r="BE24" s="15">
        <v>4.3762389185942805E-6</v>
      </c>
      <c r="BF24" s="15">
        <v>2.7497431113511783E-5</v>
      </c>
      <c r="BG24" s="15">
        <v>4.7558833026973055E-4</v>
      </c>
      <c r="BH24" s="15">
        <v>1.0851969196600638E-4</v>
      </c>
      <c r="BI24" s="15">
        <v>2.9890725275745111E-5</v>
      </c>
      <c r="BJ24" s="15">
        <v>7.0997588921218214E-5</v>
      </c>
      <c r="BK24" s="15">
        <v>1.0428851729074632E-3</v>
      </c>
      <c r="BL24" s="15">
        <v>6.0534265908373261E-4</v>
      </c>
      <c r="BM24" s="15">
        <v>3.1449717090876241E-4</v>
      </c>
      <c r="BN24" s="15">
        <v>7.3482796914079728E-5</v>
      </c>
      <c r="BO24" s="15">
        <v>2.4921909215550389E-4</v>
      </c>
      <c r="BP24" s="15">
        <v>1.7015657994839291E-4</v>
      </c>
      <c r="BQ24" s="15">
        <v>1.1494569304629665E-4</v>
      </c>
      <c r="BR24" s="15">
        <v>3.7514782157839521E-4</v>
      </c>
      <c r="BS24" s="15">
        <v>0</v>
      </c>
    </row>
    <row r="25" spans="1:71" x14ac:dyDescent="0.2">
      <c r="A25" s="24" t="s">
        <v>99</v>
      </c>
      <c r="B25" s="25" t="s">
        <v>341</v>
      </c>
      <c r="C25">
        <f t="shared" si="2"/>
        <v>21</v>
      </c>
      <c r="D25" s="15">
        <v>0.10500539756411102</v>
      </c>
      <c r="E25" s="15">
        <v>2.406352719081447E-2</v>
      </c>
      <c r="F25" s="15">
        <v>1.2212609277029201E-2</v>
      </c>
      <c r="G25" s="15">
        <v>9.1767968577943625E-3</v>
      </c>
      <c r="H25" s="15">
        <v>9.2256339367452114E-3</v>
      </c>
      <c r="I25" s="15">
        <v>2.0098648973523913E-3</v>
      </c>
      <c r="J25" s="15">
        <v>6.3499699149590196E-3</v>
      </c>
      <c r="K25" s="15">
        <v>1.4418620960333017E-3</v>
      </c>
      <c r="L25" s="15">
        <v>3.5965884281263455E-3</v>
      </c>
      <c r="M25" s="15">
        <v>2.7658967887520367E-3</v>
      </c>
      <c r="N25" s="15">
        <v>1.2200000923539129E-3</v>
      </c>
      <c r="O25" s="15">
        <v>1.2741665266120265E-3</v>
      </c>
      <c r="P25" s="15">
        <v>6.6130227408234002E-2</v>
      </c>
      <c r="Q25" s="15">
        <v>1.9398919316696893E-3</v>
      </c>
      <c r="R25" s="15">
        <v>3.1152705100110787E-2</v>
      </c>
      <c r="S25" s="15">
        <v>1.3003336683520206E-2</v>
      </c>
      <c r="T25" s="15">
        <v>3.7186790959883836E-2</v>
      </c>
      <c r="U25" s="15">
        <v>2.8071219210886273E-3</v>
      </c>
      <c r="V25" s="15">
        <v>2.9113232470352399E-3</v>
      </c>
      <c r="W25" s="15">
        <v>9.0295760783415859E-3</v>
      </c>
      <c r="X25" s="15">
        <v>0.19060081109091923</v>
      </c>
      <c r="Y25" s="15">
        <v>0.15450525221602221</v>
      </c>
      <c r="Z25" s="15">
        <v>8.6728047954600374E-2</v>
      </c>
      <c r="AA25" s="15">
        <v>2.3549987668057392E-2</v>
      </c>
      <c r="AB25" s="15">
        <v>0.12316198965728647</v>
      </c>
      <c r="AC25" s="15">
        <v>2.1813548759260507E-2</v>
      </c>
      <c r="AD25" s="15">
        <v>6.0318267782070115E-3</v>
      </c>
      <c r="AE25" s="15">
        <v>1.4900143264402513E-2</v>
      </c>
      <c r="AF25" s="15">
        <v>1.1214425974746756E-2</v>
      </c>
      <c r="AG25" s="15">
        <v>1.750081935682854E-3</v>
      </c>
      <c r="AH25" s="15">
        <v>3.3109247156720603E-2</v>
      </c>
      <c r="AI25" s="15">
        <v>1.9504187215488625E-3</v>
      </c>
      <c r="AJ25" s="15">
        <v>7.6229539285250396E-4</v>
      </c>
      <c r="AK25" s="15">
        <v>1.1558242798418775E-2</v>
      </c>
      <c r="AL25" s="15">
        <v>7.5761504308747918E-3</v>
      </c>
      <c r="AM25" s="15">
        <v>1.9903574222326567E-2</v>
      </c>
      <c r="AN25" s="15">
        <v>2.6698295390136283E-3</v>
      </c>
      <c r="AO25" s="15">
        <v>4.8668411147689583E-4</v>
      </c>
      <c r="AP25" s="15">
        <v>9.8139513971553499E-3</v>
      </c>
      <c r="AQ25" s="15">
        <v>5.0914069298620937E-4</v>
      </c>
      <c r="AR25" s="15">
        <v>4.690063696604695E-4</v>
      </c>
      <c r="AS25" s="15">
        <v>9.5375017559034701E-4</v>
      </c>
      <c r="AT25" s="15">
        <v>2.2178228937411314E-4</v>
      </c>
      <c r="AU25" s="15">
        <v>1.6050398387355133E-4</v>
      </c>
      <c r="AV25" s="15">
        <v>8.7325158098250713E-5</v>
      </c>
      <c r="AW25" s="15">
        <v>3.0357786311773605E-4</v>
      </c>
      <c r="AX25" s="15">
        <v>7.4052530190784238E-4</v>
      </c>
      <c r="AY25" s="15">
        <v>4.8012975610194596E-4</v>
      </c>
      <c r="AZ25" s="15">
        <v>2.755237969698765E-4</v>
      </c>
      <c r="BA25" s="15">
        <v>2.0928377328006687E-4</v>
      </c>
      <c r="BB25" s="15">
        <v>2.3463875403398273E-4</v>
      </c>
      <c r="BC25" s="15">
        <v>1.6239644127680777E-4</v>
      </c>
      <c r="BD25" s="15">
        <v>1.7490381685408295E-4</v>
      </c>
      <c r="BE25" s="15">
        <v>7.0662329249051968E-5</v>
      </c>
      <c r="BF25" s="15">
        <v>3.2402624787812687E-4</v>
      </c>
      <c r="BG25" s="15">
        <v>9.945104586868462E-4</v>
      </c>
      <c r="BH25" s="15">
        <v>2.1928639057542366E-4</v>
      </c>
      <c r="BI25" s="15">
        <v>4.179998371735242E-4</v>
      </c>
      <c r="BJ25" s="15">
        <v>3.932878421014807E-4</v>
      </c>
      <c r="BK25" s="15">
        <v>1.0554607048312843E-4</v>
      </c>
      <c r="BL25" s="15">
        <v>9.3546918783780951E-5</v>
      </c>
      <c r="BM25" s="15">
        <v>2.8419578533911427E-4</v>
      </c>
      <c r="BN25" s="15">
        <v>5.411766366022686E-4</v>
      </c>
      <c r="BO25" s="15">
        <v>1.5501436765656866E-3</v>
      </c>
      <c r="BP25" s="15">
        <v>3.0143520336861256E-3</v>
      </c>
      <c r="BQ25" s="15">
        <v>1.3432976231518394E-3</v>
      </c>
      <c r="BR25" s="15">
        <v>1.464995403186044E-3</v>
      </c>
      <c r="BS25" s="15">
        <v>0</v>
      </c>
    </row>
    <row r="26" spans="1:71" x14ac:dyDescent="0.2">
      <c r="A26" s="24" t="s">
        <v>100</v>
      </c>
      <c r="B26" s="24" t="s">
        <v>343</v>
      </c>
      <c r="C26">
        <f t="shared" si="2"/>
        <v>22</v>
      </c>
      <c r="D26" s="15">
        <v>4.0496612607677999E-2</v>
      </c>
      <c r="E26" s="15">
        <v>7.3656584860414681E-3</v>
      </c>
      <c r="F26" s="15">
        <v>1.2558241946651985E-3</v>
      </c>
      <c r="G26" s="15">
        <v>9.3162315973609966E-2</v>
      </c>
      <c r="H26" s="15">
        <v>1.3413256087096332E-3</v>
      </c>
      <c r="I26" s="15">
        <v>2.3601272995493997E-3</v>
      </c>
      <c r="J26" s="15">
        <v>6.9295361125072258E-3</v>
      </c>
      <c r="K26" s="15">
        <v>3.237554267465706E-3</v>
      </c>
      <c r="L26" s="15">
        <v>5.7044539625131262E-4</v>
      </c>
      <c r="M26" s="15">
        <v>8.3305119001226922E-3</v>
      </c>
      <c r="N26" s="15">
        <v>1.5983632355643462E-3</v>
      </c>
      <c r="O26" s="15">
        <v>5.7764257993273352E-4</v>
      </c>
      <c r="P26" s="15">
        <v>6.6255078185761783E-3</v>
      </c>
      <c r="Q26" s="15">
        <v>8.3042152129013641E-4</v>
      </c>
      <c r="R26" s="15">
        <v>5.8617770242446049E-3</v>
      </c>
      <c r="S26" s="15">
        <v>1.7468123269470705E-2</v>
      </c>
      <c r="T26" s="15">
        <v>2.109661209433901E-2</v>
      </c>
      <c r="U26" s="15">
        <v>4.7075106850316011E-2</v>
      </c>
      <c r="V26" s="15">
        <v>1.0407580736146891E-3</v>
      </c>
      <c r="W26" s="15">
        <v>3.1582829006662778E-3</v>
      </c>
      <c r="X26" s="15">
        <v>1.0599494894146421E-2</v>
      </c>
      <c r="Y26" s="15">
        <v>8.3794308625160033E-2</v>
      </c>
      <c r="Z26" s="15">
        <v>3.428443270876036E-2</v>
      </c>
      <c r="AA26" s="15">
        <v>1.3326537693687805E-2</v>
      </c>
      <c r="AB26" s="15">
        <v>2.7789157545523909E-2</v>
      </c>
      <c r="AC26" s="15">
        <v>1.1994811543102269E-2</v>
      </c>
      <c r="AD26" s="15">
        <v>3.7690801376360798E-3</v>
      </c>
      <c r="AE26" s="15">
        <v>1.5405648911578844E-3</v>
      </c>
      <c r="AF26" s="15">
        <v>7.0462745394557266E-3</v>
      </c>
      <c r="AG26" s="15">
        <v>4.3634002422983341E-3</v>
      </c>
      <c r="AH26" s="15">
        <v>3.0839483822461648E-3</v>
      </c>
      <c r="AI26" s="15">
        <v>1.9023494075059214E-3</v>
      </c>
      <c r="AJ26" s="15">
        <v>4.0525933673693582E-3</v>
      </c>
      <c r="AK26" s="15">
        <v>3.2218975002160071E-3</v>
      </c>
      <c r="AL26" s="15">
        <v>3.6950626028984944E-3</v>
      </c>
      <c r="AM26" s="15">
        <v>7.6669013248685117E-3</v>
      </c>
      <c r="AN26" s="15">
        <v>1.1095551729908578E-2</v>
      </c>
      <c r="AO26" s="15">
        <v>4.5219613391402449E-4</v>
      </c>
      <c r="AP26" s="15">
        <v>4.5575315573432897E-3</v>
      </c>
      <c r="AQ26" s="15">
        <v>1.0746125954273628E-2</v>
      </c>
      <c r="AR26" s="15">
        <v>7.7782697289054525E-3</v>
      </c>
      <c r="AS26" s="15">
        <v>1.8349014137761174E-3</v>
      </c>
      <c r="AT26" s="15">
        <v>9.9484007075392234E-4</v>
      </c>
      <c r="AU26" s="15">
        <v>1.8588398107989419E-4</v>
      </c>
      <c r="AV26" s="15">
        <v>2.9897914711287331E-4</v>
      </c>
      <c r="AW26" s="15">
        <v>4.3216653939559546E-4</v>
      </c>
      <c r="AX26" s="15">
        <v>8.7248888305064122E-4</v>
      </c>
      <c r="AY26" s="15">
        <v>2.3969405690273495E-4</v>
      </c>
      <c r="AZ26" s="15">
        <v>8.7517267785742949E-3</v>
      </c>
      <c r="BA26" s="15">
        <v>2.5050392259703762E-3</v>
      </c>
      <c r="BB26" s="15">
        <v>1.8873313526148228E-4</v>
      </c>
      <c r="BC26" s="15">
        <v>1.2375030170719961E-4</v>
      </c>
      <c r="BD26" s="15">
        <v>1.4404698686342347E-4</v>
      </c>
      <c r="BE26" s="15">
        <v>1.5421352220525177E-3</v>
      </c>
      <c r="BF26" s="15">
        <v>1.7278368030132968E-4</v>
      </c>
      <c r="BG26" s="15">
        <v>7.9659595373039109E-4</v>
      </c>
      <c r="BH26" s="15">
        <v>3.454770319082869E-4</v>
      </c>
      <c r="BI26" s="15">
        <v>7.2870702594107339E-4</v>
      </c>
      <c r="BJ26" s="15">
        <v>5.1678509478217775E-3</v>
      </c>
      <c r="BK26" s="15">
        <v>9.928618874799538E-5</v>
      </c>
      <c r="BL26" s="15">
        <v>3.566680442343726E-4</v>
      </c>
      <c r="BM26" s="15">
        <v>1.2573680306148334E-3</v>
      </c>
      <c r="BN26" s="15">
        <v>3.0605572019294511E-4</v>
      </c>
      <c r="BO26" s="15">
        <v>4.4681822296118315E-3</v>
      </c>
      <c r="BP26" s="15">
        <v>3.1280547439292483E-4</v>
      </c>
      <c r="BQ26" s="15">
        <v>1.1061778289625716E-3</v>
      </c>
      <c r="BR26" s="15">
        <v>8.476994213851962E-4</v>
      </c>
      <c r="BS26" s="15">
        <v>0</v>
      </c>
    </row>
    <row r="27" spans="1:71" x14ac:dyDescent="0.2">
      <c r="A27" s="24" t="s">
        <v>101</v>
      </c>
      <c r="B27" s="25" t="s">
        <v>345</v>
      </c>
      <c r="C27">
        <f t="shared" si="2"/>
        <v>23</v>
      </c>
      <c r="D27" s="15">
        <v>1.2606550930005826E-3</v>
      </c>
      <c r="E27" s="15">
        <v>4.0374009792397625E-4</v>
      </c>
      <c r="F27" s="15">
        <v>5.0425491547646911E-5</v>
      </c>
      <c r="G27" s="15">
        <v>7.0062568329727257E-4</v>
      </c>
      <c r="H27" s="15">
        <v>2.3301910493337595E-4</v>
      </c>
      <c r="I27" s="15">
        <v>4.2324122996631268E-4</v>
      </c>
      <c r="J27" s="15">
        <v>5.5939905342600432E-4</v>
      </c>
      <c r="K27" s="15">
        <v>2.4429713709852289E-4</v>
      </c>
      <c r="L27" s="15">
        <v>1.6501772608382961E-4</v>
      </c>
      <c r="M27" s="15">
        <v>5.2498636204273571E-4</v>
      </c>
      <c r="N27" s="15">
        <v>3.7019691847123021E-4</v>
      </c>
      <c r="O27" s="15">
        <v>5.335916387695497E-5</v>
      </c>
      <c r="P27" s="15">
        <v>6.1839024214531575E-4</v>
      </c>
      <c r="Q27" s="15">
        <v>3.6202976729883735E-4</v>
      </c>
      <c r="R27" s="15">
        <v>1.8656020506228955E-4</v>
      </c>
      <c r="S27" s="15">
        <v>4.5938018634124962E-4</v>
      </c>
      <c r="T27" s="15">
        <v>4.694488706810859E-4</v>
      </c>
      <c r="U27" s="15">
        <v>1.7150496533253242E-4</v>
      </c>
      <c r="V27" s="15">
        <v>2.834455458133715E-4</v>
      </c>
      <c r="W27" s="15">
        <v>2.1475197259913559E-4</v>
      </c>
      <c r="X27" s="15">
        <v>1.1563189398389317E-3</v>
      </c>
      <c r="Y27" s="15">
        <v>3.362446917167325E-3</v>
      </c>
      <c r="Z27" s="15">
        <v>2.0271336087140004E-2</v>
      </c>
      <c r="AA27" s="15">
        <v>5.9783788420154709E-4</v>
      </c>
      <c r="AB27" s="15">
        <v>4.8115077548755195E-4</v>
      </c>
      <c r="AC27" s="15">
        <v>4.5209624496340772E-4</v>
      </c>
      <c r="AD27" s="15">
        <v>2.0144326208554669E-4</v>
      </c>
      <c r="AE27" s="15">
        <v>5.1285110397578028E-4</v>
      </c>
      <c r="AF27" s="15">
        <v>2.7326241016329086E-3</v>
      </c>
      <c r="AG27" s="15">
        <v>4.1294280543053462E-4</v>
      </c>
      <c r="AH27" s="15">
        <v>2.6500757460141055E-4</v>
      </c>
      <c r="AI27" s="15">
        <v>3.9201021094396394E-4</v>
      </c>
      <c r="AJ27" s="15">
        <v>2.0172075779079218E-4</v>
      </c>
      <c r="AK27" s="15">
        <v>3.0466809331414262E-4</v>
      </c>
      <c r="AL27" s="15">
        <v>2.3543073389117677E-4</v>
      </c>
      <c r="AM27" s="15">
        <v>2.2790570123166893E-4</v>
      </c>
      <c r="AN27" s="15">
        <v>2.5753843401930295E-4</v>
      </c>
      <c r="AO27" s="15">
        <v>7.5838266305121063E-5</v>
      </c>
      <c r="AP27" s="15">
        <v>5.9592199449975828E-4</v>
      </c>
      <c r="AQ27" s="15">
        <v>2.8130529764203328E-4</v>
      </c>
      <c r="AR27" s="15">
        <v>8.3367644733711027E-4</v>
      </c>
      <c r="AS27" s="15">
        <v>1.3043307020519062E-3</v>
      </c>
      <c r="AT27" s="15">
        <v>5.7051881311700255E-4</v>
      </c>
      <c r="AU27" s="15">
        <v>3.6487836279420669E-4</v>
      </c>
      <c r="AV27" s="15">
        <v>1.6119968426080318E-5</v>
      </c>
      <c r="AW27" s="15">
        <v>5.076053368791608E-4</v>
      </c>
      <c r="AX27" s="15">
        <v>2.0378437756330028E-3</v>
      </c>
      <c r="AY27" s="15">
        <v>2.7981495072510934E-4</v>
      </c>
      <c r="AZ27" s="15">
        <v>3.028568782335769E-4</v>
      </c>
      <c r="BA27" s="15">
        <v>6.3527606039603447E-4</v>
      </c>
      <c r="BB27" s="15">
        <v>4.7689522267139317E-4</v>
      </c>
      <c r="BC27" s="15">
        <v>5.7046615720672922E-5</v>
      </c>
      <c r="BD27" s="15">
        <v>3.1164198192495871E-5</v>
      </c>
      <c r="BE27" s="15">
        <v>5.7121737133929301E-6</v>
      </c>
      <c r="BF27" s="15">
        <v>8.1336606000238613E-4</v>
      </c>
      <c r="BG27" s="15">
        <v>1.2209248477996319E-3</v>
      </c>
      <c r="BH27" s="15">
        <v>1.5807097023673878E-3</v>
      </c>
      <c r="BI27" s="15">
        <v>1.5020274775780517E-3</v>
      </c>
      <c r="BJ27" s="15">
        <v>4.8817406699640398E-3</v>
      </c>
      <c r="BK27" s="15">
        <v>4.7331670143354564E-5</v>
      </c>
      <c r="BL27" s="15">
        <v>1.8823170364482651E-4</v>
      </c>
      <c r="BM27" s="15">
        <v>4.4819391240332509E-4</v>
      </c>
      <c r="BN27" s="15">
        <v>8.8303113789355752E-4</v>
      </c>
      <c r="BO27" s="15">
        <v>3.2780508460319427E-4</v>
      </c>
      <c r="BP27" s="15">
        <v>2.1121028755796884E-3</v>
      </c>
      <c r="BQ27" s="15">
        <v>3.008409375273806E-3</v>
      </c>
      <c r="BR27" s="15">
        <v>4.0702669026515467E-3</v>
      </c>
      <c r="BS27" s="15">
        <v>0</v>
      </c>
    </row>
    <row r="28" spans="1:71" x14ac:dyDescent="0.2">
      <c r="A28" s="24" t="s">
        <v>102</v>
      </c>
      <c r="B28" s="24" t="s">
        <v>347</v>
      </c>
      <c r="C28">
        <f t="shared" si="2"/>
        <v>24</v>
      </c>
      <c r="D28" s="15">
        <v>1.3686287472325991E-3</v>
      </c>
      <c r="E28" s="15">
        <v>1.6423038584238103E-2</v>
      </c>
      <c r="F28" s="15">
        <v>4.2638711432370997E-4</v>
      </c>
      <c r="G28" s="15">
        <v>6.4152263131190805E-5</v>
      </c>
      <c r="H28" s="15">
        <v>6.3669296835668077E-4</v>
      </c>
      <c r="I28" s="15">
        <v>4.8942934890477045E-5</v>
      </c>
      <c r="J28" s="15">
        <v>6.6051338144991345E-5</v>
      </c>
      <c r="K28" s="15">
        <v>1.9215975654278804E-4</v>
      </c>
      <c r="L28" s="15">
        <v>3.3301963625691169E-5</v>
      </c>
      <c r="M28" s="15">
        <v>6.9887166118611118E-4</v>
      </c>
      <c r="N28" s="15">
        <v>1.238418623734372E-4</v>
      </c>
      <c r="O28" s="15">
        <v>1.5266703401165893E-4</v>
      </c>
      <c r="P28" s="15">
        <v>3.2266197759703183E-4</v>
      </c>
      <c r="Q28" s="15">
        <v>6.6621260993601598E-4</v>
      </c>
      <c r="R28" s="15">
        <v>3.8908742506093392E-4</v>
      </c>
      <c r="S28" s="15">
        <v>1.0134093494662378E-4</v>
      </c>
      <c r="T28" s="15">
        <v>1.9226988210399598E-4</v>
      </c>
      <c r="U28" s="15">
        <v>1.4488133823793337E-4</v>
      </c>
      <c r="V28" s="15">
        <v>4.6359020142078815E-5</v>
      </c>
      <c r="W28" s="15">
        <v>7.0181318921187728E-5</v>
      </c>
      <c r="X28" s="15">
        <v>4.6373590606190108E-4</v>
      </c>
      <c r="Y28" s="15">
        <v>2.947631822732577E-3</v>
      </c>
      <c r="Z28" s="15">
        <v>6.7769265576317155E-4</v>
      </c>
      <c r="AA28" s="15">
        <v>4.3890580604182571E-2</v>
      </c>
      <c r="AB28" s="15">
        <v>2.5573794735981735E-4</v>
      </c>
      <c r="AC28" s="15">
        <v>1.2492723100237973E-4</v>
      </c>
      <c r="AD28" s="15">
        <v>7.1697135750543688E-5</v>
      </c>
      <c r="AE28" s="15">
        <v>1.3158922263166632E-4</v>
      </c>
      <c r="AF28" s="15">
        <v>1.2306347304508991E-4</v>
      </c>
      <c r="AG28" s="15">
        <v>1.4141917230916677E-4</v>
      </c>
      <c r="AH28" s="15">
        <v>1.5080128202457545E-4</v>
      </c>
      <c r="AI28" s="15">
        <v>1.4044658714430845E-4</v>
      </c>
      <c r="AJ28" s="15">
        <v>9.9048843894708702E-5</v>
      </c>
      <c r="AK28" s="15">
        <v>1.5929022726548814E-4</v>
      </c>
      <c r="AL28" s="15">
        <v>6.9065204489952956E-5</v>
      </c>
      <c r="AM28" s="15">
        <v>2.1009516890074058E-4</v>
      </c>
      <c r="AN28" s="15">
        <v>9.8019469219060617E-5</v>
      </c>
      <c r="AO28" s="15">
        <v>2.8693044477694495E-5</v>
      </c>
      <c r="AP28" s="15">
        <v>5.4102234251160107E-5</v>
      </c>
      <c r="AQ28" s="15">
        <v>7.9226534376544659E-5</v>
      </c>
      <c r="AR28" s="15">
        <v>7.2061699646573085E-5</v>
      </c>
      <c r="AS28" s="15">
        <v>2.7936654549096796E-4</v>
      </c>
      <c r="AT28" s="15">
        <v>5.224191997903403E-5</v>
      </c>
      <c r="AU28" s="15">
        <v>5.3475206220520598E-5</v>
      </c>
      <c r="AV28" s="15">
        <v>4.7569518563262004E-5</v>
      </c>
      <c r="AW28" s="15">
        <v>5.2517520741527487E-5</v>
      </c>
      <c r="AX28" s="15">
        <v>1.5970986304728987E-4</v>
      </c>
      <c r="AY28" s="15">
        <v>1.4736898930889136E-4</v>
      </c>
      <c r="AZ28" s="15">
        <v>1.30878913547883E-4</v>
      </c>
      <c r="BA28" s="15">
        <v>6.3804553537276265E-5</v>
      </c>
      <c r="BB28" s="15">
        <v>6.8586717890769749E-5</v>
      </c>
      <c r="BC28" s="15">
        <v>4.7118734431820073E-5</v>
      </c>
      <c r="BD28" s="15">
        <v>3.4041107523747916E-5</v>
      </c>
      <c r="BE28" s="15">
        <v>1.0924345060747263E-5</v>
      </c>
      <c r="BF28" s="15">
        <v>6.9723723518696137E-5</v>
      </c>
      <c r="BG28" s="15">
        <v>5.326740911027946E-4</v>
      </c>
      <c r="BH28" s="15">
        <v>3.3443918960116437E-4</v>
      </c>
      <c r="BI28" s="15">
        <v>1.4508790564246154E-4</v>
      </c>
      <c r="BJ28" s="15">
        <v>1.4411468853597309E-4</v>
      </c>
      <c r="BK28" s="15">
        <v>2.8783281610414243E-5</v>
      </c>
      <c r="BL28" s="15">
        <v>5.6322081923578622E-4</v>
      </c>
      <c r="BM28" s="15">
        <v>1.2790068321796655E-3</v>
      </c>
      <c r="BN28" s="15">
        <v>1.1886794464197497E-3</v>
      </c>
      <c r="BO28" s="15">
        <v>1.7024008789260362E-2</v>
      </c>
      <c r="BP28" s="15">
        <v>2.8429123822637452E-2</v>
      </c>
      <c r="BQ28" s="15">
        <v>3.6534122890345845E-4</v>
      </c>
      <c r="BR28" s="15">
        <v>2.7640944302695998E-3</v>
      </c>
      <c r="BS28" s="15">
        <v>0</v>
      </c>
    </row>
    <row r="29" spans="1:71" x14ac:dyDescent="0.2">
      <c r="A29" s="25" t="s">
        <v>103</v>
      </c>
      <c r="B29" s="24" t="s">
        <v>349</v>
      </c>
      <c r="C29">
        <f t="shared" si="2"/>
        <v>25</v>
      </c>
      <c r="D29" s="15">
        <v>1.8567763632410951E-3</v>
      </c>
      <c r="E29" s="15">
        <v>1.3206663631862626E-3</v>
      </c>
      <c r="F29" s="15">
        <v>1.0978358916888214E-3</v>
      </c>
      <c r="G29" s="15">
        <v>8.4028025246622728E-3</v>
      </c>
      <c r="H29" s="15">
        <v>8.2287973192995739E-4</v>
      </c>
      <c r="I29" s="15">
        <v>4.419718489694786E-3</v>
      </c>
      <c r="J29" s="15">
        <v>3.6103132034946608E-3</v>
      </c>
      <c r="K29" s="15">
        <v>9.3263042399804649E-3</v>
      </c>
      <c r="L29" s="15">
        <v>2.3423632201723462E-3</v>
      </c>
      <c r="M29" s="15">
        <v>2.3199946937943149E-2</v>
      </c>
      <c r="N29" s="15">
        <v>3.3998890657016438E-2</v>
      </c>
      <c r="O29" s="15">
        <v>4.3688703384235584E-4</v>
      </c>
      <c r="P29" s="15">
        <v>3.9564542783260765E-3</v>
      </c>
      <c r="Q29" s="15">
        <v>2.1494185869864301E-3</v>
      </c>
      <c r="R29" s="15">
        <v>1.6258391511144041E-2</v>
      </c>
      <c r="S29" s="15">
        <v>5.7719019611261338E-3</v>
      </c>
      <c r="T29" s="15">
        <v>8.4764605449592391E-3</v>
      </c>
      <c r="U29" s="15">
        <v>4.0383669373351326E-2</v>
      </c>
      <c r="V29" s="15">
        <v>2.526191550446331E-4</v>
      </c>
      <c r="W29" s="15">
        <v>8.4379643059150631E-4</v>
      </c>
      <c r="X29" s="15">
        <v>8.4425425438731591E-3</v>
      </c>
      <c r="Y29" s="15">
        <v>9.2775084841181278E-3</v>
      </c>
      <c r="Z29" s="15">
        <v>3.7528723521885389E-2</v>
      </c>
      <c r="AA29" s="15">
        <v>6.6288892618552916E-3</v>
      </c>
      <c r="AB29" s="15">
        <v>0.11949788876687421</v>
      </c>
      <c r="AC29" s="15">
        <v>1.9562546214154087E-2</v>
      </c>
      <c r="AD29" s="15">
        <v>3.315644298382095E-3</v>
      </c>
      <c r="AE29" s="15">
        <v>6.5715882349874871E-4</v>
      </c>
      <c r="AF29" s="15">
        <v>6.7287538905932628E-3</v>
      </c>
      <c r="AG29" s="15">
        <v>1.2528537045737202E-2</v>
      </c>
      <c r="AH29" s="15">
        <v>2.4491690375157017E-2</v>
      </c>
      <c r="AI29" s="15">
        <v>1.5154567868099794E-2</v>
      </c>
      <c r="AJ29" s="15">
        <v>4.4121127508350594E-2</v>
      </c>
      <c r="AK29" s="15">
        <v>3.4913397742538571E-2</v>
      </c>
      <c r="AL29" s="15">
        <v>1.6644531732451985E-2</v>
      </c>
      <c r="AM29" s="15">
        <v>2.8433061554246727E-2</v>
      </c>
      <c r="AN29" s="15">
        <v>1.5700553483671859E-2</v>
      </c>
      <c r="AO29" s="15">
        <v>6.6201198736643438E-4</v>
      </c>
      <c r="AP29" s="15">
        <v>4.9301874606963187E-3</v>
      </c>
      <c r="AQ29" s="15">
        <v>1.618768074420664E-2</v>
      </c>
      <c r="AR29" s="15">
        <v>8.5321922097728389E-3</v>
      </c>
      <c r="AS29" s="15">
        <v>5.1947921377955746E-3</v>
      </c>
      <c r="AT29" s="15">
        <v>1.4275367834874014E-2</v>
      </c>
      <c r="AU29" s="15">
        <v>2.2069946770669684E-4</v>
      </c>
      <c r="AV29" s="15">
        <v>2.0328292822344718E-2</v>
      </c>
      <c r="AW29" s="15">
        <v>1.0529105688434255E-3</v>
      </c>
      <c r="AX29" s="15">
        <v>1.0952107459572375E-3</v>
      </c>
      <c r="AY29" s="15">
        <v>2.1702163964770734E-3</v>
      </c>
      <c r="AZ29" s="15">
        <v>8.0124158126326827E-4</v>
      </c>
      <c r="BA29" s="15">
        <v>2.0695148955146987E-4</v>
      </c>
      <c r="BB29" s="15">
        <v>1.9185603198952107E-4</v>
      </c>
      <c r="BC29" s="15">
        <v>1.9658300692473613E-4</v>
      </c>
      <c r="BD29" s="15">
        <v>2.2821700483293555E-4</v>
      </c>
      <c r="BE29" s="15">
        <v>1.5780598573519753E-4</v>
      </c>
      <c r="BF29" s="15">
        <v>2.4291102670618457E-3</v>
      </c>
      <c r="BG29" s="15">
        <v>5.6602324620074796E-4</v>
      </c>
      <c r="BH29" s="15">
        <v>2.9901818094852766E-4</v>
      </c>
      <c r="BI29" s="15">
        <v>6.511393571710153E-3</v>
      </c>
      <c r="BJ29" s="15">
        <v>2.7513835480129398E-3</v>
      </c>
      <c r="BK29" s="15">
        <v>1.1712349821934678E-4</v>
      </c>
      <c r="BL29" s="15">
        <v>2.9377677326818574E-4</v>
      </c>
      <c r="BM29" s="15">
        <v>8.6196155800375102E-4</v>
      </c>
      <c r="BN29" s="15">
        <v>4.3285675095622084E-4</v>
      </c>
      <c r="BO29" s="15">
        <v>3.0925039094669526E-3</v>
      </c>
      <c r="BP29" s="15">
        <v>2.8055754042127165E-3</v>
      </c>
      <c r="BQ29" s="15">
        <v>1.0778796068289279E-3</v>
      </c>
      <c r="BR29" s="15">
        <v>9.2523608704254078E-4</v>
      </c>
      <c r="BS29" s="15">
        <v>0</v>
      </c>
    </row>
    <row r="30" spans="1:71" x14ac:dyDescent="0.2">
      <c r="A30" s="25" t="s">
        <v>104</v>
      </c>
      <c r="B30" s="24" t="s">
        <v>351</v>
      </c>
      <c r="C30">
        <f t="shared" si="2"/>
        <v>26</v>
      </c>
      <c r="D30" s="15">
        <v>8.5005240810613371E-3</v>
      </c>
      <c r="E30" s="15">
        <v>1.3858191352040004E-2</v>
      </c>
      <c r="F30" s="15">
        <v>1.8621093180240026E-3</v>
      </c>
      <c r="G30" s="15">
        <v>4.5932285278729272E-3</v>
      </c>
      <c r="H30" s="15">
        <v>9.3038513863091072E-4</v>
      </c>
      <c r="I30" s="15">
        <v>1.0550885620043589E-4</v>
      </c>
      <c r="J30" s="15">
        <v>5.9083001558712337E-4</v>
      </c>
      <c r="K30" s="15">
        <v>1.748643062149044E-4</v>
      </c>
      <c r="L30" s="15">
        <v>1.7396710503504004E-3</v>
      </c>
      <c r="M30" s="15">
        <v>4.5720913966641047E-3</v>
      </c>
      <c r="N30" s="15">
        <v>1.6991598353977677E-2</v>
      </c>
      <c r="O30" s="15">
        <v>1.5032307971056926E-4</v>
      </c>
      <c r="P30" s="15">
        <v>3.8905813449901952E-4</v>
      </c>
      <c r="Q30" s="15">
        <v>4.4243786790031662E-4</v>
      </c>
      <c r="R30" s="15">
        <v>3.5631686577950486E-4</v>
      </c>
      <c r="S30" s="15">
        <v>3.2792153478577155E-4</v>
      </c>
      <c r="T30" s="15">
        <v>2.2443813394545571E-3</v>
      </c>
      <c r="U30" s="15">
        <v>7.5429819575417701E-4</v>
      </c>
      <c r="V30" s="15">
        <v>3.1319110343751608E-4</v>
      </c>
      <c r="W30" s="15">
        <v>3.0330534046408978E-4</v>
      </c>
      <c r="X30" s="15">
        <v>4.1306323864129099E-3</v>
      </c>
      <c r="Y30" s="15">
        <v>3.3436019384257272E-3</v>
      </c>
      <c r="Z30" s="15">
        <v>7.1330403194893605E-3</v>
      </c>
      <c r="AA30" s="15">
        <v>1.228322775893353E-3</v>
      </c>
      <c r="AB30" s="15">
        <v>4.200952732130332E-3</v>
      </c>
      <c r="AC30" s="15">
        <v>9.513961292493478E-2</v>
      </c>
      <c r="AD30" s="15">
        <v>2.2854375519235199E-3</v>
      </c>
      <c r="AE30" s="15">
        <v>4.4051352539277216E-4</v>
      </c>
      <c r="AF30" s="15">
        <v>1.4039104129352979E-3</v>
      </c>
      <c r="AG30" s="15">
        <v>1.9294950867071418E-4</v>
      </c>
      <c r="AH30" s="15">
        <v>3.4360892528347382E-3</v>
      </c>
      <c r="AI30" s="15">
        <v>2.250586105281456E-3</v>
      </c>
      <c r="AJ30" s="15">
        <v>9.7086119430042847E-3</v>
      </c>
      <c r="AK30" s="15">
        <v>1.1560480737309842E-3</v>
      </c>
      <c r="AL30" s="15">
        <v>2.513285834378781E-3</v>
      </c>
      <c r="AM30" s="15">
        <v>5.3982440433714444E-3</v>
      </c>
      <c r="AN30" s="15">
        <v>2.7496327758087056E-3</v>
      </c>
      <c r="AO30" s="15">
        <v>5.9976943496086376E-3</v>
      </c>
      <c r="AP30" s="15">
        <v>1.2928045341219184E-2</v>
      </c>
      <c r="AQ30" s="15">
        <v>8.2821197884960562E-2</v>
      </c>
      <c r="AR30" s="15">
        <v>1.2767082789840853E-3</v>
      </c>
      <c r="AS30" s="15">
        <v>2.7043022186838667E-4</v>
      </c>
      <c r="AT30" s="15">
        <v>1.0479972432680307E-4</v>
      </c>
      <c r="AU30" s="15">
        <v>6.3573913209989056E-5</v>
      </c>
      <c r="AV30" s="15">
        <v>3.3306043250305399E-5</v>
      </c>
      <c r="AW30" s="15">
        <v>1.8857397383382582E-4</v>
      </c>
      <c r="AX30" s="15">
        <v>6.8054085678061317E-3</v>
      </c>
      <c r="AY30" s="15">
        <v>2.4004209408712883E-3</v>
      </c>
      <c r="AZ30" s="15">
        <v>2.6940194805992793E-4</v>
      </c>
      <c r="BA30" s="15">
        <v>1.124173654456599E-4</v>
      </c>
      <c r="BB30" s="15">
        <v>1.0900626983684129E-4</v>
      </c>
      <c r="BC30" s="15">
        <v>7.662314630682721E-5</v>
      </c>
      <c r="BD30" s="15">
        <v>8.3807013894505262E-5</v>
      </c>
      <c r="BE30" s="15">
        <v>3.6821942543480224E-3</v>
      </c>
      <c r="BF30" s="15">
        <v>1.5656319681250173E-4</v>
      </c>
      <c r="BG30" s="15">
        <v>1.8029546353666797E-4</v>
      </c>
      <c r="BH30" s="15">
        <v>8.861317525112767E-5</v>
      </c>
      <c r="BI30" s="15">
        <v>1.9188382652587151E-4</v>
      </c>
      <c r="BJ30" s="15">
        <v>4.4104461509032755E-4</v>
      </c>
      <c r="BK30" s="15">
        <v>5.1184334688635221E-5</v>
      </c>
      <c r="BL30" s="15">
        <v>5.6771493847662571E-4</v>
      </c>
      <c r="BM30" s="15">
        <v>5.9652311729409572E-4</v>
      </c>
      <c r="BN30" s="15">
        <v>2.4384721230187047E-4</v>
      </c>
      <c r="BO30" s="15">
        <v>8.4603677930804257E-4</v>
      </c>
      <c r="BP30" s="15">
        <v>5.6749001345195367E-4</v>
      </c>
      <c r="BQ30" s="15">
        <v>6.0493675865824954E-4</v>
      </c>
      <c r="BR30" s="15">
        <v>1.2483313458435048E-3</v>
      </c>
      <c r="BS30" s="15">
        <v>0</v>
      </c>
    </row>
    <row r="31" spans="1:71" x14ac:dyDescent="0.2">
      <c r="A31" s="24" t="s">
        <v>105</v>
      </c>
      <c r="B31" s="24" t="s">
        <v>353</v>
      </c>
      <c r="C31">
        <f t="shared" si="2"/>
        <v>27</v>
      </c>
      <c r="D31" s="15">
        <v>6.102228416427646E-4</v>
      </c>
      <c r="E31" s="15">
        <v>2.2419962614247499E-3</v>
      </c>
      <c r="F31" s="15">
        <v>4.5658067792995376E-4</v>
      </c>
      <c r="G31" s="15">
        <v>5.0318145654984414E-3</v>
      </c>
      <c r="H31" s="15">
        <v>1.1215174374855634E-2</v>
      </c>
      <c r="I31" s="15">
        <v>2.3740693336280565E-4</v>
      </c>
      <c r="J31" s="15">
        <v>6.0333649180312077E-3</v>
      </c>
      <c r="K31" s="15">
        <v>1.2144683605802276E-3</v>
      </c>
      <c r="L31" s="15">
        <v>9.6128039066379457E-5</v>
      </c>
      <c r="M31" s="15">
        <v>7.6777600584821044E-4</v>
      </c>
      <c r="N31" s="15">
        <v>1.3545760572110114E-3</v>
      </c>
      <c r="O31" s="15">
        <v>7.2081156599515775E-5</v>
      </c>
      <c r="P31" s="15">
        <v>1.5771052456880526E-4</v>
      </c>
      <c r="Q31" s="15">
        <v>1.0509533917411098E-4</v>
      </c>
      <c r="R31" s="15">
        <v>2.3156479082348395E-4</v>
      </c>
      <c r="S31" s="15">
        <v>3.2175024695736622E-4</v>
      </c>
      <c r="T31" s="15">
        <v>1.9272875055783303E-3</v>
      </c>
      <c r="U31" s="15">
        <v>8.5615592591731704E-4</v>
      </c>
      <c r="V31" s="15">
        <v>3.4228818828995139E-4</v>
      </c>
      <c r="W31" s="15">
        <v>1.0085711239116899E-4</v>
      </c>
      <c r="X31" s="15">
        <v>5.2484390580102239E-4</v>
      </c>
      <c r="Y31" s="15">
        <v>6.5660635643787315E-4</v>
      </c>
      <c r="Z31" s="15">
        <v>1.2347811925070848E-3</v>
      </c>
      <c r="AA31" s="15">
        <v>2.9465458688331548E-4</v>
      </c>
      <c r="AB31" s="15">
        <v>1.0018927744423511E-2</v>
      </c>
      <c r="AC31" s="15">
        <v>8.6589484551163436E-3</v>
      </c>
      <c r="AD31" s="15">
        <v>0.10990588473362342</v>
      </c>
      <c r="AE31" s="15">
        <v>2.5528931874223351E-2</v>
      </c>
      <c r="AF31" s="15">
        <v>0.17921700338738442</v>
      </c>
      <c r="AG31" s="15">
        <v>1.0383498186595198E-3</v>
      </c>
      <c r="AH31" s="15">
        <v>3.9952387188581427E-2</v>
      </c>
      <c r="AI31" s="15">
        <v>6.7307467144770775E-2</v>
      </c>
      <c r="AJ31" s="15">
        <v>3.8897845598153118E-2</v>
      </c>
      <c r="AK31" s="15">
        <v>8.1087714353969276E-2</v>
      </c>
      <c r="AL31" s="15">
        <v>2.3109973315865763E-2</v>
      </c>
      <c r="AM31" s="15">
        <v>1.7696714923877189E-2</v>
      </c>
      <c r="AN31" s="15">
        <v>1.3962472269636851E-2</v>
      </c>
      <c r="AO31" s="15">
        <v>9.5279071032894932E-4</v>
      </c>
      <c r="AP31" s="15">
        <v>1.7307226524729943E-3</v>
      </c>
      <c r="AQ31" s="15">
        <v>2.9039540211707567E-2</v>
      </c>
      <c r="AR31" s="15">
        <v>4.1312907027961392E-4</v>
      </c>
      <c r="AS31" s="15">
        <v>1.5832714382052499E-3</v>
      </c>
      <c r="AT31" s="15">
        <v>1.8243800954180858E-4</v>
      </c>
      <c r="AU31" s="15">
        <v>9.093096515175562E-5</v>
      </c>
      <c r="AV31" s="15">
        <v>5.0118177949115204E-5</v>
      </c>
      <c r="AW31" s="15">
        <v>2.7698879012355028E-4</v>
      </c>
      <c r="AX31" s="15">
        <v>5.6800543658355328E-4</v>
      </c>
      <c r="AY31" s="15">
        <v>4.112249687871723E-4</v>
      </c>
      <c r="AZ31" s="15">
        <v>1.4317408085665797E-4</v>
      </c>
      <c r="BA31" s="15">
        <v>1.3869457830019034E-4</v>
      </c>
      <c r="BB31" s="15">
        <v>1.7258311841366589E-4</v>
      </c>
      <c r="BC31" s="15">
        <v>2.4263272451608973E-4</v>
      </c>
      <c r="BD31" s="15">
        <v>1.3851761935124491E-4</v>
      </c>
      <c r="BE31" s="15">
        <v>5.4909953444723501E-5</v>
      </c>
      <c r="BF31" s="15">
        <v>2.8160401928099024E-4</v>
      </c>
      <c r="BG31" s="15">
        <v>7.4086624043424366E-4</v>
      </c>
      <c r="BH31" s="15">
        <v>1.0937073032333449E-4</v>
      </c>
      <c r="BI31" s="15">
        <v>5.223706251122711E-3</v>
      </c>
      <c r="BJ31" s="15">
        <v>2.4323035406839918E-4</v>
      </c>
      <c r="BK31" s="15">
        <v>1.1892524225566922E-4</v>
      </c>
      <c r="BL31" s="15">
        <v>2.6964189687671899E-4</v>
      </c>
      <c r="BM31" s="15">
        <v>1.9153339469688859E-4</v>
      </c>
      <c r="BN31" s="15">
        <v>4.2523877635856271E-4</v>
      </c>
      <c r="BO31" s="15">
        <v>1.1763154394862681E-4</v>
      </c>
      <c r="BP31" s="15">
        <v>1.5093224363591686E-4</v>
      </c>
      <c r="BQ31" s="15">
        <v>1.0358995767496199E-3</v>
      </c>
      <c r="BR31" s="15">
        <v>2.1087963378691376E-4</v>
      </c>
      <c r="BS31" s="15">
        <v>0</v>
      </c>
    </row>
    <row r="32" spans="1:71" x14ac:dyDescent="0.2">
      <c r="A32" s="25" t="s">
        <v>106</v>
      </c>
      <c r="B32" s="25" t="s">
        <v>355</v>
      </c>
      <c r="C32">
        <f t="shared" si="2"/>
        <v>28</v>
      </c>
      <c r="D32" s="15">
        <v>2.289699635281785E-4</v>
      </c>
      <c r="E32" s="15">
        <v>1.7123909300976138E-4</v>
      </c>
      <c r="F32" s="15">
        <v>5.1554556192956154E-5</v>
      </c>
      <c r="G32" s="15">
        <v>2.5055916287804717E-4</v>
      </c>
      <c r="H32" s="15">
        <v>1.5926354783405856E-4</v>
      </c>
      <c r="I32" s="15">
        <v>1.5475917580884657E-4</v>
      </c>
      <c r="J32" s="15">
        <v>5.3639934046323511E-3</v>
      </c>
      <c r="K32" s="15">
        <v>9.9168871373533072E-4</v>
      </c>
      <c r="L32" s="15">
        <v>6.524434170396188E-5</v>
      </c>
      <c r="M32" s="15">
        <v>1.3435526837293293E-3</v>
      </c>
      <c r="N32" s="15">
        <v>2.4977292194795851E-4</v>
      </c>
      <c r="O32" s="15">
        <v>4.4956884295983933E-5</v>
      </c>
      <c r="P32" s="15">
        <v>1.4573194169726627E-4</v>
      </c>
      <c r="Q32" s="15">
        <v>6.8471132146607895E-5</v>
      </c>
      <c r="R32" s="15">
        <v>1.1541115683920776E-4</v>
      </c>
      <c r="S32" s="15">
        <v>9.9447852126791206E-5</v>
      </c>
      <c r="T32" s="15">
        <v>2.3657097780470592E-3</v>
      </c>
      <c r="U32" s="15">
        <v>8.5804546179626198E-3</v>
      </c>
      <c r="V32" s="15">
        <v>1.3584204301370976E-5</v>
      </c>
      <c r="W32" s="15">
        <v>6.1996540172776349E-5</v>
      </c>
      <c r="X32" s="15">
        <v>2.1845352921515343E-3</v>
      </c>
      <c r="Y32" s="15">
        <v>3.0677264331747433E-3</v>
      </c>
      <c r="Z32" s="15">
        <v>5.6354194614427803E-4</v>
      </c>
      <c r="AA32" s="15">
        <v>2.323100131808883E-4</v>
      </c>
      <c r="AB32" s="15">
        <v>6.6302577896464965E-4</v>
      </c>
      <c r="AC32" s="15">
        <v>9.5325832092183827E-4</v>
      </c>
      <c r="AD32" s="15">
        <v>9.0406508950049477E-3</v>
      </c>
      <c r="AE32" s="15">
        <v>0.1194062079507389</v>
      </c>
      <c r="AF32" s="15">
        <v>1.4554677185007197E-2</v>
      </c>
      <c r="AG32" s="15">
        <v>1.6659009429464593E-3</v>
      </c>
      <c r="AH32" s="15">
        <v>8.5343042943151787E-2</v>
      </c>
      <c r="AI32" s="15">
        <v>1.4380946928805862E-2</v>
      </c>
      <c r="AJ32" s="15">
        <v>3.0259876016633068E-3</v>
      </c>
      <c r="AK32" s="15">
        <v>4.6266252611335795E-2</v>
      </c>
      <c r="AL32" s="15">
        <v>1.3579652795605836E-2</v>
      </c>
      <c r="AM32" s="15">
        <v>2.2346141933979616E-2</v>
      </c>
      <c r="AN32" s="15">
        <v>2.3923360054186948E-2</v>
      </c>
      <c r="AO32" s="15">
        <v>1.2881609408500581E-4</v>
      </c>
      <c r="AP32" s="15">
        <v>1.9245289005940158E-3</v>
      </c>
      <c r="AQ32" s="15">
        <v>5.1994842234991765E-3</v>
      </c>
      <c r="AR32" s="15">
        <v>3.2365540245985771E-3</v>
      </c>
      <c r="AS32" s="15">
        <v>4.6932184399321432E-4</v>
      </c>
      <c r="AT32" s="15">
        <v>1.0409306800734607E-4</v>
      </c>
      <c r="AU32" s="15">
        <v>1.0048271716329627E-4</v>
      </c>
      <c r="AV32" s="15">
        <v>4.1925465340716294E-5</v>
      </c>
      <c r="AW32" s="15">
        <v>2.5217159641060095E-4</v>
      </c>
      <c r="AX32" s="15">
        <v>5.7382431840245741E-4</v>
      </c>
      <c r="AY32" s="15">
        <v>3.0860891646982623E-4</v>
      </c>
      <c r="AZ32" s="15">
        <v>1.5415191114121786E-4</v>
      </c>
      <c r="BA32" s="15">
        <v>1.5469957908005477E-4</v>
      </c>
      <c r="BB32" s="15">
        <v>1.9649658153044882E-4</v>
      </c>
      <c r="BC32" s="15">
        <v>1.4306618305826851E-4</v>
      </c>
      <c r="BD32" s="15">
        <v>1.5999467527456413E-4</v>
      </c>
      <c r="BE32" s="15">
        <v>1.2026237840321627E-4</v>
      </c>
      <c r="BF32" s="15">
        <v>2.8196844482827703E-4</v>
      </c>
      <c r="BG32" s="15">
        <v>2.6322392058426695E-4</v>
      </c>
      <c r="BH32" s="15">
        <v>1.2202682422955418E-4</v>
      </c>
      <c r="BI32" s="15">
        <v>3.069716092093078E-4</v>
      </c>
      <c r="BJ32" s="15">
        <v>2.1535863309334101E-4</v>
      </c>
      <c r="BK32" s="15">
        <v>1.0176978326006074E-4</v>
      </c>
      <c r="BL32" s="15">
        <v>6.5273868682502826E-5</v>
      </c>
      <c r="BM32" s="15">
        <v>4.2959264674167768E-5</v>
      </c>
      <c r="BN32" s="15">
        <v>4.9605020384475482E-4</v>
      </c>
      <c r="BO32" s="15">
        <v>6.5205244568282059E-5</v>
      </c>
      <c r="BP32" s="15">
        <v>1.7556344739385571E-4</v>
      </c>
      <c r="BQ32" s="15">
        <v>1.2117279221761253E-3</v>
      </c>
      <c r="BR32" s="15">
        <v>2.4903096054520991E-4</v>
      </c>
      <c r="BS32" s="15">
        <v>0</v>
      </c>
    </row>
    <row r="33" spans="1:71" x14ac:dyDescent="0.2">
      <c r="A33" s="24" t="s">
        <v>107</v>
      </c>
      <c r="B33" s="24" t="s">
        <v>357</v>
      </c>
      <c r="C33">
        <f t="shared" si="2"/>
        <v>29</v>
      </c>
      <c r="D33" s="15">
        <v>1.1624276487131608E-3</v>
      </c>
      <c r="E33" s="15">
        <v>3.8831173773676625E-3</v>
      </c>
      <c r="F33" s="15">
        <v>1.3200676438831235E-3</v>
      </c>
      <c r="G33" s="15">
        <v>2.7689122917562985E-3</v>
      </c>
      <c r="H33" s="15">
        <v>5.4163003830808455E-3</v>
      </c>
      <c r="I33" s="15">
        <v>6.2941217836094496E-3</v>
      </c>
      <c r="J33" s="15">
        <v>1.1682901870193033E-2</v>
      </c>
      <c r="K33" s="15">
        <v>7.4745255838700193E-3</v>
      </c>
      <c r="L33" s="15">
        <v>1.2629418266155313E-3</v>
      </c>
      <c r="M33" s="15">
        <v>6.715522817400065E-3</v>
      </c>
      <c r="N33" s="15">
        <v>3.7752725926245276E-2</v>
      </c>
      <c r="O33" s="15">
        <v>1.4092942183202574E-3</v>
      </c>
      <c r="P33" s="15">
        <v>1.4254999427412477E-3</v>
      </c>
      <c r="Q33" s="15">
        <v>1.114065738202969E-3</v>
      </c>
      <c r="R33" s="15">
        <v>1.5595357864616778E-3</v>
      </c>
      <c r="S33" s="15">
        <v>1.0623356099390557E-2</v>
      </c>
      <c r="T33" s="15">
        <v>1.5082817046892488E-3</v>
      </c>
      <c r="U33" s="15">
        <v>1.5269307173126721E-3</v>
      </c>
      <c r="V33" s="15">
        <v>7.2525176847413903E-4</v>
      </c>
      <c r="W33" s="15">
        <v>1.3453043513484161E-3</v>
      </c>
      <c r="X33" s="15">
        <v>2.7582647724986053E-3</v>
      </c>
      <c r="Y33" s="15">
        <v>1.0544996114441051E-2</v>
      </c>
      <c r="Z33" s="15">
        <v>1.8598897330788247E-2</v>
      </c>
      <c r="AA33" s="15">
        <v>2.2214559454380375E-3</v>
      </c>
      <c r="AB33" s="15">
        <v>2.0262970202577107E-3</v>
      </c>
      <c r="AC33" s="15">
        <v>2.1556919710380806E-3</v>
      </c>
      <c r="AD33" s="15">
        <v>1.5972430304745273E-2</v>
      </c>
      <c r="AE33" s="15">
        <v>3.6526401271355889E-3</v>
      </c>
      <c r="AF33" s="15">
        <v>6.8555600039586828E-2</v>
      </c>
      <c r="AG33" s="15">
        <v>9.3102520124894884E-3</v>
      </c>
      <c r="AH33" s="15">
        <v>2.6122179323057736E-2</v>
      </c>
      <c r="AI33" s="15">
        <v>3.9578751251541915E-2</v>
      </c>
      <c r="AJ33" s="15">
        <v>2.1857625252440564E-2</v>
      </c>
      <c r="AK33" s="15">
        <v>2.3505449654863855E-2</v>
      </c>
      <c r="AL33" s="15">
        <v>4.0514266128880566E-2</v>
      </c>
      <c r="AM33" s="15">
        <v>1.5881999604200853E-2</v>
      </c>
      <c r="AN33" s="15">
        <v>4.0715115980357527E-2</v>
      </c>
      <c r="AO33" s="15">
        <v>7.8105389770870316E-3</v>
      </c>
      <c r="AP33" s="15">
        <v>1.0862737874909953E-2</v>
      </c>
      <c r="AQ33" s="15">
        <v>3.3707511360166524E-2</v>
      </c>
      <c r="AR33" s="15">
        <v>2.1544836784743397E-3</v>
      </c>
      <c r="AS33" s="15">
        <v>1.5880353885271688E-3</v>
      </c>
      <c r="AT33" s="15">
        <v>5.0599269680552434E-4</v>
      </c>
      <c r="AU33" s="15">
        <v>4.2586345344435808E-4</v>
      </c>
      <c r="AV33" s="15">
        <v>1.599784694793481E-4</v>
      </c>
      <c r="AW33" s="15">
        <v>3.9901300427516023E-4</v>
      </c>
      <c r="AX33" s="15">
        <v>5.4928838296247444E-3</v>
      </c>
      <c r="AY33" s="15">
        <v>7.3954963790531982E-3</v>
      </c>
      <c r="AZ33" s="15">
        <v>3.1611387493523952E-4</v>
      </c>
      <c r="BA33" s="15">
        <v>3.9597580400421939E-4</v>
      </c>
      <c r="BB33" s="15">
        <v>3.3991500756375966E-4</v>
      </c>
      <c r="BC33" s="15">
        <v>1.9085955568570837E-4</v>
      </c>
      <c r="BD33" s="15">
        <v>1.5791297940587941E-4</v>
      </c>
      <c r="BE33" s="15">
        <v>6.0368166860286395E-4</v>
      </c>
      <c r="BF33" s="15">
        <v>3.1648031402953876E-4</v>
      </c>
      <c r="BG33" s="15">
        <v>6.6885922286231026E-4</v>
      </c>
      <c r="BH33" s="15">
        <v>1.762838192386817E-4</v>
      </c>
      <c r="BI33" s="15">
        <v>5.1367045384231522E-4</v>
      </c>
      <c r="BJ33" s="15">
        <v>1.1922311603280175E-3</v>
      </c>
      <c r="BK33" s="15">
        <v>2.351392328222548E-3</v>
      </c>
      <c r="BL33" s="15">
        <v>1.4731280762972747E-3</v>
      </c>
      <c r="BM33" s="15">
        <v>3.6427607809279961E-4</v>
      </c>
      <c r="BN33" s="15">
        <v>4.743838430977922E-4</v>
      </c>
      <c r="BO33" s="15">
        <v>6.2066083424764133E-4</v>
      </c>
      <c r="BP33" s="15">
        <v>4.1506297250474108E-4</v>
      </c>
      <c r="BQ33" s="15">
        <v>1.234526395366927E-3</v>
      </c>
      <c r="BR33" s="15">
        <v>8.38661418302032E-4</v>
      </c>
      <c r="BS33" s="15">
        <v>0</v>
      </c>
    </row>
    <row r="34" spans="1:71" x14ac:dyDescent="0.2">
      <c r="A34" s="25" t="s">
        <v>108</v>
      </c>
      <c r="B34" s="25" t="s">
        <v>359</v>
      </c>
      <c r="C34">
        <f t="shared" si="2"/>
        <v>30</v>
      </c>
      <c r="D34" s="15">
        <v>2.1682579192552433E-5</v>
      </c>
      <c r="E34" s="15">
        <v>4.4186275113057925E-5</v>
      </c>
      <c r="F34" s="15">
        <v>4.3596539899858653E-5</v>
      </c>
      <c r="G34" s="15">
        <v>5.1663967963836322E-4</v>
      </c>
      <c r="H34" s="15">
        <v>8.7802136137154932E-4</v>
      </c>
      <c r="I34" s="15">
        <v>3.0920704750230882E-4</v>
      </c>
      <c r="J34" s="15">
        <v>4.8413738589397865E-4</v>
      </c>
      <c r="K34" s="15">
        <v>1.3135451295674457E-4</v>
      </c>
      <c r="L34" s="15">
        <v>5.5226108755379495E-5</v>
      </c>
      <c r="M34" s="15">
        <v>1.0281107603865361E-4</v>
      </c>
      <c r="N34" s="15">
        <v>1.6588380160799203E-4</v>
      </c>
      <c r="O34" s="15">
        <v>6.9504337388718516E-5</v>
      </c>
      <c r="P34" s="15">
        <v>8.7582128055400664E-5</v>
      </c>
      <c r="Q34" s="15">
        <v>9.9442563960547005E-5</v>
      </c>
      <c r="R34" s="15">
        <v>9.7112851820195395E-5</v>
      </c>
      <c r="S34" s="15">
        <v>1.697322696634541E-4</v>
      </c>
      <c r="T34" s="15">
        <v>1.8961998945394619E-4</v>
      </c>
      <c r="U34" s="15">
        <v>8.0579240904148381E-3</v>
      </c>
      <c r="V34" s="15">
        <v>2.5297318100054295E-5</v>
      </c>
      <c r="W34" s="15">
        <v>8.4298171324191675E-5</v>
      </c>
      <c r="X34" s="15">
        <v>1.0157076820871996E-4</v>
      </c>
      <c r="Y34" s="15">
        <v>2.114198117097855E-4</v>
      </c>
      <c r="Z34" s="15">
        <v>2.0305298495407011E-4</v>
      </c>
      <c r="AA34" s="15">
        <v>1.8614327765493498E-4</v>
      </c>
      <c r="AB34" s="15">
        <v>1.7457664268163899E-4</v>
      </c>
      <c r="AC34" s="15">
        <v>1.8749558609428303E-4</v>
      </c>
      <c r="AD34" s="15">
        <v>3.1957184452159799E-4</v>
      </c>
      <c r="AE34" s="15">
        <v>2.8507297089309512E-4</v>
      </c>
      <c r="AF34" s="15">
        <v>2.0225277520736305E-4</v>
      </c>
      <c r="AG34" s="15">
        <v>0.15243903626744051</v>
      </c>
      <c r="AH34" s="15">
        <v>3.999677911835255E-3</v>
      </c>
      <c r="AI34" s="15">
        <v>3.864840832672078E-3</v>
      </c>
      <c r="AJ34" s="15">
        <v>1.5593059980248162E-3</v>
      </c>
      <c r="AK34" s="15">
        <v>1.186650825227705E-3</v>
      </c>
      <c r="AL34" s="15">
        <v>1.1895853563462389E-3</v>
      </c>
      <c r="AM34" s="15">
        <v>8.6546448137599802E-4</v>
      </c>
      <c r="AN34" s="15">
        <v>6.723226000497828E-3</v>
      </c>
      <c r="AO34" s="15">
        <v>6.9490112459098927E-4</v>
      </c>
      <c r="AP34" s="15">
        <v>3.2627095524961447E-4</v>
      </c>
      <c r="AQ34" s="15">
        <v>8.9321785016939633E-4</v>
      </c>
      <c r="AR34" s="15">
        <v>1.8227252192849939E-4</v>
      </c>
      <c r="AS34" s="15">
        <v>3.3420535676026078E-4</v>
      </c>
      <c r="AT34" s="15">
        <v>1.5549780603933252E-4</v>
      </c>
      <c r="AU34" s="15">
        <v>3.3620925162613943E-4</v>
      </c>
      <c r="AV34" s="15">
        <v>2.5063019742351542E-4</v>
      </c>
      <c r="AW34" s="15">
        <v>1.1146995370124343E-3</v>
      </c>
      <c r="AX34" s="15">
        <v>1.5764117236538174E-4</v>
      </c>
      <c r="AY34" s="15">
        <v>7.1003310657023487E-5</v>
      </c>
      <c r="AZ34" s="15">
        <v>4.8960442789812084E-4</v>
      </c>
      <c r="BA34" s="15">
        <v>6.9284942552557327E-3</v>
      </c>
      <c r="BB34" s="15">
        <v>2.0439335548363222E-3</v>
      </c>
      <c r="BC34" s="15">
        <v>1.3369627517349708E-2</v>
      </c>
      <c r="BD34" s="15">
        <v>8.4017117832787386E-4</v>
      </c>
      <c r="BE34" s="15">
        <v>2.8083575163037699E-5</v>
      </c>
      <c r="BF34" s="15">
        <v>1.7114200680204601E-3</v>
      </c>
      <c r="BG34" s="15">
        <v>1.271040386963644E-2</v>
      </c>
      <c r="BH34" s="15">
        <v>1.1611995045667024E-3</v>
      </c>
      <c r="BI34" s="15">
        <v>9.4890067580967919E-4</v>
      </c>
      <c r="BJ34" s="15">
        <v>5.6767211457758922E-3</v>
      </c>
      <c r="BK34" s="15">
        <v>3.363346480402549E-3</v>
      </c>
      <c r="BL34" s="15">
        <v>5.2672864449670564E-4</v>
      </c>
      <c r="BM34" s="15">
        <v>2.8624028461800627E-3</v>
      </c>
      <c r="BN34" s="15">
        <v>1.1925721519869814E-3</v>
      </c>
      <c r="BO34" s="15">
        <v>1.5904777886733223E-3</v>
      </c>
      <c r="BP34" s="15">
        <v>1.0472030074269916E-3</v>
      </c>
      <c r="BQ34" s="15">
        <v>2.0133787864637888E-3</v>
      </c>
      <c r="BR34" s="15">
        <v>4.3969484401687386E-3</v>
      </c>
      <c r="BS34" s="15">
        <v>0</v>
      </c>
    </row>
    <row r="35" spans="1:71" x14ac:dyDescent="0.2">
      <c r="A35" s="25" t="s">
        <v>109</v>
      </c>
      <c r="B35" s="24" t="s">
        <v>361</v>
      </c>
      <c r="C35">
        <f t="shared" si="2"/>
        <v>31</v>
      </c>
      <c r="D35" s="15">
        <v>1.7392234808148035E-4</v>
      </c>
      <c r="E35" s="15">
        <v>7.6149163985599186E-4</v>
      </c>
      <c r="F35" s="15">
        <v>1.8664373279223838E-4</v>
      </c>
      <c r="G35" s="15">
        <v>1.2922523413604939E-3</v>
      </c>
      <c r="H35" s="15">
        <v>1.0016084713250347E-3</v>
      </c>
      <c r="I35" s="15">
        <v>8.2440244173860144E-4</v>
      </c>
      <c r="J35" s="15">
        <v>1.6102955854544829E-3</v>
      </c>
      <c r="K35" s="15">
        <v>3.5403979208254853E-4</v>
      </c>
      <c r="L35" s="15">
        <v>3.7248642568988498E-4</v>
      </c>
      <c r="M35" s="15">
        <v>4.4243590744908108E-4</v>
      </c>
      <c r="N35" s="15">
        <v>8.8066894259709579E-4</v>
      </c>
      <c r="O35" s="15">
        <v>2.1219136402340132E-4</v>
      </c>
      <c r="P35" s="15">
        <v>8.3521950352547229E-4</v>
      </c>
      <c r="Q35" s="15">
        <v>2.4076222603652375E-4</v>
      </c>
      <c r="R35" s="15">
        <v>3.2103958548474859E-4</v>
      </c>
      <c r="S35" s="15">
        <v>8.4057906520284154E-4</v>
      </c>
      <c r="T35" s="15">
        <v>7.9988070031943785E-4</v>
      </c>
      <c r="U35" s="15">
        <v>8.5449168921355328E-4</v>
      </c>
      <c r="V35" s="15">
        <v>4.3487016427507065E-5</v>
      </c>
      <c r="W35" s="15">
        <v>2.3458620630387763E-4</v>
      </c>
      <c r="X35" s="15">
        <v>7.4039393685128264E-4</v>
      </c>
      <c r="Y35" s="15">
        <v>4.7995583340824553E-4</v>
      </c>
      <c r="Z35" s="15">
        <v>6.8706398338745059E-4</v>
      </c>
      <c r="AA35" s="15">
        <v>3.0160515076271452E-4</v>
      </c>
      <c r="AB35" s="15">
        <v>1.0742090954377955E-3</v>
      </c>
      <c r="AC35" s="15">
        <v>1.3970823665966664E-3</v>
      </c>
      <c r="AD35" s="15">
        <v>7.6013367334311203E-4</v>
      </c>
      <c r="AE35" s="15">
        <v>1.923479080447811E-3</v>
      </c>
      <c r="AF35" s="15">
        <v>1.5422852980471573E-3</v>
      </c>
      <c r="AG35" s="15">
        <v>1.9939588449117838E-2</v>
      </c>
      <c r="AH35" s="15">
        <v>8.8440802592086282E-2</v>
      </c>
      <c r="AI35" s="15">
        <v>2.0913183526031148E-2</v>
      </c>
      <c r="AJ35" s="15">
        <v>5.7679029167265342E-3</v>
      </c>
      <c r="AK35" s="15">
        <v>9.9609430995519256E-3</v>
      </c>
      <c r="AL35" s="15">
        <v>6.4172501465619858E-3</v>
      </c>
      <c r="AM35" s="15">
        <v>3.2470752091461946E-3</v>
      </c>
      <c r="AN35" s="15">
        <v>3.1229109459284244E-2</v>
      </c>
      <c r="AO35" s="15">
        <v>1.8688821837460595E-2</v>
      </c>
      <c r="AP35" s="15">
        <v>3.0588337650714072E-3</v>
      </c>
      <c r="AQ35" s="15">
        <v>1.470363345843558E-2</v>
      </c>
      <c r="AR35" s="15">
        <v>2.5826626956347259E-3</v>
      </c>
      <c r="AS35" s="15">
        <v>1.0075058525485063E-3</v>
      </c>
      <c r="AT35" s="15">
        <v>3.1495068271672377E-3</v>
      </c>
      <c r="AU35" s="15">
        <v>1.4148188434202512E-3</v>
      </c>
      <c r="AV35" s="15">
        <v>9.3622163068418773E-5</v>
      </c>
      <c r="AW35" s="15">
        <v>7.8015351972541939E-4</v>
      </c>
      <c r="AX35" s="15">
        <v>1.5006065803028395E-3</v>
      </c>
      <c r="AY35" s="15">
        <v>3.2771837493557175E-4</v>
      </c>
      <c r="AZ35" s="15">
        <v>4.203448828312492E-4</v>
      </c>
      <c r="BA35" s="15">
        <v>1.4517031369664069E-3</v>
      </c>
      <c r="BB35" s="15">
        <v>4.5345370409258972E-3</v>
      </c>
      <c r="BC35" s="15">
        <v>3.0366179795349494E-4</v>
      </c>
      <c r="BD35" s="15">
        <v>1.5782737811411863E-4</v>
      </c>
      <c r="BE35" s="15">
        <v>7.3581704953876409E-4</v>
      </c>
      <c r="BF35" s="15">
        <v>2.7784748313473776E-3</v>
      </c>
      <c r="BG35" s="15">
        <v>1.1564530120438776E-3</v>
      </c>
      <c r="BH35" s="15">
        <v>4.1911210838110945E-4</v>
      </c>
      <c r="BI35" s="15">
        <v>9.0638645528738626E-4</v>
      </c>
      <c r="BJ35" s="15">
        <v>2.6887345462556903E-3</v>
      </c>
      <c r="BK35" s="15">
        <v>1.8414997232761178E-4</v>
      </c>
      <c r="BL35" s="15">
        <v>1.8844942366721908E-4</v>
      </c>
      <c r="BM35" s="15">
        <v>2.8223847846569581E-4</v>
      </c>
      <c r="BN35" s="15">
        <v>2.2911975606540523E-4</v>
      </c>
      <c r="BO35" s="15">
        <v>2.1312984740278851E-4</v>
      </c>
      <c r="BP35" s="15">
        <v>3.718965227337303E-4</v>
      </c>
      <c r="BQ35" s="15">
        <v>2.1942249874719994E-3</v>
      </c>
      <c r="BR35" s="15">
        <v>5.1251820316308271E-3</v>
      </c>
      <c r="BS35" s="15">
        <v>0</v>
      </c>
    </row>
    <row r="36" spans="1:71" x14ac:dyDescent="0.2">
      <c r="A36" s="24" t="s">
        <v>110</v>
      </c>
      <c r="B36" s="24" t="s">
        <v>363</v>
      </c>
      <c r="C36">
        <f t="shared" si="2"/>
        <v>32</v>
      </c>
      <c r="D36" s="15">
        <v>1.7744451478568683E-4</v>
      </c>
      <c r="E36" s="15">
        <v>4.4924564685047366E-4</v>
      </c>
      <c r="F36" s="15">
        <v>3.8233482755327083E-4</v>
      </c>
      <c r="G36" s="15">
        <v>6.7223780570842993E-3</v>
      </c>
      <c r="H36" s="15">
        <v>1.4576995784380924E-2</v>
      </c>
      <c r="I36" s="15">
        <v>2.4969986652692688E-2</v>
      </c>
      <c r="J36" s="15">
        <v>3.6518769737840039E-2</v>
      </c>
      <c r="K36" s="15">
        <v>5.6341654650892987E-4</v>
      </c>
      <c r="L36" s="15">
        <v>1.9298228600607201E-4</v>
      </c>
      <c r="M36" s="15">
        <v>6.1759812934369983E-4</v>
      </c>
      <c r="N36" s="15">
        <v>1.4988397491601912E-3</v>
      </c>
      <c r="O36" s="15">
        <v>3.3335911917796164E-4</v>
      </c>
      <c r="P36" s="15">
        <v>4.5239111850885162E-4</v>
      </c>
      <c r="Q36" s="15">
        <v>5.1569022555666044E-4</v>
      </c>
      <c r="R36" s="15">
        <v>5.2817444681608572E-4</v>
      </c>
      <c r="S36" s="15">
        <v>2.237164949562968E-3</v>
      </c>
      <c r="T36" s="15">
        <v>6.4957128343093686E-4</v>
      </c>
      <c r="U36" s="15">
        <v>1.2340647165497566E-3</v>
      </c>
      <c r="V36" s="15">
        <v>1.7105425087627398E-4</v>
      </c>
      <c r="W36" s="15">
        <v>2.6951722114972021E-4</v>
      </c>
      <c r="X36" s="15">
        <v>4.1129462733589253E-4</v>
      </c>
      <c r="Y36" s="15">
        <v>6.803433369250853E-4</v>
      </c>
      <c r="Z36" s="15">
        <v>1.067777986390244E-3</v>
      </c>
      <c r="AA36" s="15">
        <v>4.3505627209959477E-4</v>
      </c>
      <c r="AB36" s="15">
        <v>1.6865994374597316E-3</v>
      </c>
      <c r="AC36" s="15">
        <v>7.3001127760039528E-4</v>
      </c>
      <c r="AD36" s="15">
        <v>1.4163330192327531E-3</v>
      </c>
      <c r="AE36" s="15">
        <v>1.2456119211834954E-3</v>
      </c>
      <c r="AF36" s="15">
        <v>3.0366314564065247E-3</v>
      </c>
      <c r="AG36" s="15">
        <v>2.3236860688765622E-3</v>
      </c>
      <c r="AH36" s="15">
        <v>8.3256978700114465E-3</v>
      </c>
      <c r="AI36" s="15">
        <v>0.11459303250107271</v>
      </c>
      <c r="AJ36" s="15">
        <v>1.0032564623950867E-2</v>
      </c>
      <c r="AK36" s="15">
        <v>3.3219028219631055E-3</v>
      </c>
      <c r="AL36" s="15">
        <v>1.1999956144358873E-2</v>
      </c>
      <c r="AM36" s="15">
        <v>1.2387800143962026E-3</v>
      </c>
      <c r="AN36" s="15">
        <v>0.11316701137188991</v>
      </c>
      <c r="AO36" s="15">
        <v>7.2595062811566056E-4</v>
      </c>
      <c r="AP36" s="15">
        <v>1.5265013203455882E-3</v>
      </c>
      <c r="AQ36" s="15">
        <v>6.2382043885318237E-3</v>
      </c>
      <c r="AR36" s="15">
        <v>2.742230505118503E-3</v>
      </c>
      <c r="AS36" s="15">
        <v>6.3850218662185631E-4</v>
      </c>
      <c r="AT36" s="15">
        <v>7.373452395240096E-4</v>
      </c>
      <c r="AU36" s="15">
        <v>7.7574195677720678E-3</v>
      </c>
      <c r="AV36" s="15">
        <v>2.4313733683774846E-4</v>
      </c>
      <c r="AW36" s="15">
        <v>1.6455167955132168E-3</v>
      </c>
      <c r="AX36" s="15">
        <v>5.6726276600770563E-4</v>
      </c>
      <c r="AY36" s="15">
        <v>4.1296508840977234E-4</v>
      </c>
      <c r="AZ36" s="15">
        <v>5.1162337540394708E-4</v>
      </c>
      <c r="BA36" s="15">
        <v>2.1360494301634033E-4</v>
      </c>
      <c r="BB36" s="15">
        <v>4.6955761462929451E-4</v>
      </c>
      <c r="BC36" s="15">
        <v>2.5207788277744665E-4</v>
      </c>
      <c r="BD36" s="15">
        <v>5.6126191236425395E-5</v>
      </c>
      <c r="BE36" s="15">
        <v>4.6116249249826653E-5</v>
      </c>
      <c r="BF36" s="15">
        <v>1.8201097891430742E-4</v>
      </c>
      <c r="BG36" s="15">
        <v>7.3876416558863584E-4</v>
      </c>
      <c r="BH36" s="15">
        <v>1.5238750596539318E-4</v>
      </c>
      <c r="BI36" s="15">
        <v>4.0742020572036384E-4</v>
      </c>
      <c r="BJ36" s="15">
        <v>4.1584804714966941E-3</v>
      </c>
      <c r="BK36" s="15">
        <v>1.750245214431204E-4</v>
      </c>
      <c r="BL36" s="15">
        <v>1.8536265277745975E-4</v>
      </c>
      <c r="BM36" s="15">
        <v>1.5562155329908466E-4</v>
      </c>
      <c r="BN36" s="15">
        <v>1.0170708435498137E-4</v>
      </c>
      <c r="BO36" s="15">
        <v>7.5132096624287031E-4</v>
      </c>
      <c r="BP36" s="15">
        <v>2.6751406957377388E-4</v>
      </c>
      <c r="BQ36" s="15">
        <v>4.2816975487415147E-4</v>
      </c>
      <c r="BR36" s="15">
        <v>2.9790172494631673E-4</v>
      </c>
      <c r="BS36" s="15">
        <v>0</v>
      </c>
    </row>
    <row r="37" spans="1:71" x14ac:dyDescent="0.2">
      <c r="A37" s="24" t="s">
        <v>111</v>
      </c>
      <c r="B37" s="24" t="s">
        <v>365</v>
      </c>
      <c r="C37">
        <f t="shared" si="2"/>
        <v>33</v>
      </c>
      <c r="D37" s="15">
        <v>8.2596804663490614E-6</v>
      </c>
      <c r="E37" s="15">
        <v>1.837443919057018E-5</v>
      </c>
      <c r="F37" s="15">
        <v>1.034025570745348E-5</v>
      </c>
      <c r="G37" s="15">
        <v>5.7512307242375389E-5</v>
      </c>
      <c r="H37" s="15">
        <v>4.0036856939639584E-5</v>
      </c>
      <c r="I37" s="15">
        <v>1.5135267676191468E-4</v>
      </c>
      <c r="J37" s="15">
        <v>1.1121100972310179E-4</v>
      </c>
      <c r="K37" s="15">
        <v>2.7725347103005544E-5</v>
      </c>
      <c r="L37" s="15">
        <v>7.5212639516677895E-4</v>
      </c>
      <c r="M37" s="15">
        <v>2.0880771838899804E-5</v>
      </c>
      <c r="N37" s="15">
        <v>9.2666029429882979E-5</v>
      </c>
      <c r="O37" s="15">
        <v>6.816546327726118E-5</v>
      </c>
      <c r="P37" s="15">
        <v>8.0946618063148628E-5</v>
      </c>
      <c r="Q37" s="15">
        <v>1.7069316486068557E-4</v>
      </c>
      <c r="R37" s="15">
        <v>9.8941560786459858E-5</v>
      </c>
      <c r="S37" s="15">
        <v>4.13724738475743E-5</v>
      </c>
      <c r="T37" s="15">
        <v>3.5108821435039363E-5</v>
      </c>
      <c r="U37" s="15">
        <v>1.4217448574825471E-5</v>
      </c>
      <c r="V37" s="15">
        <v>1.1683196488066765E-6</v>
      </c>
      <c r="W37" s="15">
        <v>7.5953399958488967E-6</v>
      </c>
      <c r="X37" s="15">
        <v>4.9462836293626182E-5</v>
      </c>
      <c r="Y37" s="15">
        <v>3.3668477363693681E-4</v>
      </c>
      <c r="Z37" s="15">
        <v>1.1157762947730384E-4</v>
      </c>
      <c r="AA37" s="15">
        <v>1.9370313361372052E-4</v>
      </c>
      <c r="AB37" s="15">
        <v>4.406877777809069E-5</v>
      </c>
      <c r="AC37" s="15">
        <v>5.9644393570785418E-5</v>
      </c>
      <c r="AD37" s="15">
        <v>3.6227430969129115E-5</v>
      </c>
      <c r="AE37" s="15">
        <v>1.1694599803855081E-4</v>
      </c>
      <c r="AF37" s="15">
        <v>7.2558429019383094E-5</v>
      </c>
      <c r="AG37" s="15">
        <v>4.1506816269564276E-4</v>
      </c>
      <c r="AH37" s="15">
        <v>1.6299505479153459E-3</v>
      </c>
      <c r="AI37" s="15">
        <v>1.0619041640322962E-3</v>
      </c>
      <c r="AJ37" s="15">
        <v>3.8696678748577046E-2</v>
      </c>
      <c r="AK37" s="15">
        <v>1.7118378911584E-3</v>
      </c>
      <c r="AL37" s="15">
        <v>4.7406518325473362E-4</v>
      </c>
      <c r="AM37" s="15">
        <v>9.9521652202684246E-5</v>
      </c>
      <c r="AN37" s="15">
        <v>1.1145478503411491E-3</v>
      </c>
      <c r="AO37" s="15">
        <v>3.8306416794548138E-4</v>
      </c>
      <c r="AP37" s="15">
        <v>1.3950664677079105E-4</v>
      </c>
      <c r="AQ37" s="15">
        <v>3.1405020471438728E-4</v>
      </c>
      <c r="AR37" s="15">
        <v>2.9085819108181561E-3</v>
      </c>
      <c r="AS37" s="15">
        <v>5.7844083034601266E-5</v>
      </c>
      <c r="AT37" s="15">
        <v>2.0787669436435887E-3</v>
      </c>
      <c r="AU37" s="15">
        <v>4.8066594467413436E-5</v>
      </c>
      <c r="AV37" s="15">
        <v>3.1958023367408679E-6</v>
      </c>
      <c r="AW37" s="15">
        <v>4.3648144436845811E-5</v>
      </c>
      <c r="AX37" s="15">
        <v>4.8099018178496558E-5</v>
      </c>
      <c r="AY37" s="15">
        <v>2.0401795187720575E-5</v>
      </c>
      <c r="AZ37" s="15">
        <v>1.8802380793948173E-5</v>
      </c>
      <c r="BA37" s="15">
        <v>3.8623179750938979E-5</v>
      </c>
      <c r="BB37" s="15">
        <v>1.1650968460711727E-4</v>
      </c>
      <c r="BC37" s="15">
        <v>3.2259792081968161E-5</v>
      </c>
      <c r="BD37" s="15">
        <v>9.5750021676393902E-6</v>
      </c>
      <c r="BE37" s="15">
        <v>1.5653397647938636E-5</v>
      </c>
      <c r="BF37" s="15">
        <v>5.9552378503852489E-5</v>
      </c>
      <c r="BG37" s="15">
        <v>1.1041066268612308E-3</v>
      </c>
      <c r="BH37" s="15">
        <v>1.1395006432590902E-5</v>
      </c>
      <c r="BI37" s="15">
        <v>2.0669529114340912E-4</v>
      </c>
      <c r="BJ37" s="15">
        <v>7.0147186088016501E-5</v>
      </c>
      <c r="BK37" s="15">
        <v>3.4803099204577806E-5</v>
      </c>
      <c r="BL37" s="15">
        <v>5.6376162753546436E-5</v>
      </c>
      <c r="BM37" s="15">
        <v>2.47944479238575E-5</v>
      </c>
      <c r="BN37" s="15">
        <v>1.8254800729844746E-5</v>
      </c>
      <c r="BO37" s="15">
        <v>4.5494497125469738E-5</v>
      </c>
      <c r="BP37" s="15">
        <v>2.7073280383575176E-5</v>
      </c>
      <c r="BQ37" s="15">
        <v>8.1705197186049042E-5</v>
      </c>
      <c r="BR37" s="15">
        <v>7.5488647055674713E-5</v>
      </c>
      <c r="BS37" s="15">
        <v>0</v>
      </c>
    </row>
    <row r="38" spans="1:71" x14ac:dyDescent="0.2">
      <c r="A38" s="25" t="s">
        <v>112</v>
      </c>
      <c r="B38" s="24" t="s">
        <v>367</v>
      </c>
      <c r="C38">
        <f t="shared" si="2"/>
        <v>34</v>
      </c>
      <c r="D38" s="15">
        <v>7.4990994554880168E-5</v>
      </c>
      <c r="E38" s="15">
        <v>1.7010688728907926E-4</v>
      </c>
      <c r="F38" s="15">
        <v>5.6550592235978187E-5</v>
      </c>
      <c r="G38" s="15">
        <v>5.9658090741009605E-4</v>
      </c>
      <c r="H38" s="15">
        <v>3.69989675513269E-4</v>
      </c>
      <c r="I38" s="15">
        <v>6.4322042760065867E-4</v>
      </c>
      <c r="J38" s="15">
        <v>8.5941338980918792E-4</v>
      </c>
      <c r="K38" s="15">
        <v>2.1165795540644634E-4</v>
      </c>
      <c r="L38" s="15">
        <v>6.5307862724999001E-5</v>
      </c>
      <c r="M38" s="15">
        <v>2.6732206234274361E-4</v>
      </c>
      <c r="N38" s="15">
        <v>9.7700796357196831E-4</v>
      </c>
      <c r="O38" s="15">
        <v>6.1594327753979549E-5</v>
      </c>
      <c r="P38" s="15">
        <v>1.1982934701851854E-4</v>
      </c>
      <c r="Q38" s="15">
        <v>6.0591739922467768E-5</v>
      </c>
      <c r="R38" s="15">
        <v>1.2258120529889992E-4</v>
      </c>
      <c r="S38" s="15">
        <v>3.0242088247884268E-4</v>
      </c>
      <c r="T38" s="15">
        <v>1.0570324578103158E-4</v>
      </c>
      <c r="U38" s="15">
        <v>3.6286225633815343E-4</v>
      </c>
      <c r="V38" s="15">
        <v>1.8750369040047617E-5</v>
      </c>
      <c r="W38" s="15">
        <v>9.1395424515599053E-5</v>
      </c>
      <c r="X38" s="15">
        <v>3.1018370396121686E-4</v>
      </c>
      <c r="Y38" s="15">
        <v>3.8460995287617001E-4</v>
      </c>
      <c r="Z38" s="15">
        <v>6.1982262640744243E-4</v>
      </c>
      <c r="AA38" s="15">
        <v>1.9584840632948312E-4</v>
      </c>
      <c r="AB38" s="15">
        <v>5.1829293160063654E-4</v>
      </c>
      <c r="AC38" s="15">
        <v>7.3934067761672576E-4</v>
      </c>
      <c r="AD38" s="15">
        <v>6.8766279219076136E-4</v>
      </c>
      <c r="AE38" s="15">
        <v>5.1433997056822783E-4</v>
      </c>
      <c r="AF38" s="15">
        <v>2.0888478426178418E-3</v>
      </c>
      <c r="AG38" s="15">
        <v>7.7630568337965812E-4</v>
      </c>
      <c r="AH38" s="15">
        <v>1.6546171519735973E-3</v>
      </c>
      <c r="AI38" s="15">
        <v>3.8717530198358291E-3</v>
      </c>
      <c r="AJ38" s="15">
        <v>0.20843168316010863</v>
      </c>
      <c r="AK38" s="15">
        <v>0.10369618854691433</v>
      </c>
      <c r="AL38" s="15">
        <v>3.9394711302529204E-3</v>
      </c>
      <c r="AM38" s="15">
        <v>5.9568289787477306E-4</v>
      </c>
      <c r="AN38" s="15">
        <v>3.8671759567895053E-3</v>
      </c>
      <c r="AO38" s="15">
        <v>2.9667223193583772E-4</v>
      </c>
      <c r="AP38" s="15">
        <v>4.7278451041775403E-4</v>
      </c>
      <c r="AQ38" s="15">
        <v>1.286238517610689E-3</v>
      </c>
      <c r="AR38" s="15">
        <v>7.6905964126023907E-2</v>
      </c>
      <c r="AS38" s="15">
        <v>2.4190857419304968E-4</v>
      </c>
      <c r="AT38" s="15">
        <v>3.0295886495511751E-2</v>
      </c>
      <c r="AU38" s="15">
        <v>2.1640309761805469E-4</v>
      </c>
      <c r="AV38" s="15">
        <v>7.7342302011944159E-5</v>
      </c>
      <c r="AW38" s="15">
        <v>1.6248963618841378E-4</v>
      </c>
      <c r="AX38" s="15">
        <v>3.3754559067295751E-4</v>
      </c>
      <c r="AY38" s="15">
        <v>2.5535114699605505E-4</v>
      </c>
      <c r="AZ38" s="15">
        <v>6.0488064667520573E-5</v>
      </c>
      <c r="BA38" s="15">
        <v>9.2666698281389969E-5</v>
      </c>
      <c r="BB38" s="15">
        <v>1.0712041303596175E-4</v>
      </c>
      <c r="BC38" s="15">
        <v>6.1794154332011931E-5</v>
      </c>
      <c r="BD38" s="15">
        <v>5.7601235884227298E-5</v>
      </c>
      <c r="BE38" s="15">
        <v>4.1907267258339439E-5</v>
      </c>
      <c r="BF38" s="15">
        <v>1.1559177738207307E-4</v>
      </c>
      <c r="BG38" s="15">
        <v>1.2900552384574335E-3</v>
      </c>
      <c r="BH38" s="15">
        <v>4.6059061291127563E-5</v>
      </c>
      <c r="BI38" s="15">
        <v>3.9574440325818201E-3</v>
      </c>
      <c r="BJ38" s="15">
        <v>2.073888077369429E-4</v>
      </c>
      <c r="BK38" s="15">
        <v>1.2590806882728379E-4</v>
      </c>
      <c r="BL38" s="15">
        <v>1.4987837799681433E-3</v>
      </c>
      <c r="BM38" s="15">
        <v>1.1845701891708303E-3</v>
      </c>
      <c r="BN38" s="15">
        <v>1.66127605921743E-4</v>
      </c>
      <c r="BO38" s="15">
        <v>9.2412385362570127E-4</v>
      </c>
      <c r="BP38" s="15">
        <v>1.1585599319291713E-4</v>
      </c>
      <c r="BQ38" s="15">
        <v>4.3437526053516552E-4</v>
      </c>
      <c r="BR38" s="15">
        <v>1.2281037314154937E-4</v>
      </c>
      <c r="BS38" s="15">
        <v>0</v>
      </c>
    </row>
    <row r="39" spans="1:71" x14ac:dyDescent="0.2">
      <c r="A39" s="25" t="s">
        <v>113</v>
      </c>
      <c r="B39" s="24" t="s">
        <v>369</v>
      </c>
      <c r="C39">
        <f t="shared" si="2"/>
        <v>35</v>
      </c>
      <c r="D39" s="15">
        <v>8.5648494936360739E-6</v>
      </c>
      <c r="E39" s="15">
        <v>1.6739312832609376E-5</v>
      </c>
      <c r="F39" s="15">
        <v>1.4839492921307836E-5</v>
      </c>
      <c r="G39" s="15">
        <v>9.6310322098143911E-5</v>
      </c>
      <c r="H39" s="15">
        <v>5.2827640575061312E-5</v>
      </c>
      <c r="I39" s="15">
        <v>8.85908494929162E-5</v>
      </c>
      <c r="J39" s="15">
        <v>1.5078301374431716E-4</v>
      </c>
      <c r="K39" s="15">
        <v>3.8699757233587374E-5</v>
      </c>
      <c r="L39" s="15">
        <v>2.5205495517060879E-5</v>
      </c>
      <c r="M39" s="15">
        <v>3.3450460673150322E-5</v>
      </c>
      <c r="N39" s="15">
        <v>7.3895302638315948E-5</v>
      </c>
      <c r="O39" s="15">
        <v>3.732455565828483E-5</v>
      </c>
      <c r="P39" s="15">
        <v>3.2595999667137239E-5</v>
      </c>
      <c r="Q39" s="15">
        <v>4.4468282444357319E-5</v>
      </c>
      <c r="R39" s="15">
        <v>4.245439658204199E-5</v>
      </c>
      <c r="S39" s="15">
        <v>5.8462501735573245E-5</v>
      </c>
      <c r="T39" s="15">
        <v>7.6347324741689939E-5</v>
      </c>
      <c r="U39" s="15">
        <v>1.222078051963659E-4</v>
      </c>
      <c r="V39" s="15">
        <v>1.1334866495825632E-5</v>
      </c>
      <c r="W39" s="15">
        <v>3.6975793160433109E-5</v>
      </c>
      <c r="X39" s="15">
        <v>3.8633499310146852E-5</v>
      </c>
      <c r="Y39" s="15">
        <v>4.6019852969822575E-5</v>
      </c>
      <c r="Z39" s="15">
        <v>6.9053110214034708E-5</v>
      </c>
      <c r="AA39" s="15">
        <v>8.207147621816536E-5</v>
      </c>
      <c r="AB39" s="15">
        <v>5.2316320984317771E-5</v>
      </c>
      <c r="AC39" s="15">
        <v>7.5911748091504879E-5</v>
      </c>
      <c r="AD39" s="15">
        <v>1.7783221703616104E-4</v>
      </c>
      <c r="AE39" s="15">
        <v>9.5479386816978376E-5</v>
      </c>
      <c r="AF39" s="15">
        <v>1.8873272754014818E-4</v>
      </c>
      <c r="AG39" s="15">
        <v>5.4728228194800263E-5</v>
      </c>
      <c r="AH39" s="15">
        <v>1.8555949315486356E-4</v>
      </c>
      <c r="AI39" s="15">
        <v>3.4659420463192705E-4</v>
      </c>
      <c r="AJ39" s="15">
        <v>2.2655737022057374E-4</v>
      </c>
      <c r="AK39" s="15">
        <v>1.8676304307352272E-4</v>
      </c>
      <c r="AL39" s="15">
        <v>0.17439164776840238</v>
      </c>
      <c r="AM39" s="15">
        <v>9.9098954524121357E-5</v>
      </c>
      <c r="AN39" s="15">
        <v>1.6673425235203383E-2</v>
      </c>
      <c r="AO39" s="15">
        <v>4.3829554688058557E-5</v>
      </c>
      <c r="AP39" s="15">
        <v>5.5809136126267506E-5</v>
      </c>
      <c r="AQ39" s="15">
        <v>9.0996976840153031E-5</v>
      </c>
      <c r="AR39" s="15">
        <v>6.8506446795166959E-4</v>
      </c>
      <c r="AS39" s="15">
        <v>5.0453222636812482E-5</v>
      </c>
      <c r="AT39" s="15">
        <v>2.785214061179223E-3</v>
      </c>
      <c r="AU39" s="15">
        <v>1.1757094589547009E-4</v>
      </c>
      <c r="AV39" s="15">
        <v>2.9302637071502792E-5</v>
      </c>
      <c r="AW39" s="15">
        <v>7.177411050595044E-5</v>
      </c>
      <c r="AX39" s="15">
        <v>5.5019726254491126E-5</v>
      </c>
      <c r="AY39" s="15">
        <v>4.0704275988383645E-5</v>
      </c>
      <c r="AZ39" s="15">
        <v>7.7491634763742946E-5</v>
      </c>
      <c r="BA39" s="15">
        <v>2.4416738113375546E-5</v>
      </c>
      <c r="BB39" s="15">
        <v>3.7875976675995686E-5</v>
      </c>
      <c r="BC39" s="15">
        <v>3.1147784045317892E-5</v>
      </c>
      <c r="BD39" s="15">
        <v>1.5275509436298361E-5</v>
      </c>
      <c r="BE39" s="15">
        <v>5.9373829418830191E-6</v>
      </c>
      <c r="BF39" s="15">
        <v>3.4638426367978117E-5</v>
      </c>
      <c r="BG39" s="15">
        <v>2.3572356659585733E-4</v>
      </c>
      <c r="BH39" s="15">
        <v>2.0085733060382113E-5</v>
      </c>
      <c r="BI39" s="15">
        <v>8.5995992983330916E-5</v>
      </c>
      <c r="BJ39" s="15">
        <v>3.9949987826375711E-5</v>
      </c>
      <c r="BK39" s="15">
        <v>2.3450422680775388E-5</v>
      </c>
      <c r="BL39" s="15">
        <v>1.8312860399714856E-4</v>
      </c>
      <c r="BM39" s="15">
        <v>1.2409149081768051E-5</v>
      </c>
      <c r="BN39" s="15">
        <v>4.1048370695753415E-5</v>
      </c>
      <c r="BO39" s="15">
        <v>2.8113546855046408E-5</v>
      </c>
      <c r="BP39" s="15">
        <v>5.4914324177011166E-5</v>
      </c>
      <c r="BQ39" s="15">
        <v>1.2402168808964577E-4</v>
      </c>
      <c r="BR39" s="15">
        <v>3.4980152100493966E-4</v>
      </c>
      <c r="BS39" s="15">
        <v>0</v>
      </c>
    </row>
    <row r="40" spans="1:71" x14ac:dyDescent="0.2">
      <c r="A40" s="24" t="s">
        <v>114</v>
      </c>
      <c r="B40" s="24" t="s">
        <v>371</v>
      </c>
      <c r="C40">
        <f t="shared" si="2"/>
        <v>36</v>
      </c>
      <c r="D40" s="15">
        <v>9.7046878974145156E-5</v>
      </c>
      <c r="E40" s="15">
        <v>1.4293759852128729E-4</v>
      </c>
      <c r="F40" s="15">
        <v>2.5618098370607895E-4</v>
      </c>
      <c r="G40" s="15">
        <v>3.0674409731492355E-4</v>
      </c>
      <c r="H40" s="15">
        <v>2.0725690956216935E-4</v>
      </c>
      <c r="I40" s="15">
        <v>3.0075013983320233E-4</v>
      </c>
      <c r="J40" s="15">
        <v>3.1636335788853798E-4</v>
      </c>
      <c r="K40" s="15">
        <v>2.0696469828387782E-4</v>
      </c>
      <c r="L40" s="15">
        <v>1.0779943205335528E-4</v>
      </c>
      <c r="M40" s="15">
        <v>3.4715118750378656E-4</v>
      </c>
      <c r="N40" s="15">
        <v>6.2744690226433164E-4</v>
      </c>
      <c r="O40" s="15">
        <v>1.3307453497212935E-4</v>
      </c>
      <c r="P40" s="15">
        <v>8.2367714497308495E-4</v>
      </c>
      <c r="Q40" s="15">
        <v>1.0804000446610305E-2</v>
      </c>
      <c r="R40" s="15">
        <v>4.0873537858316438E-3</v>
      </c>
      <c r="S40" s="15">
        <v>1.0084747343723686E-3</v>
      </c>
      <c r="T40" s="15">
        <v>3.5360255396507732E-4</v>
      </c>
      <c r="U40" s="15">
        <v>5.3928445343955555E-4</v>
      </c>
      <c r="V40" s="15">
        <v>5.0211055188455162E-5</v>
      </c>
      <c r="W40" s="15">
        <v>7.0486003109113013E-5</v>
      </c>
      <c r="X40" s="15">
        <v>5.5236220835491354E-4</v>
      </c>
      <c r="Y40" s="15">
        <v>6.491730771911858E-4</v>
      </c>
      <c r="Z40" s="15">
        <v>6.7051993324571807E-4</v>
      </c>
      <c r="AA40" s="15">
        <v>6.9407200805882954E-4</v>
      </c>
      <c r="AB40" s="15">
        <v>1.3424312535819127E-3</v>
      </c>
      <c r="AC40" s="15">
        <v>1.1991578064651832E-3</v>
      </c>
      <c r="AD40" s="15">
        <v>2.2138431779508846E-4</v>
      </c>
      <c r="AE40" s="15">
        <v>1.1740265140936627E-4</v>
      </c>
      <c r="AF40" s="15">
        <v>6.0816683963907793E-4</v>
      </c>
      <c r="AG40" s="15">
        <v>4.9594294764484159E-4</v>
      </c>
      <c r="AH40" s="15">
        <v>5.6502533733044117E-4</v>
      </c>
      <c r="AI40" s="15">
        <v>3.1216453687164373E-3</v>
      </c>
      <c r="AJ40" s="15">
        <v>1.4320610140068058E-3</v>
      </c>
      <c r="AK40" s="15">
        <v>4.336587025334071E-3</v>
      </c>
      <c r="AL40" s="15">
        <v>7.977952297292118E-4</v>
      </c>
      <c r="AM40" s="15">
        <v>2.7544706137400989E-2</v>
      </c>
      <c r="AN40" s="15">
        <v>1.7378793847289814E-3</v>
      </c>
      <c r="AO40" s="15">
        <v>2.1467131722202869E-4</v>
      </c>
      <c r="AP40" s="15">
        <v>5.0263554671699988E-4</v>
      </c>
      <c r="AQ40" s="15">
        <v>1.2999446907011932E-3</v>
      </c>
      <c r="AR40" s="15">
        <v>2.6588784402715196E-4</v>
      </c>
      <c r="AS40" s="15">
        <v>4.2282490585064593E-4</v>
      </c>
      <c r="AT40" s="15">
        <v>2.5357213788785644E-4</v>
      </c>
      <c r="AU40" s="15">
        <v>3.8518688438945801E-3</v>
      </c>
      <c r="AV40" s="15">
        <v>9.3560777948709743E-5</v>
      </c>
      <c r="AW40" s="15">
        <v>9.9121295620104065E-4</v>
      </c>
      <c r="AX40" s="15">
        <v>3.4605149913481372E-4</v>
      </c>
      <c r="AY40" s="15">
        <v>1.5968373733670329E-4</v>
      </c>
      <c r="AZ40" s="15">
        <v>2.0949021057147326E-4</v>
      </c>
      <c r="BA40" s="15">
        <v>9.0557917604742273E-4</v>
      </c>
      <c r="BB40" s="15">
        <v>5.0723497624828302E-5</v>
      </c>
      <c r="BC40" s="15">
        <v>4.6762246901678776E-4</v>
      </c>
      <c r="BD40" s="15">
        <v>3.546872400298486E-4</v>
      </c>
      <c r="BE40" s="15">
        <v>1.667006152277088E-4</v>
      </c>
      <c r="BF40" s="15">
        <v>8.6821597669559472E-4</v>
      </c>
      <c r="BG40" s="15">
        <v>3.4055185560938777E-3</v>
      </c>
      <c r="BH40" s="15">
        <v>1.9571434758614771E-3</v>
      </c>
      <c r="BI40" s="15">
        <v>7.4464098815644891E-3</v>
      </c>
      <c r="BJ40" s="15">
        <v>7.0426292608067437E-4</v>
      </c>
      <c r="BK40" s="15">
        <v>4.1112474313506148E-4</v>
      </c>
      <c r="BL40" s="15">
        <v>9.1357885772472031E-4</v>
      </c>
      <c r="BM40" s="15">
        <v>2.5966597934142478E-3</v>
      </c>
      <c r="BN40" s="15">
        <v>2.5649482874148002E-4</v>
      </c>
      <c r="BO40" s="15">
        <v>8.9253261637640136E-3</v>
      </c>
      <c r="BP40" s="15">
        <v>3.3165947855265249E-2</v>
      </c>
      <c r="BQ40" s="15">
        <v>3.2721982330099647E-3</v>
      </c>
      <c r="BR40" s="15">
        <v>5.5906042409143754E-4</v>
      </c>
      <c r="BS40" s="15">
        <v>0</v>
      </c>
    </row>
    <row r="41" spans="1:71" x14ac:dyDescent="0.2">
      <c r="A41" s="24" t="s">
        <v>115</v>
      </c>
      <c r="B41" s="24" t="s">
        <v>263</v>
      </c>
      <c r="C41">
        <f t="shared" si="2"/>
        <v>37</v>
      </c>
      <c r="D41" s="15">
        <v>2.7776407614472492E-4</v>
      </c>
      <c r="E41" s="15">
        <v>2.6936693922318978E-4</v>
      </c>
      <c r="F41" s="15">
        <v>3.8161429028874473E-3</v>
      </c>
      <c r="G41" s="15">
        <v>3.604749057878498E-2</v>
      </c>
      <c r="H41" s="15">
        <v>8.8819168511943738E-3</v>
      </c>
      <c r="I41" s="15">
        <v>1.2773840714059601E-2</v>
      </c>
      <c r="J41" s="15">
        <v>3.7007522599738732E-2</v>
      </c>
      <c r="K41" s="15">
        <v>3.4710576543111075E-3</v>
      </c>
      <c r="L41" s="15">
        <v>7.6663428539835883E-3</v>
      </c>
      <c r="M41" s="15">
        <v>1.8757016312097895E-3</v>
      </c>
      <c r="N41" s="15">
        <v>4.430626969991058E-3</v>
      </c>
      <c r="O41" s="15">
        <v>8.4021606615242031E-4</v>
      </c>
      <c r="P41" s="15">
        <v>4.3662919567003479E-3</v>
      </c>
      <c r="Q41" s="15">
        <v>5.1352990008384121E-3</v>
      </c>
      <c r="R41" s="15">
        <v>3.3375533115455988E-3</v>
      </c>
      <c r="S41" s="15">
        <v>1.2731614331570065E-2</v>
      </c>
      <c r="T41" s="15">
        <v>2.518768941551805E-2</v>
      </c>
      <c r="U41" s="15">
        <v>4.779151334932747E-2</v>
      </c>
      <c r="V41" s="15">
        <v>1.3980527281253618E-3</v>
      </c>
      <c r="W41" s="15">
        <v>1.2862726406280412E-2</v>
      </c>
      <c r="X41" s="15">
        <v>6.9935372026109777E-3</v>
      </c>
      <c r="Y41" s="15">
        <v>7.8462348301723359E-3</v>
      </c>
      <c r="Z41" s="15">
        <v>3.6545944327988447E-3</v>
      </c>
      <c r="AA41" s="15">
        <v>8.9006498531707303E-3</v>
      </c>
      <c r="AB41" s="15">
        <v>4.3220911574268469E-3</v>
      </c>
      <c r="AC41" s="15">
        <v>2.2719596646855276E-2</v>
      </c>
      <c r="AD41" s="15">
        <v>5.4075484431709536E-2</v>
      </c>
      <c r="AE41" s="15">
        <v>2.6573648262664777E-2</v>
      </c>
      <c r="AF41" s="15">
        <v>5.5947021056478629E-3</v>
      </c>
      <c r="AG41" s="15">
        <v>8.6185255542123253E-4</v>
      </c>
      <c r="AH41" s="15">
        <v>5.2655565228530415E-3</v>
      </c>
      <c r="AI41" s="15">
        <v>1.0339494069470071E-2</v>
      </c>
      <c r="AJ41" s="15">
        <v>1.0951579481209286E-3</v>
      </c>
      <c r="AK41" s="15">
        <v>5.9155553273652264E-3</v>
      </c>
      <c r="AL41" s="15">
        <v>7.0418192918423632E-3</v>
      </c>
      <c r="AM41" s="15">
        <v>7.6529855392660617E-3</v>
      </c>
      <c r="AN41" s="15">
        <v>9.8584752225593843E-3</v>
      </c>
      <c r="AO41" s="15">
        <v>4.5275220219064116E-3</v>
      </c>
      <c r="AP41" s="15">
        <v>1.4409610258982897E-2</v>
      </c>
      <c r="AQ41" s="15">
        <v>3.423239255441446E-3</v>
      </c>
      <c r="AR41" s="15">
        <v>3.6436969831757544E-3</v>
      </c>
      <c r="AS41" s="15">
        <v>3.8304238277104903E-3</v>
      </c>
      <c r="AT41" s="15">
        <v>2.043341707015249E-3</v>
      </c>
      <c r="AU41" s="15">
        <v>4.2613443074586629E-2</v>
      </c>
      <c r="AV41" s="15">
        <v>1.0207865190550483E-2</v>
      </c>
      <c r="AW41" s="15">
        <v>2.2484556043687043E-2</v>
      </c>
      <c r="AX41" s="15">
        <v>3.523701664251301E-4</v>
      </c>
      <c r="AY41" s="15">
        <v>1.1151221092882144E-3</v>
      </c>
      <c r="AZ41" s="15">
        <v>2.4654841770954471E-2</v>
      </c>
      <c r="BA41" s="15">
        <v>2.8758124604106945E-3</v>
      </c>
      <c r="BB41" s="15">
        <v>3.8662417451091956E-3</v>
      </c>
      <c r="BC41" s="15">
        <v>5.341916056139936E-3</v>
      </c>
      <c r="BD41" s="15">
        <v>5.5393363691092455E-4</v>
      </c>
      <c r="BE41" s="15">
        <v>1.8510427545492114E-4</v>
      </c>
      <c r="BF41" s="15">
        <v>3.780981570696625E-3</v>
      </c>
      <c r="BG41" s="15">
        <v>2.6720580945671655E-3</v>
      </c>
      <c r="BH41" s="15">
        <v>1.3200507351952778E-3</v>
      </c>
      <c r="BI41" s="15">
        <v>1.8363188202928024E-2</v>
      </c>
      <c r="BJ41" s="15">
        <v>4.2594819112497309E-3</v>
      </c>
      <c r="BK41" s="15">
        <v>5.7916186861863049E-3</v>
      </c>
      <c r="BL41" s="15">
        <v>1.2026178697725381E-3</v>
      </c>
      <c r="BM41" s="15">
        <v>4.3265413947960986E-4</v>
      </c>
      <c r="BN41" s="15">
        <v>3.3943662569897436E-5</v>
      </c>
      <c r="BO41" s="15">
        <v>4.7669905844578021E-3</v>
      </c>
      <c r="BP41" s="15">
        <v>2.430328619538943E-3</v>
      </c>
      <c r="BQ41" s="15">
        <v>1.0916929576736898E-2</v>
      </c>
      <c r="BR41" s="15">
        <v>2.6985498203582719E-3</v>
      </c>
      <c r="BS41" s="15">
        <v>0</v>
      </c>
    </row>
    <row r="42" spans="1:71" x14ac:dyDescent="0.2">
      <c r="A42" s="24" t="s">
        <v>116</v>
      </c>
      <c r="B42" s="24" t="s">
        <v>374</v>
      </c>
      <c r="C42">
        <f t="shared" si="2"/>
        <v>38</v>
      </c>
      <c r="D42" s="15">
        <v>2.1658825077003317E-2</v>
      </c>
      <c r="E42" s="15">
        <v>3.0400818231306252E-2</v>
      </c>
      <c r="F42" s="15">
        <v>1.0018258450885466E-2</v>
      </c>
      <c r="G42" s="15">
        <v>3.0592358437071414E-2</v>
      </c>
      <c r="H42" s="15">
        <v>9.7469799436334672E-4</v>
      </c>
      <c r="I42" s="15">
        <v>9.8555258269065055E-3</v>
      </c>
      <c r="J42" s="15">
        <v>1.9732998936564307E-2</v>
      </c>
      <c r="K42" s="15">
        <v>5.2240911242801393E-3</v>
      </c>
      <c r="L42" s="15">
        <v>9.3509203909426331E-4</v>
      </c>
      <c r="M42" s="15">
        <v>9.5058372290184184E-3</v>
      </c>
      <c r="N42" s="15">
        <v>7.4465571059315321E-3</v>
      </c>
      <c r="O42" s="15">
        <v>3.350833456191536E-3</v>
      </c>
      <c r="P42" s="15">
        <v>2.5588979144408056E-2</v>
      </c>
      <c r="Q42" s="15">
        <v>2.2635113920830381E-3</v>
      </c>
      <c r="R42" s="15">
        <v>5.7635508670101114E-3</v>
      </c>
      <c r="S42" s="15">
        <v>2.1380577107816531E-2</v>
      </c>
      <c r="T42" s="15">
        <v>2.4928846950372254E-2</v>
      </c>
      <c r="U42" s="15">
        <v>5.8705674052559704E-3</v>
      </c>
      <c r="V42" s="15">
        <v>3.0151895012684013E-4</v>
      </c>
      <c r="W42" s="15">
        <v>3.1307757455161468E-3</v>
      </c>
      <c r="X42" s="15">
        <v>2.9087685801592038E-2</v>
      </c>
      <c r="Y42" s="15">
        <v>8.7241253837008169E-3</v>
      </c>
      <c r="Z42" s="15">
        <v>4.6519861414874358E-3</v>
      </c>
      <c r="AA42" s="15">
        <v>4.1298140499641776E-3</v>
      </c>
      <c r="AB42" s="15">
        <v>1.7279332851050832E-2</v>
      </c>
      <c r="AC42" s="15">
        <v>3.4438145516991356E-2</v>
      </c>
      <c r="AD42" s="15">
        <v>2.6158595671837571E-2</v>
      </c>
      <c r="AE42" s="15">
        <v>3.6691438021919515E-2</v>
      </c>
      <c r="AF42" s="15">
        <v>1.0183679332593561E-2</v>
      </c>
      <c r="AG42" s="15">
        <v>1.545149335289568E-3</v>
      </c>
      <c r="AH42" s="15">
        <v>6.8059705202992375E-3</v>
      </c>
      <c r="AI42" s="15">
        <v>4.1877719991357731E-3</v>
      </c>
      <c r="AJ42" s="15">
        <v>2.6809036790488021E-3</v>
      </c>
      <c r="AK42" s="15">
        <v>1.1785078474107131E-2</v>
      </c>
      <c r="AL42" s="15">
        <v>5.2435075144257144E-3</v>
      </c>
      <c r="AM42" s="15">
        <v>4.2870409054479516E-3</v>
      </c>
      <c r="AN42" s="15">
        <v>2.6991457030644257E-3</v>
      </c>
      <c r="AO42" s="15">
        <v>0.25033498533246473</v>
      </c>
      <c r="AP42" s="15">
        <v>4.9163672072438033E-2</v>
      </c>
      <c r="AQ42" s="15">
        <v>8.6353864072060392E-4</v>
      </c>
      <c r="AR42" s="15">
        <v>8.1443682341734037E-3</v>
      </c>
      <c r="AS42" s="15">
        <v>1.6843067582534361E-2</v>
      </c>
      <c r="AT42" s="15">
        <v>4.1168128513327492E-3</v>
      </c>
      <c r="AU42" s="15">
        <v>2.9410264738388902E-3</v>
      </c>
      <c r="AV42" s="15">
        <v>9.5911008107830249E-4</v>
      </c>
      <c r="AW42" s="15">
        <v>8.4766098820858848E-3</v>
      </c>
      <c r="AX42" s="15">
        <v>4.5490283570459533E-2</v>
      </c>
      <c r="AY42" s="15">
        <v>6.7265043933189186E-3</v>
      </c>
      <c r="AZ42" s="15">
        <v>6.3656770993535021E-3</v>
      </c>
      <c r="BA42" s="15">
        <v>8.5019941663558186E-3</v>
      </c>
      <c r="BB42" s="15">
        <v>1.0394625847167419E-2</v>
      </c>
      <c r="BC42" s="15">
        <v>3.6310083419663721E-3</v>
      </c>
      <c r="BD42" s="15">
        <v>4.4061013792701439E-3</v>
      </c>
      <c r="BE42" s="15">
        <v>8.6079126269673759E-4</v>
      </c>
      <c r="BF42" s="15">
        <v>4.8799451328133047E-3</v>
      </c>
      <c r="BG42" s="15">
        <v>3.6006693324304329E-3</v>
      </c>
      <c r="BH42" s="15">
        <v>1.9147675345098484E-3</v>
      </c>
      <c r="BI42" s="15">
        <v>3.1266638282880198E-3</v>
      </c>
      <c r="BJ42" s="15">
        <v>2.3591450858173282E-2</v>
      </c>
      <c r="BK42" s="15">
        <v>2.3138222443898015E-3</v>
      </c>
      <c r="BL42" s="15">
        <v>7.3430457618263749E-3</v>
      </c>
      <c r="BM42" s="15">
        <v>5.905850918165409E-3</v>
      </c>
      <c r="BN42" s="15">
        <v>2.0161757316217117E-2</v>
      </c>
      <c r="BO42" s="15">
        <v>6.6454721657049328E-3</v>
      </c>
      <c r="BP42" s="15">
        <v>7.8155967854381236E-3</v>
      </c>
      <c r="BQ42" s="15">
        <v>2.1117262037784069E-2</v>
      </c>
      <c r="BR42" s="15">
        <v>1.9104979244567572E-2</v>
      </c>
      <c r="BS42" s="15">
        <v>0</v>
      </c>
    </row>
    <row r="43" spans="1:71" x14ac:dyDescent="0.2">
      <c r="A43" s="24" t="s">
        <v>117</v>
      </c>
      <c r="B43" s="24" t="s">
        <v>376</v>
      </c>
      <c r="C43">
        <f t="shared" si="2"/>
        <v>39</v>
      </c>
      <c r="D43" s="15">
        <v>4.3064386326135131E-5</v>
      </c>
      <c r="E43" s="15">
        <v>3.771600359732337E-5</v>
      </c>
      <c r="F43" s="15">
        <v>7.5229210448080397E-5</v>
      </c>
      <c r="G43" s="15">
        <v>1.5854869146640889E-3</v>
      </c>
      <c r="H43" s="15">
        <v>1.795366344850069E-4</v>
      </c>
      <c r="I43" s="15">
        <v>1.8002484637170294E-3</v>
      </c>
      <c r="J43" s="15">
        <v>2.8695007170734766E-3</v>
      </c>
      <c r="K43" s="15">
        <v>6.8394486329226626E-4</v>
      </c>
      <c r="L43" s="15">
        <v>9.5884858956387731E-4</v>
      </c>
      <c r="M43" s="15">
        <v>1.1136887500587753E-3</v>
      </c>
      <c r="N43" s="15">
        <v>5.1135078743860668E-3</v>
      </c>
      <c r="O43" s="15">
        <v>1.0504052670467475E-4</v>
      </c>
      <c r="P43" s="15">
        <v>1.3095041122314786E-3</v>
      </c>
      <c r="Q43" s="15">
        <v>3.8262861020553696E-4</v>
      </c>
      <c r="R43" s="15">
        <v>5.9373415088960436E-4</v>
      </c>
      <c r="S43" s="15">
        <v>5.2254505441615973E-3</v>
      </c>
      <c r="T43" s="15">
        <v>4.1109059838133561E-3</v>
      </c>
      <c r="U43" s="15">
        <v>4.9987872443327545E-4</v>
      </c>
      <c r="V43" s="15">
        <v>8.1952914294818545E-4</v>
      </c>
      <c r="W43" s="15">
        <v>6.4796770465692227E-4</v>
      </c>
      <c r="X43" s="15">
        <v>3.7663511177455878E-3</v>
      </c>
      <c r="Y43" s="15">
        <v>4.1568082921756323E-3</v>
      </c>
      <c r="Z43" s="15">
        <v>2.9807149529210365E-3</v>
      </c>
      <c r="AA43" s="15">
        <v>1.2067024196206939E-3</v>
      </c>
      <c r="AB43" s="15">
        <v>4.9750927132052687E-3</v>
      </c>
      <c r="AC43" s="15">
        <v>7.5181718922973165E-3</v>
      </c>
      <c r="AD43" s="15">
        <v>3.3269517964211542E-2</v>
      </c>
      <c r="AE43" s="15">
        <v>3.470701953833713E-2</v>
      </c>
      <c r="AF43" s="15">
        <v>1.4976681797820462E-3</v>
      </c>
      <c r="AG43" s="15">
        <v>3.3952355099792729E-4</v>
      </c>
      <c r="AH43" s="15">
        <v>7.9940019618295153E-4</v>
      </c>
      <c r="AI43" s="15">
        <v>7.5392706983305724E-4</v>
      </c>
      <c r="AJ43" s="15">
        <v>6.0652452058162988E-4</v>
      </c>
      <c r="AK43" s="15">
        <v>2.9508904947529936E-3</v>
      </c>
      <c r="AL43" s="15">
        <v>3.143267748924726E-3</v>
      </c>
      <c r="AM43" s="15">
        <v>8.7534401039000528E-4</v>
      </c>
      <c r="AN43" s="15">
        <v>3.6789061963632007E-4</v>
      </c>
      <c r="AO43" s="15">
        <v>2.8052103232540434E-4</v>
      </c>
      <c r="AP43" s="15">
        <v>9.8685668626335172E-3</v>
      </c>
      <c r="AQ43" s="15">
        <v>4.7318111851560112E-4</v>
      </c>
      <c r="AR43" s="15">
        <v>2.3771726683774028E-3</v>
      </c>
      <c r="AS43" s="15">
        <v>3.4996921654637672E-3</v>
      </c>
      <c r="AT43" s="15">
        <v>1.084847121590617E-3</v>
      </c>
      <c r="AU43" s="15">
        <v>7.529323433894216E-4</v>
      </c>
      <c r="AV43" s="15">
        <v>2.2581221283590692E-4</v>
      </c>
      <c r="AW43" s="15">
        <v>5.1650151542199166E-3</v>
      </c>
      <c r="AX43" s="15">
        <v>1.3148712792532449E-2</v>
      </c>
      <c r="AY43" s="15">
        <v>4.5184896410108274E-3</v>
      </c>
      <c r="AZ43" s="15">
        <v>1.5835274260450085E-3</v>
      </c>
      <c r="BA43" s="15">
        <v>1.2705095520976449E-3</v>
      </c>
      <c r="BB43" s="15">
        <v>2.6632980809890034E-4</v>
      </c>
      <c r="BC43" s="15">
        <v>7.2313132379130563E-4</v>
      </c>
      <c r="BD43" s="15">
        <v>8.1120375390836372E-4</v>
      </c>
      <c r="BE43" s="15">
        <v>5.4132140141537174E-4</v>
      </c>
      <c r="BF43" s="15">
        <v>2.3719705006007932E-3</v>
      </c>
      <c r="BG43" s="15">
        <v>9.5905485965828833E-4</v>
      </c>
      <c r="BH43" s="15">
        <v>3.2662789102447714E-4</v>
      </c>
      <c r="BI43" s="15">
        <v>1.1021715196333655E-3</v>
      </c>
      <c r="BJ43" s="15">
        <v>1.8973947936040472E-2</v>
      </c>
      <c r="BK43" s="15">
        <v>9.4072124602861203E-4</v>
      </c>
      <c r="BL43" s="15">
        <v>1.4482477281668203E-2</v>
      </c>
      <c r="BM43" s="15">
        <v>4.8761708178120741E-3</v>
      </c>
      <c r="BN43" s="15">
        <v>2.1778669737486512E-3</v>
      </c>
      <c r="BO43" s="15">
        <v>8.4606579961014582E-3</v>
      </c>
      <c r="BP43" s="15">
        <v>8.017350298615198E-3</v>
      </c>
      <c r="BQ43" s="15">
        <v>2.617206732273608E-3</v>
      </c>
      <c r="BR43" s="15">
        <v>1.1974887931904325E-2</v>
      </c>
      <c r="BS43" s="15">
        <v>0</v>
      </c>
    </row>
    <row r="44" spans="1:71" x14ac:dyDescent="0.2">
      <c r="A44" s="24" t="s">
        <v>118</v>
      </c>
      <c r="B44" s="25" t="s">
        <v>47</v>
      </c>
      <c r="C44">
        <f t="shared" si="2"/>
        <v>40</v>
      </c>
      <c r="D44" s="15">
        <v>2.5185079726414801E-4</v>
      </c>
      <c r="E44" s="15">
        <v>1.3212766195252513E-3</v>
      </c>
      <c r="F44" s="15">
        <v>3.0164891522899037E-4</v>
      </c>
      <c r="G44" s="15">
        <v>3.1161902577329123E-4</v>
      </c>
      <c r="H44" s="15">
        <v>1.328244923937214E-2</v>
      </c>
      <c r="I44" s="15">
        <v>1.3362974011484478E-2</v>
      </c>
      <c r="J44" s="15">
        <v>1.7594122766474873E-2</v>
      </c>
      <c r="K44" s="15">
        <v>3.8962024974341718E-5</v>
      </c>
      <c r="L44" s="15">
        <v>1.4718024030070461E-4</v>
      </c>
      <c r="M44" s="15">
        <v>7.0331352032644207E-5</v>
      </c>
      <c r="N44" s="15">
        <v>3.7436477188365501E-5</v>
      </c>
      <c r="O44" s="15">
        <v>4.0588008017897095E-5</v>
      </c>
      <c r="P44" s="15">
        <v>5.9689870867428007E-4</v>
      </c>
      <c r="Q44" s="15">
        <v>6.9227073798299536E-5</v>
      </c>
      <c r="R44" s="15">
        <v>3.9399685884485255E-5</v>
      </c>
      <c r="S44" s="15">
        <v>3.1356867944360049E-5</v>
      </c>
      <c r="T44" s="15">
        <v>3.0381426070995874E-4</v>
      </c>
      <c r="U44" s="15">
        <v>8.9470485008578461E-4</v>
      </c>
      <c r="V44" s="15">
        <v>7.030387005235733E-5</v>
      </c>
      <c r="W44" s="15">
        <v>7.8167680191078954E-4</v>
      </c>
      <c r="X44" s="15">
        <v>5.5922303606763517E-4</v>
      </c>
      <c r="Y44" s="15">
        <v>9.0770830469832578E-5</v>
      </c>
      <c r="Z44" s="15">
        <v>6.7670734052976587E-5</v>
      </c>
      <c r="AA44" s="15">
        <v>7.2369458326845292E-5</v>
      </c>
      <c r="AB44" s="15">
        <v>7.2136885558825802E-5</v>
      </c>
      <c r="AC44" s="15">
        <v>3.1706070828326155E-4</v>
      </c>
      <c r="AD44" s="15">
        <v>9.9816945399743245E-4</v>
      </c>
      <c r="AE44" s="15">
        <v>2.2380146892526105E-2</v>
      </c>
      <c r="AF44" s="15">
        <v>6.0647028822540243E-4</v>
      </c>
      <c r="AG44" s="15">
        <v>8.5737278647878023E-4</v>
      </c>
      <c r="AH44" s="15">
        <v>1.8489254765571706E-4</v>
      </c>
      <c r="AI44" s="15">
        <v>7.7428721489299188E-4</v>
      </c>
      <c r="AJ44" s="15">
        <v>1.4889667987370992E-3</v>
      </c>
      <c r="AK44" s="15">
        <v>3.6605428607931756E-4</v>
      </c>
      <c r="AL44" s="15">
        <v>6.8763321242968486E-3</v>
      </c>
      <c r="AM44" s="15">
        <v>2.5983085894783697E-4</v>
      </c>
      <c r="AN44" s="15">
        <v>9.9365004254191422E-5</v>
      </c>
      <c r="AO44" s="15">
        <v>6.9482339556631954E-5</v>
      </c>
      <c r="AP44" s="15">
        <v>7.0120976508536034E-2</v>
      </c>
      <c r="AQ44" s="15">
        <v>9.5274400613233737E-2</v>
      </c>
      <c r="AR44" s="15">
        <v>4.5321015383771165E-3</v>
      </c>
      <c r="AS44" s="15">
        <v>1.2985816016676643E-3</v>
      </c>
      <c r="AT44" s="15">
        <v>1.436573424921944E-3</v>
      </c>
      <c r="AU44" s="15">
        <v>7.5278064428324881E-4</v>
      </c>
      <c r="AV44" s="15">
        <v>4.7716854894282602E-4</v>
      </c>
      <c r="AW44" s="15">
        <v>1.167882788287627E-2</v>
      </c>
      <c r="AX44" s="15">
        <v>1.3515116771719658E-2</v>
      </c>
      <c r="AY44" s="15">
        <v>2.0119164210903946E-3</v>
      </c>
      <c r="AZ44" s="15">
        <v>8.3213036653321496E-4</v>
      </c>
      <c r="BA44" s="15">
        <v>7.1132361857700558E-3</v>
      </c>
      <c r="BB44" s="15">
        <v>2.8572501766299028E-2</v>
      </c>
      <c r="BC44" s="15">
        <v>8.2501222732943146E-3</v>
      </c>
      <c r="BD44" s="15">
        <v>3.3488764350705241E-3</v>
      </c>
      <c r="BE44" s="15">
        <v>2.7916754209351565E-3</v>
      </c>
      <c r="BF44" s="15">
        <v>1.6615188781277839E-3</v>
      </c>
      <c r="BG44" s="15">
        <v>1.0822367433915858E-2</v>
      </c>
      <c r="BH44" s="15">
        <v>1.9505876388264853E-4</v>
      </c>
      <c r="BI44" s="15">
        <v>5.2238308855480252E-3</v>
      </c>
      <c r="BJ44" s="15">
        <v>1.2842481741561933E-2</v>
      </c>
      <c r="BK44" s="15">
        <v>4.1411681347886718E-4</v>
      </c>
      <c r="BL44" s="15">
        <v>1.8832603023425508E-2</v>
      </c>
      <c r="BM44" s="15">
        <v>4.4065534781203312E-3</v>
      </c>
      <c r="BN44" s="15">
        <v>5.0805756759905417E-3</v>
      </c>
      <c r="BO44" s="15">
        <v>1.9820409684261919E-2</v>
      </c>
      <c r="BP44" s="15">
        <v>1.5053360552633529E-4</v>
      </c>
      <c r="BQ44" s="15">
        <v>3.8830271952889545E-3</v>
      </c>
      <c r="BR44" s="15">
        <v>3.5577121416478256E-3</v>
      </c>
      <c r="BS44" s="15">
        <v>0</v>
      </c>
    </row>
    <row r="45" spans="1:71" x14ac:dyDescent="0.2">
      <c r="A45" s="24" t="s">
        <v>119</v>
      </c>
      <c r="B45" s="24" t="s">
        <v>379</v>
      </c>
      <c r="C45">
        <f t="shared" si="2"/>
        <v>41</v>
      </c>
      <c r="D45" s="15">
        <v>6.5687123935579675E-4</v>
      </c>
      <c r="E45" s="15">
        <v>3.530713708037255E-4</v>
      </c>
      <c r="F45" s="15">
        <v>9.5134885379793174E-4</v>
      </c>
      <c r="G45" s="15">
        <v>2.9334337862299245E-3</v>
      </c>
      <c r="H45" s="15">
        <v>6.2775390301131198E-4</v>
      </c>
      <c r="I45" s="15">
        <v>7.8607076598461861E-3</v>
      </c>
      <c r="J45" s="15">
        <v>4.6990482911414087E-3</v>
      </c>
      <c r="K45" s="15">
        <v>9.6511511321360156E-5</v>
      </c>
      <c r="L45" s="15">
        <v>4.348998033679468E-4</v>
      </c>
      <c r="M45" s="15">
        <v>1.5293000334240753E-4</v>
      </c>
      <c r="N45" s="15">
        <v>5.6239770059423699E-4</v>
      </c>
      <c r="O45" s="15">
        <v>3.3219481653583467E-5</v>
      </c>
      <c r="P45" s="15">
        <v>1.0939132462009643E-4</v>
      </c>
      <c r="Q45" s="15">
        <v>1.7060637642244025E-5</v>
      </c>
      <c r="R45" s="15">
        <v>1.1247847739610366E-4</v>
      </c>
      <c r="S45" s="15">
        <v>6.027402789661686E-5</v>
      </c>
      <c r="T45" s="15">
        <v>1.2221138096049871E-4</v>
      </c>
      <c r="U45" s="15">
        <v>9.0433481163971195E-5</v>
      </c>
      <c r="V45" s="15">
        <v>1.9074333973012505E-5</v>
      </c>
      <c r="W45" s="15">
        <v>2.247978745926229E-4</v>
      </c>
      <c r="X45" s="15">
        <v>5.9134040426028885E-5</v>
      </c>
      <c r="Y45" s="15">
        <v>2.882438870609846E-4</v>
      </c>
      <c r="Z45" s="15">
        <v>6.827866544342546E-5</v>
      </c>
      <c r="AA45" s="15">
        <v>7.447224908334601E-4</v>
      </c>
      <c r="AB45" s="15">
        <v>1.9010074182916807E-3</v>
      </c>
      <c r="AC45" s="15">
        <v>2.8954141876664369E-3</v>
      </c>
      <c r="AD45" s="15">
        <v>1.6867168843950236E-4</v>
      </c>
      <c r="AE45" s="15">
        <v>8.7687063295080166E-4</v>
      </c>
      <c r="AF45" s="15">
        <v>1.038334877353792E-4</v>
      </c>
      <c r="AG45" s="15">
        <v>3.5339016461689134E-3</v>
      </c>
      <c r="AH45" s="15">
        <v>4.1604445825896248E-4</v>
      </c>
      <c r="AI45" s="15">
        <v>1.6378869799439026E-2</v>
      </c>
      <c r="AJ45" s="15">
        <v>5.5181917549970039E-2</v>
      </c>
      <c r="AK45" s="15">
        <v>2.1731164302823704E-2</v>
      </c>
      <c r="AL45" s="15">
        <v>4.4620416487200429E-2</v>
      </c>
      <c r="AM45" s="15">
        <v>4.736455542671681E-4</v>
      </c>
      <c r="AN45" s="15">
        <v>4.8957791943708712E-3</v>
      </c>
      <c r="AO45" s="15">
        <v>1.1080939364173745E-3</v>
      </c>
      <c r="AP45" s="15">
        <v>1.0679314402901468E-2</v>
      </c>
      <c r="AQ45" s="15">
        <v>8.8173460877335227E-4</v>
      </c>
      <c r="AR45" s="15">
        <v>2.6695112194488228E-2</v>
      </c>
      <c r="AS45" s="15">
        <v>3.2062824929267883E-3</v>
      </c>
      <c r="AT45" s="15">
        <v>2.4919983421896986E-2</v>
      </c>
      <c r="AU45" s="15">
        <v>1.5396000957900787E-3</v>
      </c>
      <c r="AV45" s="15">
        <v>1.1666404078475247E-3</v>
      </c>
      <c r="AW45" s="15">
        <v>3.2899578645502058E-3</v>
      </c>
      <c r="AX45" s="15">
        <v>5.7534111817733141E-5</v>
      </c>
      <c r="AY45" s="15">
        <v>4.9622010305980149E-4</v>
      </c>
      <c r="AZ45" s="15">
        <v>4.489790662439403E-4</v>
      </c>
      <c r="BA45" s="15">
        <v>1.4080350904623485E-3</v>
      </c>
      <c r="BB45" s="15">
        <v>3.8300162383938705E-4</v>
      </c>
      <c r="BC45" s="15">
        <v>1.4549955557758713E-4</v>
      </c>
      <c r="BD45" s="15">
        <v>2.6965932620096181E-4</v>
      </c>
      <c r="BE45" s="15">
        <v>4.1694672598186772E-5</v>
      </c>
      <c r="BF45" s="15">
        <v>3.5305393506081196E-5</v>
      </c>
      <c r="BG45" s="15">
        <v>1.6948123994287925E-3</v>
      </c>
      <c r="BH45" s="15">
        <v>2.2364625725550724E-4</v>
      </c>
      <c r="BI45" s="15">
        <v>1.8425056747323407E-2</v>
      </c>
      <c r="BJ45" s="15">
        <v>3.9477810921207697E-4</v>
      </c>
      <c r="BK45" s="15">
        <v>4.4565527171897641E-3</v>
      </c>
      <c r="BL45" s="15">
        <v>2.6947414550121031E-3</v>
      </c>
      <c r="BM45" s="15">
        <v>1.3618297500671225E-3</v>
      </c>
      <c r="BN45" s="15">
        <v>1.7484171074522129E-4</v>
      </c>
      <c r="BO45" s="15">
        <v>5.5344309144689657E-3</v>
      </c>
      <c r="BP45" s="15">
        <v>3.3281739574770601E-3</v>
      </c>
      <c r="BQ45" s="15">
        <v>1.3404916625257249E-3</v>
      </c>
      <c r="BR45" s="15">
        <v>2.9670249519646042E-4</v>
      </c>
      <c r="BS45" s="15">
        <v>0</v>
      </c>
    </row>
    <row r="46" spans="1:71" x14ac:dyDescent="0.2">
      <c r="A46" s="24" t="s">
        <v>120</v>
      </c>
      <c r="B46" s="24" t="s">
        <v>270</v>
      </c>
      <c r="C46">
        <f t="shared" si="2"/>
        <v>42</v>
      </c>
      <c r="D46" s="15">
        <v>3.5786198267130497E-2</v>
      </c>
      <c r="E46" s="15">
        <v>6.0865235150001022E-2</v>
      </c>
      <c r="F46" s="15">
        <v>2.4120508326368594E-2</v>
      </c>
      <c r="G46" s="15">
        <v>3.7895708157229695E-2</v>
      </c>
      <c r="H46" s="15">
        <v>1.5189959377064851E-2</v>
      </c>
      <c r="I46" s="15">
        <v>1.872166596892082E-2</v>
      </c>
      <c r="J46" s="15">
        <v>4.3895478745483253E-2</v>
      </c>
      <c r="K46" s="15">
        <v>9.6897604666724105E-2</v>
      </c>
      <c r="L46" s="15">
        <v>1.660961484135404E-2</v>
      </c>
      <c r="M46" s="15">
        <v>9.5478213382462929E-2</v>
      </c>
      <c r="N46" s="15">
        <v>6.0312212305355294E-2</v>
      </c>
      <c r="O46" s="15">
        <v>9.2625225321310553E-2</v>
      </c>
      <c r="P46" s="15">
        <v>9.2359681120076989E-2</v>
      </c>
      <c r="Q46" s="15">
        <v>9.2567255653926928E-2</v>
      </c>
      <c r="R46" s="15">
        <v>0.11102662071109524</v>
      </c>
      <c r="S46" s="15">
        <v>7.0597248312691818E-2</v>
      </c>
      <c r="T46" s="15">
        <v>7.6952346723711609E-2</v>
      </c>
      <c r="U46" s="15">
        <v>7.0597312102172641E-2</v>
      </c>
      <c r="V46" s="15">
        <v>5.1598433740587937E-2</v>
      </c>
      <c r="W46" s="15">
        <v>3.3818969343331465E-2</v>
      </c>
      <c r="X46" s="15">
        <v>5.5779129052926452E-2</v>
      </c>
      <c r="Y46" s="15">
        <v>6.6123047305493787E-2</v>
      </c>
      <c r="Z46" s="15">
        <v>7.1338058258374484E-2</v>
      </c>
      <c r="AA46" s="15">
        <v>6.6403349216305321E-2</v>
      </c>
      <c r="AB46" s="15">
        <v>7.2116521861528934E-2</v>
      </c>
      <c r="AC46" s="15">
        <v>6.9166846436933299E-2</v>
      </c>
      <c r="AD46" s="15">
        <v>5.2325541145645006E-2</v>
      </c>
      <c r="AE46" s="15">
        <v>7.6272865708683829E-2</v>
      </c>
      <c r="AF46" s="15">
        <v>6.2195601357637451E-2</v>
      </c>
      <c r="AG46" s="15">
        <v>9.7198522082853636E-2</v>
      </c>
      <c r="AH46" s="15">
        <v>8.410745777267073E-2</v>
      </c>
      <c r="AI46" s="15">
        <v>8.5321502551910802E-2</v>
      </c>
      <c r="AJ46" s="15">
        <v>3.0615851381192737E-2</v>
      </c>
      <c r="AK46" s="15">
        <v>4.8308881876144384E-2</v>
      </c>
      <c r="AL46" s="15">
        <v>3.4690072077848196E-2</v>
      </c>
      <c r="AM46" s="15">
        <v>8.2602673767625756E-2</v>
      </c>
      <c r="AN46" s="15">
        <v>7.0439650186325697E-2</v>
      </c>
      <c r="AO46" s="15">
        <v>1.381683368713817E-2</v>
      </c>
      <c r="AP46" s="15">
        <v>1.9503508389747015E-2</v>
      </c>
      <c r="AQ46" s="15">
        <v>5.1123591029410144E-2</v>
      </c>
      <c r="AR46" s="15">
        <v>1.1799587551353762E-2</v>
      </c>
      <c r="AS46" s="15">
        <v>1.9932001536737482E-2</v>
      </c>
      <c r="AT46" s="15">
        <v>2.9817629154199103E-2</v>
      </c>
      <c r="AU46" s="15">
        <v>2.5177141071327055E-2</v>
      </c>
      <c r="AV46" s="15">
        <v>3.194794924122716E-2</v>
      </c>
      <c r="AW46" s="15">
        <v>9.8997777578897217E-3</v>
      </c>
      <c r="AX46" s="15">
        <v>3.5305668297246885E-2</v>
      </c>
      <c r="AY46" s="15">
        <v>6.5773211091088427E-2</v>
      </c>
      <c r="AZ46" s="15">
        <v>7.5304346905206043E-2</v>
      </c>
      <c r="BA46" s="15">
        <v>2.9258337227221973E-2</v>
      </c>
      <c r="BB46" s="15">
        <v>3.67340948285933E-2</v>
      </c>
      <c r="BC46" s="15">
        <v>1.8591031374713931E-2</v>
      </c>
      <c r="BD46" s="15">
        <v>8.4525163612715545E-3</v>
      </c>
      <c r="BE46" s="15">
        <v>2.7327403489617944E-3</v>
      </c>
      <c r="BF46" s="15">
        <v>1.1787073649141104E-2</v>
      </c>
      <c r="BG46" s="15">
        <v>2.27157536914133E-2</v>
      </c>
      <c r="BH46" s="15">
        <v>3.5158084385366051E-2</v>
      </c>
      <c r="BI46" s="15">
        <v>2.3235833553538421E-2</v>
      </c>
      <c r="BJ46" s="15">
        <v>2.3214414925399829E-2</v>
      </c>
      <c r="BK46" s="15">
        <v>1.2023077617534654E-2</v>
      </c>
      <c r="BL46" s="15">
        <v>9.2365292176523617E-3</v>
      </c>
      <c r="BM46" s="15">
        <v>1.8533115356789861E-2</v>
      </c>
      <c r="BN46" s="15">
        <v>1.5444010876972449E-2</v>
      </c>
      <c r="BO46" s="15">
        <v>3.4932861049594401E-2</v>
      </c>
      <c r="BP46" s="15">
        <v>6.8860316652162787E-2</v>
      </c>
      <c r="BQ46" s="15">
        <v>1.8555049843650671E-2</v>
      </c>
      <c r="BR46" s="15">
        <v>2.3561511205301509E-2</v>
      </c>
      <c r="BS46" s="15">
        <v>0</v>
      </c>
    </row>
    <row r="47" spans="1:71" x14ac:dyDescent="0.2">
      <c r="A47" s="25" t="s">
        <v>121</v>
      </c>
      <c r="B47" s="24" t="s">
        <v>382</v>
      </c>
      <c r="C47">
        <f t="shared" si="2"/>
        <v>43</v>
      </c>
      <c r="D47" s="15">
        <v>1.6548546778374203E-2</v>
      </c>
      <c r="E47" s="15">
        <v>1.3932963730383328E-2</v>
      </c>
      <c r="F47" s="15">
        <v>1.9363549727487189E-2</v>
      </c>
      <c r="G47" s="15">
        <v>4.1739331442703684E-2</v>
      </c>
      <c r="H47" s="15">
        <v>2.4208739103614291E-2</v>
      </c>
      <c r="I47" s="15">
        <v>3.2925589727120792E-2</v>
      </c>
      <c r="J47" s="15">
        <v>4.0403622651202301E-2</v>
      </c>
      <c r="K47" s="15">
        <v>3.9643770046283063E-2</v>
      </c>
      <c r="L47" s="15">
        <v>4.6780703989359407E-2</v>
      </c>
      <c r="M47" s="15">
        <v>5.6063524873329669E-2</v>
      </c>
      <c r="N47" s="15">
        <v>4.5338670645629631E-2</v>
      </c>
      <c r="O47" s="15">
        <v>2.0346207948479394E-2</v>
      </c>
      <c r="P47" s="15">
        <v>2.304654852750122E-2</v>
      </c>
      <c r="Q47" s="15">
        <v>1.1857270010895881E-2</v>
      </c>
      <c r="R47" s="15">
        <v>2.4444203920490511E-2</v>
      </c>
      <c r="S47" s="15">
        <v>3.4836658452769134E-2</v>
      </c>
      <c r="T47" s="15">
        <v>3.3849298217884217E-2</v>
      </c>
      <c r="U47" s="15">
        <v>1.5866294728065878E-2</v>
      </c>
      <c r="V47" s="15">
        <v>1.3177643517517188E-2</v>
      </c>
      <c r="W47" s="15">
        <v>3.9918596192136717E-2</v>
      </c>
      <c r="X47" s="15">
        <v>4.0915811817744625E-2</v>
      </c>
      <c r="Y47" s="15">
        <v>3.1714018853619221E-2</v>
      </c>
      <c r="Z47" s="15">
        <v>3.9155915783020225E-2</v>
      </c>
      <c r="AA47" s="15">
        <v>4.2827450782457151E-2</v>
      </c>
      <c r="AB47" s="15">
        <v>2.8047056914768342E-2</v>
      </c>
      <c r="AC47" s="15">
        <v>3.43202711621029E-2</v>
      </c>
      <c r="AD47" s="15">
        <v>4.3575257870941832E-2</v>
      </c>
      <c r="AE47" s="15">
        <v>2.2895803626727478E-2</v>
      </c>
      <c r="AF47" s="15">
        <v>2.7114165465289559E-2</v>
      </c>
      <c r="AG47" s="15">
        <v>2.0923491861610074E-2</v>
      </c>
      <c r="AH47" s="15">
        <v>2.2444565355244098E-2</v>
      </c>
      <c r="AI47" s="15">
        <v>2.0546904829090985E-2</v>
      </c>
      <c r="AJ47" s="15">
        <v>2.8606186935833278E-2</v>
      </c>
      <c r="AK47" s="15">
        <v>2.1172233834448204E-2</v>
      </c>
      <c r="AL47" s="15">
        <v>1.9877287453301112E-2</v>
      </c>
      <c r="AM47" s="15">
        <v>2.0808089378185492E-2</v>
      </c>
      <c r="AN47" s="15">
        <v>7.6322689686932456E-3</v>
      </c>
      <c r="AO47" s="15">
        <v>1.3071759997649675E-2</v>
      </c>
      <c r="AP47" s="15">
        <v>6.9349199990416397E-3</v>
      </c>
      <c r="AQ47" s="15">
        <v>8.9873028368443342E-3</v>
      </c>
      <c r="AR47" s="15">
        <v>1.142577740420422E-2</v>
      </c>
      <c r="AS47" s="15">
        <v>3.5659537949539979E-2</v>
      </c>
      <c r="AT47" s="15">
        <v>9.0651181709135886E-2</v>
      </c>
      <c r="AU47" s="15">
        <v>1.7140424572920705E-2</v>
      </c>
      <c r="AV47" s="15">
        <v>8.1901953002428574E-3</v>
      </c>
      <c r="AW47" s="15">
        <v>3.5939840256628906E-2</v>
      </c>
      <c r="AX47" s="15">
        <v>5.7260145545142164E-3</v>
      </c>
      <c r="AY47" s="15">
        <v>9.8788343855643352E-3</v>
      </c>
      <c r="AZ47" s="15">
        <v>2.4337403888283392E-2</v>
      </c>
      <c r="BA47" s="15">
        <v>1.1350743749872763E-2</v>
      </c>
      <c r="BB47" s="15">
        <v>4.728046940198175E-3</v>
      </c>
      <c r="BC47" s="15">
        <v>5.0153344713648193E-3</v>
      </c>
      <c r="BD47" s="15">
        <v>4.6596547443078376E-3</v>
      </c>
      <c r="BE47" s="15">
        <v>5.5861381120215581E-4</v>
      </c>
      <c r="BF47" s="15">
        <v>5.6527634808461657E-3</v>
      </c>
      <c r="BG47" s="15">
        <v>1.4375223434734831E-2</v>
      </c>
      <c r="BH47" s="15">
        <v>4.0515951519464076E-3</v>
      </c>
      <c r="BI47" s="15">
        <v>1.1675595226942384E-2</v>
      </c>
      <c r="BJ47" s="15">
        <v>3.7370279601349017E-3</v>
      </c>
      <c r="BK47" s="15">
        <v>3.8651366000810603E-3</v>
      </c>
      <c r="BL47" s="15">
        <v>5.3180480728121744E-3</v>
      </c>
      <c r="BM47" s="15">
        <v>6.51195890216477E-3</v>
      </c>
      <c r="BN47" s="15">
        <v>1.2996020723323775E-2</v>
      </c>
      <c r="BO47" s="15">
        <v>8.8028277660655869E-3</v>
      </c>
      <c r="BP47" s="15">
        <v>2.1179859766158071E-3</v>
      </c>
      <c r="BQ47" s="15">
        <v>8.4638873974524041E-3</v>
      </c>
      <c r="BR47" s="15">
        <v>1.7020442878091128E-2</v>
      </c>
      <c r="BS47" s="15">
        <v>0</v>
      </c>
    </row>
    <row r="48" spans="1:71" x14ac:dyDescent="0.2">
      <c r="A48" s="24" t="s">
        <v>122</v>
      </c>
      <c r="B48" s="24" t="s">
        <v>273</v>
      </c>
      <c r="C48">
        <f t="shared" si="2"/>
        <v>44</v>
      </c>
      <c r="D48" s="15">
        <v>7.7286197703269695E-5</v>
      </c>
      <c r="E48" s="15">
        <v>1.5304897150305213E-4</v>
      </c>
      <c r="F48" s="15">
        <v>5.235772923997588E-5</v>
      </c>
      <c r="G48" s="15">
        <v>9.8614254336631943E-5</v>
      </c>
      <c r="H48" s="15">
        <v>1.3070611170415405E-2</v>
      </c>
      <c r="I48" s="15">
        <v>3.0024702893124651E-5</v>
      </c>
      <c r="J48" s="15">
        <v>4.8044275573394952E-4</v>
      </c>
      <c r="K48" s="15">
        <v>3.1168190501116443E-3</v>
      </c>
      <c r="L48" s="15">
        <v>1.2471221267428441E-3</v>
      </c>
      <c r="M48" s="15">
        <v>1.3847034157203192E-3</v>
      </c>
      <c r="N48" s="15">
        <v>1.3659070072530975E-4</v>
      </c>
      <c r="O48" s="15">
        <v>1.8322467418392901E-4</v>
      </c>
      <c r="P48" s="15">
        <v>2.5308233116281691E-4</v>
      </c>
      <c r="Q48" s="15">
        <v>1.9860557550006706E-4</v>
      </c>
      <c r="R48" s="15">
        <v>1.6993817328027377E-4</v>
      </c>
      <c r="S48" s="15">
        <v>2.5699187019610557E-3</v>
      </c>
      <c r="T48" s="15">
        <v>8.2859408868524911E-3</v>
      </c>
      <c r="U48" s="15">
        <v>6.6376281707843999E-4</v>
      </c>
      <c r="V48" s="15">
        <v>1.6998299086506971E-4</v>
      </c>
      <c r="W48" s="15">
        <v>5.0592262565683462E-4</v>
      </c>
      <c r="X48" s="15">
        <v>3.5777151260878879E-3</v>
      </c>
      <c r="Y48" s="15">
        <v>2.4198929795334536E-4</v>
      </c>
      <c r="Z48" s="15">
        <v>7.5751170301193902E-4</v>
      </c>
      <c r="AA48" s="15">
        <v>8.8042261943733653E-5</v>
      </c>
      <c r="AB48" s="15">
        <v>3.8997618297858058E-4</v>
      </c>
      <c r="AC48" s="15">
        <v>8.6728136413005902E-4</v>
      </c>
      <c r="AD48" s="15">
        <v>1.8402264381489615E-3</v>
      </c>
      <c r="AE48" s="15">
        <v>3.9696803566669517E-4</v>
      </c>
      <c r="AF48" s="15">
        <v>3.1703075690589104E-4</v>
      </c>
      <c r="AG48" s="15">
        <v>6.5375362912100863E-4</v>
      </c>
      <c r="AH48" s="15">
        <v>4.9834285070753613E-4</v>
      </c>
      <c r="AI48" s="15">
        <v>1.3652076924619435E-3</v>
      </c>
      <c r="AJ48" s="15">
        <v>7.4613531921179294E-4</v>
      </c>
      <c r="AK48" s="15">
        <v>6.3465215371268438E-4</v>
      </c>
      <c r="AL48" s="15">
        <v>2.4853295838420087E-3</v>
      </c>
      <c r="AM48" s="15">
        <v>1.1029863095520537E-4</v>
      </c>
      <c r="AN48" s="15">
        <v>1.9630215551216627E-4</v>
      </c>
      <c r="AO48" s="15">
        <v>3.73934042236648E-5</v>
      </c>
      <c r="AP48" s="15">
        <v>4.2426487218946195E-5</v>
      </c>
      <c r="AQ48" s="15">
        <v>1.0900596997079256E-4</v>
      </c>
      <c r="AR48" s="15">
        <v>8.5267828619929882E-5</v>
      </c>
      <c r="AS48" s="15">
        <v>6.7041865560351721E-4</v>
      </c>
      <c r="AT48" s="15">
        <v>1.2719744880498104E-3</v>
      </c>
      <c r="AU48" s="15">
        <v>4.4581415556275948E-2</v>
      </c>
      <c r="AV48" s="15">
        <v>6.5155494503544892E-5</v>
      </c>
      <c r="AW48" s="15">
        <v>3.3100314685997938E-4</v>
      </c>
      <c r="AX48" s="15">
        <v>1.1734887229279206E-4</v>
      </c>
      <c r="AY48" s="15">
        <v>1.8852503306508121E-4</v>
      </c>
      <c r="AZ48" s="15">
        <v>6.692262061557722E-5</v>
      </c>
      <c r="BA48" s="15">
        <v>8.0566096015565901E-5</v>
      </c>
      <c r="BB48" s="15">
        <v>3.196872056769447E-5</v>
      </c>
      <c r="BC48" s="15">
        <v>1.0939299281135964E-4</v>
      </c>
      <c r="BD48" s="15">
        <v>2.7426607534446506E-5</v>
      </c>
      <c r="BE48" s="15">
        <v>1.1319222911073553E-5</v>
      </c>
      <c r="BF48" s="15">
        <v>5.2240983181537792E-5</v>
      </c>
      <c r="BG48" s="15">
        <v>6.41275506804004E-5</v>
      </c>
      <c r="BH48" s="15">
        <v>3.3413089923704869E-5</v>
      </c>
      <c r="BI48" s="15">
        <v>6.0093517855714347E-5</v>
      </c>
      <c r="BJ48" s="15">
        <v>7.4363557681092799E-4</v>
      </c>
      <c r="BK48" s="15">
        <v>4.0768590170595072E-5</v>
      </c>
      <c r="BL48" s="15">
        <v>1.4215304083337038E-5</v>
      </c>
      <c r="BM48" s="15">
        <v>1.5903229538842195E-5</v>
      </c>
      <c r="BN48" s="15">
        <v>7.8372643526758589E-5</v>
      </c>
      <c r="BO48" s="15">
        <v>2.5656897017276772E-5</v>
      </c>
      <c r="BP48" s="15">
        <v>5.0741457325627862E-5</v>
      </c>
      <c r="BQ48" s="15">
        <v>2.092319952125909E-4</v>
      </c>
      <c r="BR48" s="15">
        <v>5.148273614487457E-5</v>
      </c>
      <c r="BS48" s="15">
        <v>0</v>
      </c>
    </row>
    <row r="49" spans="1:71" x14ac:dyDescent="0.2">
      <c r="A49" s="25" t="s">
        <v>123</v>
      </c>
      <c r="B49" s="24" t="s">
        <v>274</v>
      </c>
      <c r="C49">
        <f t="shared" si="2"/>
        <v>45</v>
      </c>
      <c r="D49" s="15">
        <v>5.9785341617772528E-6</v>
      </c>
      <c r="E49" s="15">
        <v>3.7832498402016171E-6</v>
      </c>
      <c r="F49" s="15">
        <v>1.6443136072276235E-4</v>
      </c>
      <c r="G49" s="15">
        <v>3.6163139528955663E-4</v>
      </c>
      <c r="H49" s="15">
        <v>5.3445701470134126E-3</v>
      </c>
      <c r="I49" s="15">
        <v>8.1673675405734083E-5</v>
      </c>
      <c r="J49" s="15">
        <v>1.3920672338171573E-3</v>
      </c>
      <c r="K49" s="15">
        <v>9.0260668003611024E-4</v>
      </c>
      <c r="L49" s="15">
        <v>1.3187449888470693E-4</v>
      </c>
      <c r="M49" s="15">
        <v>7.5947670109506973E-4</v>
      </c>
      <c r="N49" s="15">
        <v>5.4624786331380307E-4</v>
      </c>
      <c r="O49" s="15">
        <v>1.5379561404727008E-3</v>
      </c>
      <c r="P49" s="15">
        <v>5.9039706459728346E-4</v>
      </c>
      <c r="Q49" s="15">
        <v>4.0068336275898473E-4</v>
      </c>
      <c r="R49" s="15">
        <v>1.0500645537859616E-3</v>
      </c>
      <c r="S49" s="15">
        <v>1.0454818270176358E-3</v>
      </c>
      <c r="T49" s="15">
        <v>9.9493942950658418E-4</v>
      </c>
      <c r="U49" s="15">
        <v>9.7713186557051566E-4</v>
      </c>
      <c r="V49" s="15">
        <v>9.4751036914769027E-5</v>
      </c>
      <c r="W49" s="15">
        <v>1.4266933509900242E-4</v>
      </c>
      <c r="X49" s="15">
        <v>1.5813246721618711E-3</v>
      </c>
      <c r="Y49" s="15">
        <v>2.9390288031951621E-3</v>
      </c>
      <c r="Z49" s="15">
        <v>2.6543516073347726E-4</v>
      </c>
      <c r="AA49" s="15">
        <v>1.7927942189716664E-3</v>
      </c>
      <c r="AB49" s="15">
        <v>3.6070886516153855E-4</v>
      </c>
      <c r="AC49" s="15">
        <v>1.0934124139118338E-3</v>
      </c>
      <c r="AD49" s="15">
        <v>6.0903262107991115E-4</v>
      </c>
      <c r="AE49" s="15">
        <v>2.1645139964476031E-4</v>
      </c>
      <c r="AF49" s="15">
        <v>4.1885559874255162E-4</v>
      </c>
      <c r="AG49" s="15">
        <v>2.6822357457901855E-3</v>
      </c>
      <c r="AH49" s="15">
        <v>1.7649235663837078E-3</v>
      </c>
      <c r="AI49" s="15">
        <v>1.3620884353734125E-3</v>
      </c>
      <c r="AJ49" s="15">
        <v>1.1752006636134139E-3</v>
      </c>
      <c r="AK49" s="15">
        <v>8.6468575743840596E-4</v>
      </c>
      <c r="AL49" s="15">
        <v>6.4291397337107813E-4</v>
      </c>
      <c r="AM49" s="15">
        <v>4.4110558943429441E-4</v>
      </c>
      <c r="AN49" s="15">
        <v>6.1546610907893128E-4</v>
      </c>
      <c r="AO49" s="15">
        <v>1.5359255840827065E-3</v>
      </c>
      <c r="AP49" s="15">
        <v>7.5262757219526856E-4</v>
      </c>
      <c r="AQ49" s="15">
        <v>2.0403253681480602E-3</v>
      </c>
      <c r="AR49" s="15">
        <v>1.3809984344831025E-3</v>
      </c>
      <c r="AS49" s="15">
        <v>2.6099995607660664E-3</v>
      </c>
      <c r="AT49" s="15">
        <v>6.5090313842216337E-4</v>
      </c>
      <c r="AU49" s="15">
        <v>5.0709108229065342E-3</v>
      </c>
      <c r="AV49" s="15">
        <v>3.012860720329986E-4</v>
      </c>
      <c r="AW49" s="15">
        <v>5.2945844477516645E-3</v>
      </c>
      <c r="AX49" s="15">
        <v>2.5335799374894257E-3</v>
      </c>
      <c r="AY49" s="15">
        <v>2.7868493255416997E-4</v>
      </c>
      <c r="AZ49" s="15">
        <v>8.2233921206389666E-4</v>
      </c>
      <c r="BA49" s="15">
        <v>3.4462936630925531E-3</v>
      </c>
      <c r="BB49" s="15">
        <v>1.065057563860443E-3</v>
      </c>
      <c r="BC49" s="15">
        <v>4.3717403077728791E-3</v>
      </c>
      <c r="BD49" s="15">
        <v>4.3284677692232874E-3</v>
      </c>
      <c r="BE49" s="15">
        <v>1.088189542387334E-4</v>
      </c>
      <c r="BF49" s="15">
        <v>3.6677569517597482E-3</v>
      </c>
      <c r="BG49" s="15">
        <v>3.9518960652609398E-3</v>
      </c>
      <c r="BH49" s="15">
        <v>5.0053888416821523E-3</v>
      </c>
      <c r="BI49" s="15">
        <v>1.6883644982323637E-3</v>
      </c>
      <c r="BJ49" s="15">
        <v>1.6336080184868314E-3</v>
      </c>
      <c r="BK49" s="15">
        <v>7.0273474111981092E-4</v>
      </c>
      <c r="BL49" s="15">
        <v>1.4268327793206174E-3</v>
      </c>
      <c r="BM49" s="15">
        <v>1.1102654993284892E-3</v>
      </c>
      <c r="BN49" s="15">
        <v>1.7427434017656909E-2</v>
      </c>
      <c r="BO49" s="15">
        <v>2.3122926435367292E-3</v>
      </c>
      <c r="BP49" s="15">
        <v>2.9812333337605614E-5</v>
      </c>
      <c r="BQ49" s="15">
        <v>2.5238727893210095E-3</v>
      </c>
      <c r="BR49" s="15">
        <v>5.3814317733549721E-2</v>
      </c>
      <c r="BS49" s="15">
        <v>0</v>
      </c>
    </row>
    <row r="50" spans="1:71" x14ac:dyDescent="0.2">
      <c r="A50" s="24" t="s">
        <v>124</v>
      </c>
      <c r="B50" s="24" t="s">
        <v>386</v>
      </c>
      <c r="C50">
        <f t="shared" si="2"/>
        <v>46</v>
      </c>
      <c r="D50" s="15">
        <v>2.2139555759399256E-3</v>
      </c>
      <c r="E50" s="15">
        <v>4.0537928925727686E-4</v>
      </c>
      <c r="F50" s="15">
        <v>3.7744831784394246E-3</v>
      </c>
      <c r="G50" s="15">
        <v>1.5392919322053489E-3</v>
      </c>
      <c r="H50" s="15">
        <v>1.4192951203511328E-2</v>
      </c>
      <c r="I50" s="15">
        <v>2.367692871972427E-2</v>
      </c>
      <c r="J50" s="15">
        <v>3.4534497805450891E-2</v>
      </c>
      <c r="K50" s="15">
        <v>1.0383235436761755E-2</v>
      </c>
      <c r="L50" s="15">
        <v>2.7761891975986937E-2</v>
      </c>
      <c r="M50" s="15">
        <v>1.1373017297280857E-2</v>
      </c>
      <c r="N50" s="15">
        <v>2.4697493884905615E-2</v>
      </c>
      <c r="O50" s="15">
        <v>2.066254013647276E-3</v>
      </c>
      <c r="P50" s="15">
        <v>3.5921419069736395E-3</v>
      </c>
      <c r="Q50" s="15">
        <v>1.5730185501194346E-3</v>
      </c>
      <c r="R50" s="15">
        <v>3.9790348951024342E-3</v>
      </c>
      <c r="S50" s="15">
        <v>6.5925518268739429E-3</v>
      </c>
      <c r="T50" s="15">
        <v>1.4018930597178212E-2</v>
      </c>
      <c r="U50" s="15">
        <v>8.6827381826300853E-3</v>
      </c>
      <c r="V50" s="15">
        <v>1.7145211239663616E-3</v>
      </c>
      <c r="W50" s="15">
        <v>1.5203919664878912E-2</v>
      </c>
      <c r="X50" s="15">
        <v>7.3443298957557145E-3</v>
      </c>
      <c r="Y50" s="15">
        <v>1.0242554191249798E-2</v>
      </c>
      <c r="Z50" s="15">
        <v>8.769031538780012E-3</v>
      </c>
      <c r="AA50" s="15">
        <v>9.5444822816130228E-3</v>
      </c>
      <c r="AB50" s="15">
        <v>2.3767737575195323E-3</v>
      </c>
      <c r="AC50" s="15">
        <v>3.516812296052683E-3</v>
      </c>
      <c r="AD50" s="15">
        <v>1.8503782691311439E-2</v>
      </c>
      <c r="AE50" s="15">
        <v>2.1443555435325451E-3</v>
      </c>
      <c r="AF50" s="15">
        <v>7.8518989576578171E-3</v>
      </c>
      <c r="AG50" s="15">
        <v>8.1795258212489248E-3</v>
      </c>
      <c r="AH50" s="15">
        <v>1.0407145829640673E-2</v>
      </c>
      <c r="AI50" s="15">
        <v>2.9631705561785795E-3</v>
      </c>
      <c r="AJ50" s="15">
        <v>1.8080008392684619E-2</v>
      </c>
      <c r="AK50" s="15">
        <v>6.6999631277757064E-3</v>
      </c>
      <c r="AL50" s="15">
        <v>7.7383856796528769E-3</v>
      </c>
      <c r="AM50" s="15">
        <v>4.0133558088082388E-3</v>
      </c>
      <c r="AN50" s="15">
        <v>1.9321027522241361E-3</v>
      </c>
      <c r="AO50" s="15">
        <v>2.262358474912169E-3</v>
      </c>
      <c r="AP50" s="15">
        <v>4.47135089399531E-4</v>
      </c>
      <c r="AQ50" s="15">
        <v>1.1414818304322776E-3</v>
      </c>
      <c r="AR50" s="15">
        <v>5.505234850436933E-3</v>
      </c>
      <c r="AS50" s="15">
        <v>1.2850053015271014E-2</v>
      </c>
      <c r="AT50" s="15">
        <v>2.1500357460795837E-2</v>
      </c>
      <c r="AU50" s="15">
        <v>0.18014347391657135</v>
      </c>
      <c r="AV50" s="15">
        <v>9.043878564061214E-2</v>
      </c>
      <c r="AW50" s="15">
        <v>3.3184074570849771E-2</v>
      </c>
      <c r="AX50" s="15">
        <v>2.880279103170891E-3</v>
      </c>
      <c r="AY50" s="15">
        <v>1.3050998842666322E-3</v>
      </c>
      <c r="AZ50" s="15">
        <v>3.8695250080634201E-3</v>
      </c>
      <c r="BA50" s="15">
        <v>2.1757428077816571E-3</v>
      </c>
      <c r="BB50" s="15">
        <v>3.964469441717933E-3</v>
      </c>
      <c r="BC50" s="15">
        <v>1.298447649295468E-3</v>
      </c>
      <c r="BD50" s="15">
        <v>1.0593862766711469E-2</v>
      </c>
      <c r="BE50" s="15">
        <v>4.1235341068687439E-4</v>
      </c>
      <c r="BF50" s="15">
        <v>3.0973098993650897E-3</v>
      </c>
      <c r="BG50" s="15">
        <v>3.5411679913655487E-3</v>
      </c>
      <c r="BH50" s="15">
        <v>2.7259784287886096E-3</v>
      </c>
      <c r="BI50" s="15">
        <v>5.1564420146681389E-3</v>
      </c>
      <c r="BJ50" s="15">
        <v>4.2002073453470089E-3</v>
      </c>
      <c r="BK50" s="15">
        <v>2.2659752524712526E-3</v>
      </c>
      <c r="BL50" s="15">
        <v>5.0902356892940344E-3</v>
      </c>
      <c r="BM50" s="15">
        <v>1.1339782097560471E-3</v>
      </c>
      <c r="BN50" s="15">
        <v>4.879417705438034E-3</v>
      </c>
      <c r="BO50" s="15">
        <v>2.4133415121188688E-3</v>
      </c>
      <c r="BP50" s="15">
        <v>1.4712061916395893E-3</v>
      </c>
      <c r="BQ50" s="15">
        <v>2.5750843899987508E-3</v>
      </c>
      <c r="BR50" s="15">
        <v>1.0429792849316348E-2</v>
      </c>
      <c r="BS50" s="15">
        <v>0</v>
      </c>
    </row>
    <row r="51" spans="1:71" x14ac:dyDescent="0.2">
      <c r="A51" s="24" t="s">
        <v>125</v>
      </c>
      <c r="B51" s="25" t="s">
        <v>388</v>
      </c>
      <c r="C51">
        <f t="shared" si="2"/>
        <v>47</v>
      </c>
      <c r="D51" s="15">
        <v>1.2995330669163058E-5</v>
      </c>
      <c r="E51" s="15">
        <v>1.1038465295540761E-5</v>
      </c>
      <c r="F51" s="15">
        <v>8.6832012363893382E-5</v>
      </c>
      <c r="G51" s="15">
        <v>2.9377174552985065E-4</v>
      </c>
      <c r="H51" s="15">
        <v>4.9481462970053347E-4</v>
      </c>
      <c r="I51" s="15">
        <v>4.1600618442983166E-4</v>
      </c>
      <c r="J51" s="15">
        <v>5.26004620711914E-4</v>
      </c>
      <c r="K51" s="15">
        <v>6.3533577401731129E-4</v>
      </c>
      <c r="L51" s="15">
        <v>2.908824518102103E-4</v>
      </c>
      <c r="M51" s="15">
        <v>5.9884035434453744E-4</v>
      </c>
      <c r="N51" s="15">
        <v>4.0973098152462543E-4</v>
      </c>
      <c r="O51" s="15">
        <v>1.1925021174344719E-3</v>
      </c>
      <c r="P51" s="15">
        <v>3.6323565769086255E-4</v>
      </c>
      <c r="Q51" s="15">
        <v>1.9015425270064006E-4</v>
      </c>
      <c r="R51" s="15">
        <v>4.2679941173884257E-4</v>
      </c>
      <c r="S51" s="15">
        <v>1.6542999542177848E-4</v>
      </c>
      <c r="T51" s="15">
        <v>5.6364334735513929E-4</v>
      </c>
      <c r="U51" s="15">
        <v>3.2327919996270069E-4</v>
      </c>
      <c r="V51" s="15">
        <v>5.3834259412127318E-5</v>
      </c>
      <c r="W51" s="15">
        <v>2.1958723861747979E-4</v>
      </c>
      <c r="X51" s="15">
        <v>5.4127510446252199E-4</v>
      </c>
      <c r="Y51" s="15">
        <v>1.1666535460986044E-3</v>
      </c>
      <c r="Z51" s="15">
        <v>5.7140311836715316E-4</v>
      </c>
      <c r="AA51" s="15">
        <v>1.8753464840738179E-3</v>
      </c>
      <c r="AB51" s="15">
        <v>5.676886519186032E-4</v>
      </c>
      <c r="AC51" s="15">
        <v>4.9167924817565903E-4</v>
      </c>
      <c r="AD51" s="15">
        <v>7.861423967932418E-4</v>
      </c>
      <c r="AE51" s="15">
        <v>2.9395797552467088E-4</v>
      </c>
      <c r="AF51" s="15">
        <v>8.975520531218443E-4</v>
      </c>
      <c r="AG51" s="15">
        <v>9.3649629155285509E-4</v>
      </c>
      <c r="AH51" s="15">
        <v>9.178848477741058E-4</v>
      </c>
      <c r="AI51" s="15">
        <v>1.3952183357052634E-3</v>
      </c>
      <c r="AJ51" s="15">
        <v>5.0024468916260096E-4</v>
      </c>
      <c r="AK51" s="15">
        <v>5.4573040805941712E-4</v>
      </c>
      <c r="AL51" s="15">
        <v>6.7159189620176311E-4</v>
      </c>
      <c r="AM51" s="15">
        <v>7.9952852111784514E-4</v>
      </c>
      <c r="AN51" s="15">
        <v>4.1375080055334394E-4</v>
      </c>
      <c r="AO51" s="15">
        <v>4.2526631697272941E-4</v>
      </c>
      <c r="AP51" s="15">
        <v>1.68127251530915E-4</v>
      </c>
      <c r="AQ51" s="15">
        <v>1.2809967460140788E-3</v>
      </c>
      <c r="AR51" s="15">
        <v>1.5410159964105912E-3</v>
      </c>
      <c r="AS51" s="15">
        <v>1.6120989669999879E-3</v>
      </c>
      <c r="AT51" s="15">
        <v>3.7614845504664384E-4</v>
      </c>
      <c r="AU51" s="15">
        <v>2.1275537502496504E-4</v>
      </c>
      <c r="AV51" s="15">
        <v>1.2399950837641482E-3</v>
      </c>
      <c r="AW51" s="15">
        <v>9.715482588194944E-4</v>
      </c>
      <c r="AX51" s="15">
        <v>6.9465509563726866E-5</v>
      </c>
      <c r="AY51" s="15">
        <v>1.2047505868896086E-4</v>
      </c>
      <c r="AZ51" s="15">
        <v>2.4105909080675406E-3</v>
      </c>
      <c r="BA51" s="15">
        <v>2.1518374754454241E-3</v>
      </c>
      <c r="BB51" s="15">
        <v>3.9779960937799842E-4</v>
      </c>
      <c r="BC51" s="15">
        <v>2.165382358665412E-3</v>
      </c>
      <c r="BD51" s="15">
        <v>1.1533870464335689E-3</v>
      </c>
      <c r="BE51" s="15">
        <v>7.0721203685015864E-5</v>
      </c>
      <c r="BF51" s="15">
        <v>9.1898317840664369E-4</v>
      </c>
      <c r="BG51" s="15">
        <v>2.3547117852898035E-3</v>
      </c>
      <c r="BH51" s="15">
        <v>8.2824660228162424E-4</v>
      </c>
      <c r="BI51" s="15">
        <v>1.9138157314501725E-3</v>
      </c>
      <c r="BJ51" s="15">
        <v>4.7692108974509698E-4</v>
      </c>
      <c r="BK51" s="15">
        <v>8.1516088607237866E-4</v>
      </c>
      <c r="BL51" s="15">
        <v>1.9102372182206637E-3</v>
      </c>
      <c r="BM51" s="15">
        <v>8.4924997699142987E-4</v>
      </c>
      <c r="BN51" s="15">
        <v>2.0704819986569192E-3</v>
      </c>
      <c r="BO51" s="15">
        <v>1.4569335930763243E-3</v>
      </c>
      <c r="BP51" s="15">
        <v>1.9788338565399123E-5</v>
      </c>
      <c r="BQ51" s="15">
        <v>2.5907559814799187E-3</v>
      </c>
      <c r="BR51" s="15">
        <v>3.3725304821262334E-2</v>
      </c>
      <c r="BS51" s="15">
        <v>0</v>
      </c>
    </row>
    <row r="52" spans="1:71" x14ac:dyDescent="0.2">
      <c r="A52" s="24" t="s">
        <v>126</v>
      </c>
      <c r="B52" s="24" t="s">
        <v>390</v>
      </c>
      <c r="C52">
        <f t="shared" si="2"/>
        <v>48</v>
      </c>
      <c r="D52" s="15">
        <v>1.8616358351772029E-5</v>
      </c>
      <c r="E52" s="15">
        <v>1.1384109596457214E-5</v>
      </c>
      <c r="F52" s="15">
        <v>1.1442991047976248E-4</v>
      </c>
      <c r="G52" s="15">
        <v>1.5318772576357261E-4</v>
      </c>
      <c r="H52" s="15">
        <v>8.4865900884303837E-4</v>
      </c>
      <c r="I52" s="15">
        <v>1.0546596677108347E-4</v>
      </c>
      <c r="J52" s="15">
        <v>4.4818784570785396E-4</v>
      </c>
      <c r="K52" s="15">
        <v>4.3785993156474217E-5</v>
      </c>
      <c r="L52" s="15">
        <v>6.4159547514792042E-5</v>
      </c>
      <c r="M52" s="15">
        <v>3.6115331714665113E-4</v>
      </c>
      <c r="N52" s="15">
        <v>6.8594143028742659E-5</v>
      </c>
      <c r="O52" s="15">
        <v>4.4376050342946971E-5</v>
      </c>
      <c r="P52" s="15">
        <v>1.6395170020979815E-4</v>
      </c>
      <c r="Q52" s="15">
        <v>7.4520308727997456E-5</v>
      </c>
      <c r="R52" s="15">
        <v>3.7580810924937236E-5</v>
      </c>
      <c r="S52" s="15">
        <v>4.2961241318194307E-5</v>
      </c>
      <c r="T52" s="15">
        <v>1.4270687760553112E-4</v>
      </c>
      <c r="U52" s="15">
        <v>4.7773420411608591E-4</v>
      </c>
      <c r="V52" s="15">
        <v>1.7002158979654657E-5</v>
      </c>
      <c r="W52" s="15">
        <v>7.0720589343118768E-5</v>
      </c>
      <c r="X52" s="15">
        <v>4.7957940348795133E-4</v>
      </c>
      <c r="Y52" s="15">
        <v>1.3066745556887488E-3</v>
      </c>
      <c r="Z52" s="15">
        <v>7.685596524077817E-5</v>
      </c>
      <c r="AA52" s="15">
        <v>3.0728942939477048E-3</v>
      </c>
      <c r="AB52" s="15">
        <v>1.4134184950974674E-4</v>
      </c>
      <c r="AC52" s="15">
        <v>4.7517291824013955E-5</v>
      </c>
      <c r="AD52" s="15">
        <v>2.1387658353491933E-4</v>
      </c>
      <c r="AE52" s="15">
        <v>7.1712633503212379E-4</v>
      </c>
      <c r="AF52" s="15">
        <v>2.5980465211778033E-4</v>
      </c>
      <c r="AG52" s="15">
        <v>8.2325790153865971E-5</v>
      </c>
      <c r="AH52" s="15">
        <v>3.9787431326999274E-5</v>
      </c>
      <c r="AI52" s="15">
        <v>5.6972201735336911E-4</v>
      </c>
      <c r="AJ52" s="15">
        <v>1.5747799404488452E-3</v>
      </c>
      <c r="AK52" s="15">
        <v>1.2790344360312039E-4</v>
      </c>
      <c r="AL52" s="15">
        <v>1.1445942584871225E-4</v>
      </c>
      <c r="AM52" s="15">
        <v>5.0227868795839536E-5</v>
      </c>
      <c r="AN52" s="15">
        <v>6.8707805800573025E-4</v>
      </c>
      <c r="AO52" s="15">
        <v>6.888114369473249E-4</v>
      </c>
      <c r="AP52" s="15">
        <v>2.5403839963447221E-4</v>
      </c>
      <c r="AQ52" s="15">
        <v>7.9916649081107071E-5</v>
      </c>
      <c r="AR52" s="15">
        <v>9.6189947280497714E-4</v>
      </c>
      <c r="AS52" s="15">
        <v>6.389725480305887E-4</v>
      </c>
      <c r="AT52" s="15">
        <v>1.543372575269686E-4</v>
      </c>
      <c r="AU52" s="15">
        <v>5.6259282570308153E-4</v>
      </c>
      <c r="AV52" s="15">
        <v>2.1881668498607183E-2</v>
      </c>
      <c r="AW52" s="15">
        <v>3.6718946364284577E-4</v>
      </c>
      <c r="AX52" s="15">
        <v>7.0379879525425465E-3</v>
      </c>
      <c r="AY52" s="15">
        <v>1.5690363847212869E-4</v>
      </c>
      <c r="AZ52" s="15">
        <v>2.7095533020159558E-4</v>
      </c>
      <c r="BA52" s="15">
        <v>7.3524653882509538E-3</v>
      </c>
      <c r="BB52" s="15">
        <v>5.5978384566302117E-4</v>
      </c>
      <c r="BC52" s="15">
        <v>2.2884560092176136E-4</v>
      </c>
      <c r="BD52" s="15">
        <v>5.2415099896515301E-3</v>
      </c>
      <c r="BE52" s="15">
        <v>1.2560625158343421E-4</v>
      </c>
      <c r="BF52" s="15">
        <v>5.0107129223462919E-3</v>
      </c>
      <c r="BG52" s="15">
        <v>2.0869307727945728E-4</v>
      </c>
      <c r="BH52" s="15">
        <v>1.9080276048328792E-3</v>
      </c>
      <c r="BI52" s="15">
        <v>4.2827819292653741E-4</v>
      </c>
      <c r="BJ52" s="15">
        <v>4.6048893284139436E-3</v>
      </c>
      <c r="BK52" s="15">
        <v>2.5726092886661463E-4</v>
      </c>
      <c r="BL52" s="15">
        <v>1.2764614780330722E-2</v>
      </c>
      <c r="BM52" s="15">
        <v>6.9469863271555861E-3</v>
      </c>
      <c r="BN52" s="15">
        <v>2.0168513524681311E-3</v>
      </c>
      <c r="BO52" s="15">
        <v>2.5397297707978248E-2</v>
      </c>
      <c r="BP52" s="15">
        <v>1.3391266586095128E-2</v>
      </c>
      <c r="BQ52" s="15">
        <v>1.5305201369748105E-3</v>
      </c>
      <c r="BR52" s="15">
        <v>5.418799858069577E-2</v>
      </c>
      <c r="BS52" s="15">
        <v>0</v>
      </c>
    </row>
    <row r="53" spans="1:71" x14ac:dyDescent="0.2">
      <c r="A53" s="25" t="s">
        <v>127</v>
      </c>
      <c r="B53" s="24" t="s">
        <v>392</v>
      </c>
      <c r="C53">
        <f t="shared" si="2"/>
        <v>49</v>
      </c>
      <c r="D53" s="15">
        <v>1.9521262770260931E-6</v>
      </c>
      <c r="E53" s="15">
        <v>2.0960289944923695E-6</v>
      </c>
      <c r="F53" s="15">
        <v>8.909638700218479E-6</v>
      </c>
      <c r="G53" s="15">
        <v>3.0231665713510766E-6</v>
      </c>
      <c r="H53" s="15">
        <v>3.6344769723743496E-6</v>
      </c>
      <c r="I53" s="15">
        <v>9.9594611262324817E-6</v>
      </c>
      <c r="J53" s="15">
        <v>1.9357403278469258E-5</v>
      </c>
      <c r="K53" s="15">
        <v>2.0547150772898488E-5</v>
      </c>
      <c r="L53" s="15">
        <v>1.8888514242797416E-5</v>
      </c>
      <c r="M53" s="15">
        <v>2.5157596255024236E-5</v>
      </c>
      <c r="N53" s="15">
        <v>2.248221000732186E-4</v>
      </c>
      <c r="O53" s="15">
        <v>1.0953600540617645E-5</v>
      </c>
      <c r="P53" s="15">
        <v>2.471608468990457E-5</v>
      </c>
      <c r="Q53" s="15">
        <v>1.8990370006024791E-5</v>
      </c>
      <c r="R53" s="15">
        <v>1.8594666474422778E-5</v>
      </c>
      <c r="S53" s="15">
        <v>3.3389312737530495E-5</v>
      </c>
      <c r="T53" s="15">
        <v>1.1866136016347505E-4</v>
      </c>
      <c r="U53" s="15">
        <v>4.4392866806323731E-3</v>
      </c>
      <c r="V53" s="15">
        <v>2.5786524007327908E-6</v>
      </c>
      <c r="W53" s="15">
        <v>1.784438051440232E-5</v>
      </c>
      <c r="X53" s="15">
        <v>9.5911571447565244E-4</v>
      </c>
      <c r="Y53" s="15">
        <v>2.126921063379633E-5</v>
      </c>
      <c r="Z53" s="15">
        <v>1.5133494811725677E-5</v>
      </c>
      <c r="AA53" s="15">
        <v>2.5231488919166786E-5</v>
      </c>
      <c r="AB53" s="15">
        <v>2.2378783387532952E-5</v>
      </c>
      <c r="AC53" s="15">
        <v>1.3347868100983091E-5</v>
      </c>
      <c r="AD53" s="15">
        <v>1.2454300024759976E-5</v>
      </c>
      <c r="AE53" s="15">
        <v>5.2592388689321771E-6</v>
      </c>
      <c r="AF53" s="15">
        <v>1.8729683452709239E-5</v>
      </c>
      <c r="AG53" s="15">
        <v>1.3624030565844784E-4</v>
      </c>
      <c r="AH53" s="15">
        <v>1.7533011431460609E-5</v>
      </c>
      <c r="AI53" s="15">
        <v>1.6314831407559399E-5</v>
      </c>
      <c r="AJ53" s="15">
        <v>1.8279322345147491E-5</v>
      </c>
      <c r="AK53" s="15">
        <v>3.9310619307172461E-5</v>
      </c>
      <c r="AL53" s="15">
        <v>1.4079081462452756E-5</v>
      </c>
      <c r="AM53" s="15">
        <v>3.1489032792709645E-5</v>
      </c>
      <c r="AN53" s="15">
        <v>1.593404923992685E-4</v>
      </c>
      <c r="AO53" s="15">
        <v>3.6745825759749035E-4</v>
      </c>
      <c r="AP53" s="15">
        <v>8.7345842948222425E-5</v>
      </c>
      <c r="AQ53" s="15">
        <v>9.6957781427083373E-6</v>
      </c>
      <c r="AR53" s="15">
        <v>9.0722110418925688E-5</v>
      </c>
      <c r="AS53" s="15">
        <v>7.8046427049012891E-4</v>
      </c>
      <c r="AT53" s="15">
        <v>1.8701603476803705E-5</v>
      </c>
      <c r="AU53" s="15">
        <v>1.07471657244409E-5</v>
      </c>
      <c r="AV53" s="15">
        <v>8.7297037943893309E-5</v>
      </c>
      <c r="AW53" s="15">
        <v>5.8330621569006177E-5</v>
      </c>
      <c r="AX53" s="15">
        <v>2.4711889033715317E-3</v>
      </c>
      <c r="AY53" s="15">
        <v>5.2688249607488766E-5</v>
      </c>
      <c r="AZ53" s="15">
        <v>7.6784024386782014E-3</v>
      </c>
      <c r="BA53" s="15">
        <v>7.9277923491338797E-4</v>
      </c>
      <c r="BB53" s="15">
        <v>1.118597863057497E-3</v>
      </c>
      <c r="BC53" s="15">
        <v>6.8996185329596416E-4</v>
      </c>
      <c r="BD53" s="15">
        <v>3.9734072102298188E-3</v>
      </c>
      <c r="BE53" s="15">
        <v>1.3090904069008936E-4</v>
      </c>
      <c r="BF53" s="15">
        <v>1.5751074472956023E-3</v>
      </c>
      <c r="BG53" s="15">
        <v>2.3143913200060909E-3</v>
      </c>
      <c r="BH53" s="15">
        <v>3.3751397128352865E-2</v>
      </c>
      <c r="BI53" s="15">
        <v>5.7935345964794103E-4</v>
      </c>
      <c r="BJ53" s="15">
        <v>6.4192895451104914E-4</v>
      </c>
      <c r="BK53" s="15">
        <v>1.5837602838452369E-5</v>
      </c>
      <c r="BL53" s="15">
        <v>1.7696946643515309E-3</v>
      </c>
      <c r="BM53" s="15">
        <v>1.0635961418151858E-2</v>
      </c>
      <c r="BN53" s="15">
        <v>1.7901204763726072E-2</v>
      </c>
      <c r="BO53" s="15">
        <v>3.9034424699229672E-4</v>
      </c>
      <c r="BP53" s="15">
        <v>6.8677978199062698E-4</v>
      </c>
      <c r="BQ53" s="15">
        <v>9.4459577677063848E-4</v>
      </c>
      <c r="BR53" s="15">
        <v>1.5728560498063169E-3</v>
      </c>
      <c r="BS53" s="15">
        <v>0</v>
      </c>
    </row>
    <row r="54" spans="1:71" x14ac:dyDescent="0.2">
      <c r="A54" s="25" t="s">
        <v>128</v>
      </c>
      <c r="B54" s="24" t="s">
        <v>394</v>
      </c>
      <c r="C54">
        <f t="shared" si="2"/>
        <v>50</v>
      </c>
      <c r="D54" s="15">
        <v>2.7682344838318451E-6</v>
      </c>
      <c r="E54" s="15">
        <v>4.6106402453857868E-6</v>
      </c>
      <c r="F54" s="15">
        <v>1.9038337068958832E-6</v>
      </c>
      <c r="G54" s="15">
        <v>2.9195106467825018E-6</v>
      </c>
      <c r="H54" s="15">
        <v>1.1485760407293955E-6</v>
      </c>
      <c r="I54" s="15">
        <v>1.3544942380945553E-6</v>
      </c>
      <c r="J54" s="15">
        <v>3.3170224373828438E-6</v>
      </c>
      <c r="K54" s="15">
        <v>7.6982549852970351E-6</v>
      </c>
      <c r="L54" s="15">
        <v>1.670469485135905E-6</v>
      </c>
      <c r="M54" s="15">
        <v>7.3671873686720506E-6</v>
      </c>
      <c r="N54" s="15">
        <v>4.6717527365937993E-6</v>
      </c>
      <c r="O54" s="15">
        <v>7.7668888863710502E-6</v>
      </c>
      <c r="P54" s="15">
        <v>8.4212783973263199E-6</v>
      </c>
      <c r="Q54" s="15">
        <v>8.2894602078857561E-6</v>
      </c>
      <c r="R54" s="15">
        <v>9.3190184627853557E-6</v>
      </c>
      <c r="S54" s="15">
        <v>5.7368669795262335E-6</v>
      </c>
      <c r="T54" s="15">
        <v>6.2523978142205178E-6</v>
      </c>
      <c r="U54" s="15">
        <v>5.7032522604627173E-6</v>
      </c>
      <c r="V54" s="15">
        <v>3.3752869804979121E-6</v>
      </c>
      <c r="W54" s="15">
        <v>2.9612911581380581E-6</v>
      </c>
      <c r="X54" s="15">
        <v>4.5808967500813786E-6</v>
      </c>
      <c r="Y54" s="15">
        <v>5.3882997172203627E-6</v>
      </c>
      <c r="Z54" s="15">
        <v>6.2173858451680964E-6</v>
      </c>
      <c r="AA54" s="15">
        <v>5.5779023703605272E-6</v>
      </c>
      <c r="AB54" s="15">
        <v>6.3652204678835895E-6</v>
      </c>
      <c r="AC54" s="15">
        <v>5.6356427661290127E-6</v>
      </c>
      <c r="AD54" s="15">
        <v>4.0760981054237223E-6</v>
      </c>
      <c r="AE54" s="15">
        <v>5.9326805541938955E-6</v>
      </c>
      <c r="AF54" s="15">
        <v>5.2180923953868845E-6</v>
      </c>
      <c r="AG54" s="15">
        <v>8.0038452823239377E-6</v>
      </c>
      <c r="AH54" s="15">
        <v>6.8738752563938047E-6</v>
      </c>
      <c r="AI54" s="15">
        <v>6.9795593944068146E-6</v>
      </c>
      <c r="AJ54" s="15">
        <v>2.4681666651571225E-6</v>
      </c>
      <c r="AK54" s="15">
        <v>4.1584374685249205E-6</v>
      </c>
      <c r="AL54" s="15">
        <v>2.8718561918044331E-6</v>
      </c>
      <c r="AM54" s="15">
        <v>7.0648605208024831E-6</v>
      </c>
      <c r="AN54" s="15">
        <v>5.630480026644215E-6</v>
      </c>
      <c r="AO54" s="15">
        <v>1.7060060239276169E-6</v>
      </c>
      <c r="AP54" s="15">
        <v>2.2406358095808088E-6</v>
      </c>
      <c r="AQ54" s="15">
        <v>4.3409112669524185E-6</v>
      </c>
      <c r="AR54" s="15">
        <v>5.6555402951767127E-6</v>
      </c>
      <c r="AS54" s="15">
        <v>8.2889998997004432E-6</v>
      </c>
      <c r="AT54" s="15">
        <v>6.745037367391194E-6</v>
      </c>
      <c r="AU54" s="15">
        <v>2.0745309326225232E-6</v>
      </c>
      <c r="AV54" s="15">
        <v>2.7430493713966209E-6</v>
      </c>
      <c r="AW54" s="15">
        <v>4.3597153455447472E-6</v>
      </c>
      <c r="AX54" s="15">
        <v>2.2153993171982451E-4</v>
      </c>
      <c r="AY54" s="15">
        <v>9.0609074280181597E-6</v>
      </c>
      <c r="AZ54" s="15">
        <v>5.3069326243661307E-4</v>
      </c>
      <c r="BA54" s="15">
        <v>0.10267313997867369</v>
      </c>
      <c r="BB54" s="15">
        <v>2.3975396843717158E-2</v>
      </c>
      <c r="BC54" s="15">
        <v>1.4533239292108872E-5</v>
      </c>
      <c r="BD54" s="15">
        <v>7.6308675608897286E-6</v>
      </c>
      <c r="BE54" s="15">
        <v>9.9758437423368035E-7</v>
      </c>
      <c r="BF54" s="15">
        <v>5.2660053475209516E-6</v>
      </c>
      <c r="BG54" s="15">
        <v>4.000299093516893E-6</v>
      </c>
      <c r="BH54" s="15">
        <v>0.34537632439527727</v>
      </c>
      <c r="BI54" s="15">
        <v>6.3080682641285854E-6</v>
      </c>
      <c r="BJ54" s="15">
        <v>1.0596093186841377E-4</v>
      </c>
      <c r="BK54" s="15">
        <v>1.1191970481466937E-4</v>
      </c>
      <c r="BL54" s="15">
        <v>1.269552630864405E-6</v>
      </c>
      <c r="BM54" s="15">
        <v>1.8158604943616116E-6</v>
      </c>
      <c r="BN54" s="15">
        <v>8.9351546721971337E-6</v>
      </c>
      <c r="BO54" s="15">
        <v>2.8937857365760244E-6</v>
      </c>
      <c r="BP54" s="15">
        <v>6.9157256634804025E-6</v>
      </c>
      <c r="BQ54" s="15">
        <v>2.1508049739137154E-3</v>
      </c>
      <c r="BR54" s="15">
        <v>5.1786964427438784E-6</v>
      </c>
      <c r="BS54" s="15">
        <v>0</v>
      </c>
    </row>
    <row r="55" spans="1:71" x14ac:dyDescent="0.2">
      <c r="A55" s="24" t="s">
        <v>129</v>
      </c>
      <c r="B55" s="24" t="s">
        <v>396</v>
      </c>
      <c r="C55">
        <f t="shared" si="2"/>
        <v>51</v>
      </c>
      <c r="D55" s="15">
        <v>2.6992386328380387E-5</v>
      </c>
      <c r="E55" s="15">
        <v>3.4254775100896885E-5</v>
      </c>
      <c r="F55" s="15">
        <v>3.0647596746397559E-4</v>
      </c>
      <c r="G55" s="15">
        <v>1.7298942472009978E-3</v>
      </c>
      <c r="H55" s="15">
        <v>2.4858267118896969E-3</v>
      </c>
      <c r="I55" s="15">
        <v>9.5484328708312532E-4</v>
      </c>
      <c r="J55" s="15">
        <v>1.7617097615539319E-3</v>
      </c>
      <c r="K55" s="15">
        <v>3.0397142292128243E-3</v>
      </c>
      <c r="L55" s="15">
        <v>3.2401994037099483E-3</v>
      </c>
      <c r="M55" s="15">
        <v>5.1402100645189562E-3</v>
      </c>
      <c r="N55" s="15">
        <v>5.2876844391606314E-3</v>
      </c>
      <c r="O55" s="15">
        <v>1.4971507121435666E-3</v>
      </c>
      <c r="P55" s="15">
        <v>4.802978496955556E-3</v>
      </c>
      <c r="Q55" s="15">
        <v>7.8634566725942802E-3</v>
      </c>
      <c r="R55" s="15">
        <v>4.3866507122468836E-3</v>
      </c>
      <c r="S55" s="15">
        <v>2.9100256845423873E-3</v>
      </c>
      <c r="T55" s="15">
        <v>4.679462542093794E-3</v>
      </c>
      <c r="U55" s="15">
        <v>1.7875473925368198E-2</v>
      </c>
      <c r="V55" s="15">
        <v>6.4587431928017972E-4</v>
      </c>
      <c r="W55" s="15">
        <v>3.2495731483283621E-3</v>
      </c>
      <c r="X55" s="15">
        <v>2.1595330807055008E-3</v>
      </c>
      <c r="Y55" s="15">
        <v>4.1555164163673813E-3</v>
      </c>
      <c r="Z55" s="15">
        <v>8.7171135574745152E-4</v>
      </c>
      <c r="AA55" s="15">
        <v>4.4054405817301676E-3</v>
      </c>
      <c r="AB55" s="15">
        <v>3.5717532255988066E-3</v>
      </c>
      <c r="AC55" s="15">
        <v>5.4786066373478607E-3</v>
      </c>
      <c r="AD55" s="15">
        <v>1.599537389357648E-3</v>
      </c>
      <c r="AE55" s="15">
        <v>1.2525375627962351E-3</v>
      </c>
      <c r="AF55" s="15">
        <v>4.0660472690566187E-3</v>
      </c>
      <c r="AG55" s="15">
        <v>8.6527489312134363E-3</v>
      </c>
      <c r="AH55" s="15">
        <v>6.3488610193136478E-3</v>
      </c>
      <c r="AI55" s="15">
        <v>4.1212326538768449E-3</v>
      </c>
      <c r="AJ55" s="15">
        <v>8.4947530704901873E-3</v>
      </c>
      <c r="AK55" s="15">
        <v>1.4291483985866065E-2</v>
      </c>
      <c r="AL55" s="15">
        <v>5.1667998970694011E-3</v>
      </c>
      <c r="AM55" s="15">
        <v>6.4909056388724766E-3</v>
      </c>
      <c r="AN55" s="15">
        <v>1.4737841343881086E-3</v>
      </c>
      <c r="AO55" s="15">
        <v>1.7333905051351765E-3</v>
      </c>
      <c r="AP55" s="15">
        <v>3.0683642279151898E-3</v>
      </c>
      <c r="AQ55" s="15">
        <v>2.3707124887645315E-3</v>
      </c>
      <c r="AR55" s="15">
        <v>8.4274040421635533E-3</v>
      </c>
      <c r="AS55" s="15">
        <v>7.4100434657933395E-3</v>
      </c>
      <c r="AT55" s="15">
        <v>3.1155874849752786E-3</v>
      </c>
      <c r="AU55" s="15">
        <v>2.5222332035818502E-3</v>
      </c>
      <c r="AV55" s="15">
        <v>2.1892583680262539E-3</v>
      </c>
      <c r="AW55" s="15">
        <v>7.2330359868384561E-3</v>
      </c>
      <c r="AX55" s="15">
        <v>1.0896354580767474E-2</v>
      </c>
      <c r="AY55" s="15">
        <v>3.3171494298294595E-3</v>
      </c>
      <c r="AZ55" s="15">
        <v>8.5472040585740736E-3</v>
      </c>
      <c r="BA55" s="15">
        <v>9.1808591121859129E-3</v>
      </c>
      <c r="BB55" s="15">
        <v>0.15546174733058429</v>
      </c>
      <c r="BC55" s="15">
        <v>1.229074033372881E-2</v>
      </c>
      <c r="BD55" s="15">
        <v>2.1662135110293346E-2</v>
      </c>
      <c r="BE55" s="15">
        <v>1.3468841264029216E-3</v>
      </c>
      <c r="BF55" s="15">
        <v>1.4658404597226636E-2</v>
      </c>
      <c r="BG55" s="15">
        <v>6.3910651510236177E-3</v>
      </c>
      <c r="BH55" s="15">
        <v>2.339144747377286E-2</v>
      </c>
      <c r="BI55" s="15">
        <v>3.3063794662212087E-3</v>
      </c>
      <c r="BJ55" s="15">
        <v>9.8975731795278698E-3</v>
      </c>
      <c r="BK55" s="15">
        <v>9.5235729632235974E-3</v>
      </c>
      <c r="BL55" s="15">
        <v>7.1011230954346775E-3</v>
      </c>
      <c r="BM55" s="15">
        <v>3.840017555618482E-3</v>
      </c>
      <c r="BN55" s="15">
        <v>1.424811096629674E-2</v>
      </c>
      <c r="BO55" s="15">
        <v>2.6918972640620291E-3</v>
      </c>
      <c r="BP55" s="15">
        <v>6.2635199611970494E-3</v>
      </c>
      <c r="BQ55" s="15">
        <v>8.1470398560359869E-3</v>
      </c>
      <c r="BR55" s="15">
        <v>1.3408612169594153E-2</v>
      </c>
      <c r="BS55" s="15">
        <v>0</v>
      </c>
    </row>
    <row r="56" spans="1:71" x14ac:dyDescent="0.2">
      <c r="A56" s="24" t="s">
        <v>130</v>
      </c>
      <c r="B56" s="24" t="s">
        <v>282</v>
      </c>
      <c r="C56">
        <f t="shared" si="2"/>
        <v>52</v>
      </c>
      <c r="D56" s="15">
        <v>6.050831928412307E-5</v>
      </c>
      <c r="E56" s="15">
        <v>8.4897699393111077E-5</v>
      </c>
      <c r="F56" s="15">
        <v>4.1063362992638866E-5</v>
      </c>
      <c r="G56" s="15">
        <v>5.8022114113448225E-5</v>
      </c>
      <c r="H56" s="15">
        <v>2.0174224341742991E-4</v>
      </c>
      <c r="I56" s="15">
        <v>1.9312140376157301E-3</v>
      </c>
      <c r="J56" s="15">
        <v>1.5523260686349457E-3</v>
      </c>
      <c r="K56" s="15">
        <v>1.6435276736820189E-3</v>
      </c>
      <c r="L56" s="15">
        <v>1.7540602372823882E-4</v>
      </c>
      <c r="M56" s="15">
        <v>2.5005211204361315E-3</v>
      </c>
      <c r="N56" s="15">
        <v>8.1359218543390816E-4</v>
      </c>
      <c r="O56" s="15">
        <v>2.2021036027052433E-3</v>
      </c>
      <c r="P56" s="15">
        <v>7.5363775436537272E-4</v>
      </c>
      <c r="Q56" s="15">
        <v>6.0758404974143297E-4</v>
      </c>
      <c r="R56" s="15">
        <v>3.2458797557780445E-4</v>
      </c>
      <c r="S56" s="15">
        <v>3.2873511920244894E-4</v>
      </c>
      <c r="T56" s="15">
        <v>1.6028970584062597E-3</v>
      </c>
      <c r="U56" s="15">
        <v>2.3937791572138824E-4</v>
      </c>
      <c r="V56" s="15">
        <v>1.1341360698812326E-4</v>
      </c>
      <c r="W56" s="15">
        <v>7.8815806231748419E-5</v>
      </c>
      <c r="X56" s="15">
        <v>2.0702810146063441E-3</v>
      </c>
      <c r="Y56" s="15">
        <v>2.7074290290041813E-3</v>
      </c>
      <c r="Z56" s="15">
        <v>4.5135193807733121E-4</v>
      </c>
      <c r="AA56" s="15">
        <v>5.3423512314173666E-3</v>
      </c>
      <c r="AB56" s="15">
        <v>1.1151813723026928E-3</v>
      </c>
      <c r="AC56" s="15">
        <v>8.5997122405791248E-4</v>
      </c>
      <c r="AD56" s="15">
        <v>1.1640375919687708E-3</v>
      </c>
      <c r="AE56" s="15">
        <v>3.8957721146025691E-4</v>
      </c>
      <c r="AF56" s="15">
        <v>8.7300705355954978E-4</v>
      </c>
      <c r="AG56" s="15">
        <v>2.069160725005239E-3</v>
      </c>
      <c r="AH56" s="15">
        <v>3.575133671188991E-3</v>
      </c>
      <c r="AI56" s="15">
        <v>1.2715931372371222E-3</v>
      </c>
      <c r="AJ56" s="15">
        <v>4.2138620994613546E-3</v>
      </c>
      <c r="AK56" s="15">
        <v>1.0861834840023867E-3</v>
      </c>
      <c r="AL56" s="15">
        <v>1.3725211043008609E-3</v>
      </c>
      <c r="AM56" s="15">
        <v>1.329821810359978E-3</v>
      </c>
      <c r="AN56" s="15">
        <v>8.4376695275386248E-4</v>
      </c>
      <c r="AO56" s="15">
        <v>3.3740806118891628E-3</v>
      </c>
      <c r="AP56" s="15">
        <v>3.4421544377781573E-3</v>
      </c>
      <c r="AQ56" s="15">
        <v>7.0904356389921359E-4</v>
      </c>
      <c r="AR56" s="15">
        <v>2.564931969082225E-3</v>
      </c>
      <c r="AS56" s="15">
        <v>6.5816928214865724E-3</v>
      </c>
      <c r="AT56" s="15">
        <v>2.3468850530828848E-3</v>
      </c>
      <c r="AU56" s="15">
        <v>7.4094779867885628E-5</v>
      </c>
      <c r="AV56" s="15">
        <v>1.8055440848690665E-2</v>
      </c>
      <c r="AW56" s="15">
        <v>7.3677071603942311E-3</v>
      </c>
      <c r="AX56" s="15">
        <v>2.6387414389526047E-3</v>
      </c>
      <c r="AY56" s="15">
        <v>3.4751788305463624E-4</v>
      </c>
      <c r="AZ56" s="15">
        <v>2.2017792433690522E-2</v>
      </c>
      <c r="BA56" s="15">
        <v>1.9952530537761397E-2</v>
      </c>
      <c r="BB56" s="15">
        <v>1.5431955851969166E-2</v>
      </c>
      <c r="BC56" s="15">
        <v>4.8516727319280403E-2</v>
      </c>
      <c r="BD56" s="15">
        <v>2.4642559344514047E-2</v>
      </c>
      <c r="BE56" s="15">
        <v>5.8180159697152208E-4</v>
      </c>
      <c r="BF56" s="15">
        <v>1.0120588911595384E-2</v>
      </c>
      <c r="BG56" s="15">
        <v>8.5672677565625606E-4</v>
      </c>
      <c r="BH56" s="15">
        <v>2.8124264070813469E-2</v>
      </c>
      <c r="BI56" s="15">
        <v>7.1982302313066656E-3</v>
      </c>
      <c r="BJ56" s="15">
        <v>4.0680004533146805E-3</v>
      </c>
      <c r="BK56" s="15">
        <v>3.8304921576945167E-3</v>
      </c>
      <c r="BL56" s="15">
        <v>1.265302583461156E-2</v>
      </c>
      <c r="BM56" s="15">
        <v>4.4502079870043241E-3</v>
      </c>
      <c r="BN56" s="15">
        <v>3.4694859228932579E-3</v>
      </c>
      <c r="BO56" s="15">
        <v>1.1489374985521397E-2</v>
      </c>
      <c r="BP56" s="15">
        <v>1.5408341704966686E-5</v>
      </c>
      <c r="BQ56" s="15">
        <v>3.338177173015819E-3</v>
      </c>
      <c r="BR56" s="15">
        <v>7.9349427213861786E-3</v>
      </c>
      <c r="BS56" s="15">
        <v>0</v>
      </c>
    </row>
    <row r="57" spans="1:71" x14ac:dyDescent="0.2">
      <c r="A57" s="25" t="s">
        <v>131</v>
      </c>
      <c r="B57" s="25" t="s">
        <v>283</v>
      </c>
      <c r="C57">
        <f t="shared" si="2"/>
        <v>53</v>
      </c>
      <c r="D57" s="15">
        <v>1.622392645025543E-2</v>
      </c>
      <c r="E57" s="15">
        <v>1.3963919166629075E-2</v>
      </c>
      <c r="F57" s="15">
        <v>1.2131294981488147E-2</v>
      </c>
      <c r="G57" s="15">
        <v>2.8317542459567111E-2</v>
      </c>
      <c r="H57" s="15">
        <v>1.8454084219133231E-2</v>
      </c>
      <c r="I57" s="15">
        <v>2.3721273726462232E-2</v>
      </c>
      <c r="J57" s="15">
        <v>2.7289228980369482E-2</v>
      </c>
      <c r="K57" s="15">
        <v>2.0819159921810226E-2</v>
      </c>
      <c r="L57" s="15">
        <v>2.6049082557576791E-2</v>
      </c>
      <c r="M57" s="15">
        <v>1.8032980242307341E-2</v>
      </c>
      <c r="N57" s="15">
        <v>1.9324390971127637E-2</v>
      </c>
      <c r="O57" s="15">
        <v>2.0100881502226466E-2</v>
      </c>
      <c r="P57" s="15">
        <v>1.7183039006919216E-2</v>
      </c>
      <c r="Q57" s="15">
        <v>1.540102936122824E-2</v>
      </c>
      <c r="R57" s="15">
        <v>1.7954636065768019E-2</v>
      </c>
      <c r="S57" s="15">
        <v>1.7413353092071555E-2</v>
      </c>
      <c r="T57" s="15">
        <v>2.4946427700234673E-2</v>
      </c>
      <c r="U57" s="15">
        <v>1.7579992228614609E-2</v>
      </c>
      <c r="V57" s="15">
        <v>8.4881942822860254E-3</v>
      </c>
      <c r="W57" s="15">
        <v>2.4762447721003819E-2</v>
      </c>
      <c r="X57" s="15">
        <v>2.3763003857951423E-2</v>
      </c>
      <c r="Y57" s="15">
        <v>1.9234741114419168E-2</v>
      </c>
      <c r="Z57" s="15">
        <v>1.9290225433299623E-2</v>
      </c>
      <c r="AA57" s="15">
        <v>1.5813732885794296E-2</v>
      </c>
      <c r="AB57" s="15">
        <v>1.7972396469263695E-2</v>
      </c>
      <c r="AC57" s="15">
        <v>2.2236458837234942E-2</v>
      </c>
      <c r="AD57" s="15">
        <v>2.4815580701913427E-2</v>
      </c>
      <c r="AE57" s="15">
        <v>2.0774544646571497E-2</v>
      </c>
      <c r="AF57" s="15">
        <v>1.6970101445402425E-2</v>
      </c>
      <c r="AG57" s="15">
        <v>1.6672162928697193E-2</v>
      </c>
      <c r="AH57" s="15">
        <v>1.9264081752385462E-2</v>
      </c>
      <c r="AI57" s="15">
        <v>1.7598371301334167E-2</v>
      </c>
      <c r="AJ57" s="15">
        <v>1.7573713596716882E-2</v>
      </c>
      <c r="AK57" s="15">
        <v>1.4568878038809364E-2</v>
      </c>
      <c r="AL57" s="15">
        <v>1.9930678207722471E-2</v>
      </c>
      <c r="AM57" s="15">
        <v>1.3764758912812206E-2</v>
      </c>
      <c r="AN57" s="15">
        <v>9.5046871746620916E-3</v>
      </c>
      <c r="AO57" s="15">
        <v>2.3622980920358271E-2</v>
      </c>
      <c r="AP57" s="15">
        <v>1.6847522495731296E-2</v>
      </c>
      <c r="AQ57" s="15">
        <v>1.4501309900805547E-2</v>
      </c>
      <c r="AR57" s="15">
        <v>1.9726413545622611E-2</v>
      </c>
      <c r="AS57" s="15">
        <v>2.7999981875226593E-2</v>
      </c>
      <c r="AT57" s="15">
        <v>2.4099778584130833E-2</v>
      </c>
      <c r="AU57" s="15">
        <v>2.7075929991469846E-2</v>
      </c>
      <c r="AV57" s="15">
        <v>3.01278629066235E-2</v>
      </c>
      <c r="AW57" s="15">
        <v>2.7148835366506602E-2</v>
      </c>
      <c r="AX57" s="15">
        <v>2.5391444914580723E-2</v>
      </c>
      <c r="AY57" s="15">
        <v>1.429454659837444E-2</v>
      </c>
      <c r="AZ57" s="15">
        <v>2.1978258323045889E-2</v>
      </c>
      <c r="BA57" s="15">
        <v>2.3078291488135411E-2</v>
      </c>
      <c r="BB57" s="15">
        <v>3.2147833494597947E-2</v>
      </c>
      <c r="BC57" s="15">
        <v>1.8001051205409187E-2</v>
      </c>
      <c r="BD57" s="15">
        <v>0.11100712633648414</v>
      </c>
      <c r="BE57" s="15">
        <v>4.0956717772101463E-2</v>
      </c>
      <c r="BF57" s="15">
        <v>2.2859256725602396E-2</v>
      </c>
      <c r="BG57" s="15">
        <v>2.0015548840815609E-2</v>
      </c>
      <c r="BH57" s="15">
        <v>8.5417839515879966E-3</v>
      </c>
      <c r="BI57" s="15">
        <v>2.8768259638711137E-2</v>
      </c>
      <c r="BJ57" s="15">
        <v>2.0298581667158835E-2</v>
      </c>
      <c r="BK57" s="15">
        <v>2.361268317814345E-2</v>
      </c>
      <c r="BL57" s="15">
        <v>6.2287576575650871E-2</v>
      </c>
      <c r="BM57" s="15">
        <v>1.3363610422222868E-3</v>
      </c>
      <c r="BN57" s="15">
        <v>1.7175301148784319E-2</v>
      </c>
      <c r="BO57" s="15">
        <v>2.2477668171526884E-3</v>
      </c>
      <c r="BP57" s="15">
        <v>2.2189978565704045E-2</v>
      </c>
      <c r="BQ57" s="15">
        <v>3.1757241123261004E-2</v>
      </c>
      <c r="BR57" s="15">
        <v>1.7184833700618088E-2</v>
      </c>
      <c r="BS57" s="15">
        <v>0</v>
      </c>
    </row>
    <row r="58" spans="1:71" x14ac:dyDescent="0.2">
      <c r="A58" s="24" t="s">
        <v>132</v>
      </c>
      <c r="B58" s="24" t="s">
        <v>400</v>
      </c>
      <c r="C58">
        <f t="shared" si="2"/>
        <v>54</v>
      </c>
      <c r="D58" s="15">
        <v>2.2621716343282065E-5</v>
      </c>
      <c r="E58" s="15">
        <v>2.1532017340879634E-5</v>
      </c>
      <c r="F58" s="15">
        <v>1.9978012701577186E-4</v>
      </c>
      <c r="G58" s="15">
        <v>9.008148825935848E-4</v>
      </c>
      <c r="H58" s="15">
        <v>8.0364683250885968E-4</v>
      </c>
      <c r="I58" s="15">
        <v>2.2814015672520583E-4</v>
      </c>
      <c r="J58" s="15">
        <v>8.3457537727686963E-4</v>
      </c>
      <c r="K58" s="15">
        <v>1.7233768408222469E-3</v>
      </c>
      <c r="L58" s="15">
        <v>1.9019525607545831E-3</v>
      </c>
      <c r="M58" s="15">
        <v>1.235430094050716E-3</v>
      </c>
      <c r="N58" s="15">
        <v>6.4164488464281411E-4</v>
      </c>
      <c r="O58" s="15">
        <v>1.3434068081083928E-3</v>
      </c>
      <c r="P58" s="15">
        <v>4.0096091162878872E-3</v>
      </c>
      <c r="Q58" s="15">
        <v>3.3999232250258326E-3</v>
      </c>
      <c r="R58" s="15">
        <v>1.6584166281298567E-3</v>
      </c>
      <c r="S58" s="15">
        <v>7.6114210931123088E-4</v>
      </c>
      <c r="T58" s="15">
        <v>1.34060918458047E-3</v>
      </c>
      <c r="U58" s="15">
        <v>1.8064077913947398E-3</v>
      </c>
      <c r="V58" s="15">
        <v>3.1733144832136957E-4</v>
      </c>
      <c r="W58" s="15">
        <v>2.8667061637786058E-3</v>
      </c>
      <c r="X58" s="15">
        <v>8.6579490822133757E-4</v>
      </c>
      <c r="Y58" s="15">
        <v>1.087783814801396E-3</v>
      </c>
      <c r="Z58" s="15">
        <v>2.9354208294849224E-3</v>
      </c>
      <c r="AA58" s="15">
        <v>2.8760961505959744E-3</v>
      </c>
      <c r="AB58" s="15">
        <v>2.6000474126777126E-3</v>
      </c>
      <c r="AC58" s="15">
        <v>1.560580624028417E-3</v>
      </c>
      <c r="AD58" s="15">
        <v>1.5772382445832709E-3</v>
      </c>
      <c r="AE58" s="15">
        <v>1.3513500035714271E-4</v>
      </c>
      <c r="AF58" s="15">
        <v>1.5904253853989568E-3</v>
      </c>
      <c r="AG58" s="15">
        <v>1.5595852373711614E-3</v>
      </c>
      <c r="AH58" s="15">
        <v>1.1016349453119192E-3</v>
      </c>
      <c r="AI58" s="15">
        <v>1.2209255338740085E-3</v>
      </c>
      <c r="AJ58" s="15">
        <v>5.5011880862978829E-4</v>
      </c>
      <c r="AK58" s="15">
        <v>1.5597787163474325E-3</v>
      </c>
      <c r="AL58" s="15">
        <v>9.9448955117162775E-4</v>
      </c>
      <c r="AM58" s="15">
        <v>2.2570291410255743E-3</v>
      </c>
      <c r="AN58" s="15">
        <v>5.9516670326285924E-4</v>
      </c>
      <c r="AO58" s="15">
        <v>2.900356814596868E-3</v>
      </c>
      <c r="AP58" s="15">
        <v>3.5658546623174724E-3</v>
      </c>
      <c r="AQ58" s="15">
        <v>1.6975029851404805E-3</v>
      </c>
      <c r="AR58" s="15">
        <v>1.9048707951510382E-2</v>
      </c>
      <c r="AS58" s="15">
        <v>2.7300751235167176E-2</v>
      </c>
      <c r="AT58" s="15">
        <v>2.7509094299259878E-3</v>
      </c>
      <c r="AU58" s="15">
        <v>3.2260855223247226E-3</v>
      </c>
      <c r="AV58" s="15">
        <v>2.5081380015285408E-3</v>
      </c>
      <c r="AW58" s="15">
        <v>1.5384466728242299E-2</v>
      </c>
      <c r="AX58" s="15">
        <v>3.4552297620211461E-2</v>
      </c>
      <c r="AY58" s="15">
        <v>1.6875651213000463E-2</v>
      </c>
      <c r="AZ58" s="15">
        <v>9.3491969676759035E-3</v>
      </c>
      <c r="BA58" s="15">
        <v>9.6065763454984288E-3</v>
      </c>
      <c r="BB58" s="15">
        <v>1.1961600980650862E-2</v>
      </c>
      <c r="BC58" s="15">
        <v>8.822020312513626E-3</v>
      </c>
      <c r="BD58" s="15">
        <v>1.0125175748372245E-2</v>
      </c>
      <c r="BE58" s="15">
        <v>3.144980631659073E-3</v>
      </c>
      <c r="BF58" s="15">
        <v>1.7791131721551251E-2</v>
      </c>
      <c r="BG58" s="15">
        <v>9.2606766400748532E-3</v>
      </c>
      <c r="BH58" s="15">
        <v>7.5125265876093738E-3</v>
      </c>
      <c r="BI58" s="15">
        <v>1.888991700117984E-2</v>
      </c>
      <c r="BJ58" s="15">
        <v>1.1493515023456628E-2</v>
      </c>
      <c r="BK58" s="15">
        <v>5.666316943909286E-3</v>
      </c>
      <c r="BL58" s="15">
        <v>2.5539399796635979E-3</v>
      </c>
      <c r="BM58" s="15">
        <v>1.7580793669800391E-3</v>
      </c>
      <c r="BN58" s="15">
        <v>3.1484404201558971E-2</v>
      </c>
      <c r="BO58" s="15">
        <v>1.9085349632517342E-3</v>
      </c>
      <c r="BP58" s="15">
        <v>6.9906944024096867E-3</v>
      </c>
      <c r="BQ58" s="15">
        <v>7.6921634128936683E-2</v>
      </c>
      <c r="BR58" s="15">
        <v>1.3708341319242381E-2</v>
      </c>
      <c r="BS58" s="15">
        <v>0</v>
      </c>
    </row>
    <row r="59" spans="1:71" x14ac:dyDescent="0.2">
      <c r="A59" s="25" t="s">
        <v>133</v>
      </c>
      <c r="B59" s="24" t="s">
        <v>402</v>
      </c>
      <c r="C59">
        <f t="shared" si="2"/>
        <v>55</v>
      </c>
      <c r="D59" s="15">
        <v>6.3920477816368934E-5</v>
      </c>
      <c r="E59" s="15">
        <v>7.5712031164267316E-5</v>
      </c>
      <c r="F59" s="15">
        <v>1.6180613420668925E-3</v>
      </c>
      <c r="G59" s="15">
        <v>2.3030183951885504E-2</v>
      </c>
      <c r="H59" s="15">
        <v>2.7172488432364843E-2</v>
      </c>
      <c r="I59" s="15">
        <v>1.070093463844487E-2</v>
      </c>
      <c r="J59" s="15">
        <v>1.1341989857424803E-2</v>
      </c>
      <c r="K59" s="15">
        <v>1.657952149211385E-2</v>
      </c>
      <c r="L59" s="15">
        <v>1.348088198615458E-2</v>
      </c>
      <c r="M59" s="15">
        <v>2.4031735130453966E-2</v>
      </c>
      <c r="N59" s="15">
        <v>1.873639273281287E-2</v>
      </c>
      <c r="O59" s="15">
        <v>4.4347403374050007E-2</v>
      </c>
      <c r="P59" s="15">
        <v>6.0934943838254927E-3</v>
      </c>
      <c r="Q59" s="15">
        <v>3.1212694266470765E-3</v>
      </c>
      <c r="R59" s="15">
        <v>4.4556872920965534E-3</v>
      </c>
      <c r="S59" s="15">
        <v>5.4192003984906622E-3</v>
      </c>
      <c r="T59" s="15">
        <v>1.6867665350891001E-2</v>
      </c>
      <c r="U59" s="15">
        <v>4.8106855287585295E-3</v>
      </c>
      <c r="V59" s="15">
        <v>1.3862591177953288E-2</v>
      </c>
      <c r="W59" s="15">
        <v>1.0394881985303306E-2</v>
      </c>
      <c r="X59" s="15">
        <v>2.2525280338846577E-2</v>
      </c>
      <c r="Y59" s="15">
        <v>4.6760326789809889E-2</v>
      </c>
      <c r="Z59" s="15">
        <v>2.4640742686358057E-2</v>
      </c>
      <c r="AA59" s="15">
        <v>6.1754210846008149E-2</v>
      </c>
      <c r="AB59" s="15">
        <v>1.2205447446352055E-2</v>
      </c>
      <c r="AC59" s="15">
        <v>1.8172983133598442E-2</v>
      </c>
      <c r="AD59" s="15">
        <v>1.1409758013472601E-2</v>
      </c>
      <c r="AE59" s="15">
        <v>1.0199828621433284E-2</v>
      </c>
      <c r="AF59" s="15">
        <v>7.0526748234356748E-3</v>
      </c>
      <c r="AG59" s="15">
        <v>2.6496514315999312E-2</v>
      </c>
      <c r="AH59" s="15">
        <v>3.1212756555518174E-2</v>
      </c>
      <c r="AI59" s="15">
        <v>1.0170372161185777E-2</v>
      </c>
      <c r="AJ59" s="15">
        <v>1.2329956980661276E-2</v>
      </c>
      <c r="AK59" s="15">
        <v>9.2799119898864229E-3</v>
      </c>
      <c r="AL59" s="15">
        <v>5.8410013442276552E-3</v>
      </c>
      <c r="AM59" s="15">
        <v>5.9523996554748252E-3</v>
      </c>
      <c r="AN59" s="15">
        <v>4.5317342962165018E-3</v>
      </c>
      <c r="AO59" s="15">
        <v>2.8489060962825067E-3</v>
      </c>
      <c r="AP59" s="15">
        <v>1.7302935530462717E-2</v>
      </c>
      <c r="AQ59" s="15">
        <v>6.848320061715798E-3</v>
      </c>
      <c r="AR59" s="15">
        <v>3.536710556367257E-2</v>
      </c>
      <c r="AS59" s="15">
        <v>2.0238684075292761E-2</v>
      </c>
      <c r="AT59" s="15">
        <v>6.1826586420719136E-3</v>
      </c>
      <c r="AU59" s="15">
        <v>7.921407976986759E-3</v>
      </c>
      <c r="AV59" s="15">
        <v>1.1758437500974729E-2</v>
      </c>
      <c r="AW59" s="15">
        <v>1.2850550599536228E-2</v>
      </c>
      <c r="AX59" s="15">
        <v>8.2284904066414911E-3</v>
      </c>
      <c r="AY59" s="15">
        <v>3.2292356251736746E-3</v>
      </c>
      <c r="AZ59" s="15">
        <v>1.9560060429026572E-2</v>
      </c>
      <c r="BA59" s="15">
        <v>4.8086865954928303E-2</v>
      </c>
      <c r="BB59" s="15">
        <v>1.550822525828577E-2</v>
      </c>
      <c r="BC59" s="15">
        <v>1.9260371521635442E-2</v>
      </c>
      <c r="BD59" s="15">
        <v>2.9959465826479657E-2</v>
      </c>
      <c r="BE59" s="15">
        <v>3.3515683368930248E-3</v>
      </c>
      <c r="BF59" s="15">
        <v>7.1584769338956203E-2</v>
      </c>
      <c r="BG59" s="15">
        <v>5.5169235531201434E-2</v>
      </c>
      <c r="BH59" s="15">
        <v>3.2111196572355608E-3</v>
      </c>
      <c r="BI59" s="15">
        <v>1.7834415886658277E-2</v>
      </c>
      <c r="BJ59" s="15">
        <v>1.6491886848106988E-2</v>
      </c>
      <c r="BK59" s="15">
        <v>2.9381727561555208E-2</v>
      </c>
      <c r="BL59" s="15">
        <v>5.2473012282655985E-3</v>
      </c>
      <c r="BM59" s="15">
        <v>5.9646904218549704E-4</v>
      </c>
      <c r="BN59" s="15">
        <v>1.6922890581139743E-2</v>
      </c>
      <c r="BO59" s="15">
        <v>1.9113953233316162E-3</v>
      </c>
      <c r="BP59" s="15">
        <v>7.6553049098472634E-3</v>
      </c>
      <c r="BQ59" s="15">
        <v>2.4830431353879377E-2</v>
      </c>
      <c r="BR59" s="15">
        <v>2.1305462168015019E-2</v>
      </c>
      <c r="BS59" s="15">
        <v>0</v>
      </c>
    </row>
    <row r="60" spans="1:71" x14ac:dyDescent="0.2">
      <c r="A60" s="24" t="s">
        <v>134</v>
      </c>
      <c r="B60" s="24" t="s">
        <v>404</v>
      </c>
      <c r="C60">
        <f t="shared" si="2"/>
        <v>56</v>
      </c>
      <c r="D60" s="15">
        <v>1.9570764502851116E-3</v>
      </c>
      <c r="E60" s="15">
        <v>1.758986249537016E-4</v>
      </c>
      <c r="F60" s="15">
        <v>3.1087989339803263E-6</v>
      </c>
      <c r="G60" s="15">
        <v>3.4240288354371864E-3</v>
      </c>
      <c r="H60" s="15">
        <v>1.1207116975899351E-2</v>
      </c>
      <c r="I60" s="15">
        <v>4.2811284107937345E-3</v>
      </c>
      <c r="J60" s="15">
        <v>8.2526827251485618E-3</v>
      </c>
      <c r="K60" s="15">
        <v>5.1609452073651035E-3</v>
      </c>
      <c r="L60" s="15">
        <v>5.6351238973608945E-3</v>
      </c>
      <c r="M60" s="15">
        <v>4.3266169197874599E-3</v>
      </c>
      <c r="N60" s="15">
        <v>3.4429269767058961E-3</v>
      </c>
      <c r="O60" s="15">
        <v>9.4867681132663646E-3</v>
      </c>
      <c r="P60" s="15">
        <v>3.3855404902143234E-3</v>
      </c>
      <c r="Q60" s="15">
        <v>2.3757959829709789E-3</v>
      </c>
      <c r="R60" s="15">
        <v>3.2160844595024857E-3</v>
      </c>
      <c r="S60" s="15">
        <v>1.6158946681681418E-3</v>
      </c>
      <c r="T60" s="15">
        <v>6.7309686003986218E-3</v>
      </c>
      <c r="U60" s="15">
        <v>2.0997637651038979E-3</v>
      </c>
      <c r="V60" s="15">
        <v>7.0484032627018403E-4</v>
      </c>
      <c r="W60" s="15">
        <v>6.3213786936509976E-3</v>
      </c>
      <c r="X60" s="15">
        <v>5.9755335371443558E-3</v>
      </c>
      <c r="Y60" s="15">
        <v>9.803332537516302E-3</v>
      </c>
      <c r="Z60" s="15">
        <v>1.1938218016711842E-2</v>
      </c>
      <c r="AA60" s="15">
        <v>1.7606578088189825E-2</v>
      </c>
      <c r="AB60" s="15">
        <v>9.2826468710662247E-3</v>
      </c>
      <c r="AC60" s="15">
        <v>7.2267963896680797E-3</v>
      </c>
      <c r="AD60" s="15">
        <v>3.6420242645859901E-3</v>
      </c>
      <c r="AE60" s="15">
        <v>5.1112464754996699E-3</v>
      </c>
      <c r="AF60" s="15">
        <v>4.9493267708871158E-3</v>
      </c>
      <c r="AG60" s="15">
        <v>8.5273553742613046E-3</v>
      </c>
      <c r="AH60" s="15">
        <v>5.7692912721589145E-3</v>
      </c>
      <c r="AI60" s="15">
        <v>1.334163252382459E-2</v>
      </c>
      <c r="AJ60" s="15">
        <v>1.2278458335703483E-2</v>
      </c>
      <c r="AK60" s="15">
        <v>8.3904516799135857E-3</v>
      </c>
      <c r="AL60" s="15">
        <v>4.0397561625904214E-3</v>
      </c>
      <c r="AM60" s="15">
        <v>3.8796441471592598E-3</v>
      </c>
      <c r="AN60" s="15">
        <v>2.4815420748012379E-3</v>
      </c>
      <c r="AO60" s="15">
        <v>1.4103872229431482E-2</v>
      </c>
      <c r="AP60" s="15">
        <v>9.0222925432980605E-3</v>
      </c>
      <c r="AQ60" s="15">
        <v>8.587316691337438E-3</v>
      </c>
      <c r="AR60" s="15">
        <v>9.825510771458326E-4</v>
      </c>
      <c r="AS60" s="15">
        <v>1.9831283526826056E-3</v>
      </c>
      <c r="AT60" s="15">
        <v>1.7438331733944459E-3</v>
      </c>
      <c r="AU60" s="15">
        <v>1.0504073813174238E-3</v>
      </c>
      <c r="AV60" s="15">
        <v>2.1270202818373846E-5</v>
      </c>
      <c r="AW60" s="15">
        <v>4.3453101706256173E-2</v>
      </c>
      <c r="AX60" s="15">
        <v>5.2031433916104627E-4</v>
      </c>
      <c r="AY60" s="15">
        <v>1.4860212990428241E-4</v>
      </c>
      <c r="AZ60" s="15">
        <v>8.9610394327800519E-5</v>
      </c>
      <c r="BA60" s="15">
        <v>8.1415097501862384E-5</v>
      </c>
      <c r="BB60" s="15">
        <v>1.9683000136296524E-4</v>
      </c>
      <c r="BC60" s="15">
        <v>3.3062113596322527E-3</v>
      </c>
      <c r="BD60" s="15">
        <v>1.9824665655074178E-3</v>
      </c>
      <c r="BE60" s="15">
        <v>7.0222694941624353E-5</v>
      </c>
      <c r="BF60" s="15">
        <v>1.5111358951574097E-4</v>
      </c>
      <c r="BG60" s="15">
        <v>4.7827813966870691E-2</v>
      </c>
      <c r="BH60" s="15">
        <v>6.3563421919760619E-5</v>
      </c>
      <c r="BI60" s="15">
        <v>2.1841425779086793E-3</v>
      </c>
      <c r="BJ60" s="15">
        <v>2.344025105427412E-4</v>
      </c>
      <c r="BK60" s="15">
        <v>4.9611561883341405E-5</v>
      </c>
      <c r="BL60" s="15">
        <v>7.056046714394114E-3</v>
      </c>
      <c r="BM60" s="15">
        <v>5.0028341186006487E-3</v>
      </c>
      <c r="BN60" s="15">
        <v>1.5396103812725869E-3</v>
      </c>
      <c r="BO60" s="15">
        <v>8.5345508602189171E-3</v>
      </c>
      <c r="BP60" s="15">
        <v>6.5381319456496849E-5</v>
      </c>
      <c r="BQ60" s="15">
        <v>6.5080200824201647E-4</v>
      </c>
      <c r="BR60" s="15">
        <v>1.1652159146390118E-4</v>
      </c>
      <c r="BS60" s="15">
        <v>0</v>
      </c>
    </row>
    <row r="61" spans="1:71" x14ac:dyDescent="0.2">
      <c r="A61" s="24" t="s">
        <v>135</v>
      </c>
      <c r="B61" s="24" t="s">
        <v>406</v>
      </c>
      <c r="C61">
        <f t="shared" si="2"/>
        <v>57</v>
      </c>
      <c r="D61" s="15">
        <v>4.8329652574562385E-5</v>
      </c>
      <c r="E61" s="15">
        <v>2.7119507500706413E-3</v>
      </c>
      <c r="F61" s="15">
        <v>2.0606741933605478E-3</v>
      </c>
      <c r="G61" s="15">
        <v>1.8281464074053611E-3</v>
      </c>
      <c r="H61" s="15">
        <v>1.7191384750307901E-3</v>
      </c>
      <c r="I61" s="15">
        <v>6.9058952515106572E-5</v>
      </c>
      <c r="J61" s="15">
        <v>7.345549177251066E-5</v>
      </c>
      <c r="K61" s="15">
        <v>7.9143048317160507E-3</v>
      </c>
      <c r="L61" s="15">
        <v>2.1532299505996415E-3</v>
      </c>
      <c r="M61" s="15">
        <v>1.1314425049970305E-2</v>
      </c>
      <c r="N61" s="15">
        <v>5.8810117448978794E-2</v>
      </c>
      <c r="O61" s="15">
        <v>2.2490845413591552E-2</v>
      </c>
      <c r="P61" s="15">
        <v>1.7795041906539131E-3</v>
      </c>
      <c r="Q61" s="15">
        <v>4.6650717742216649E-3</v>
      </c>
      <c r="R61" s="15">
        <v>1.7496666386616355E-2</v>
      </c>
      <c r="S61" s="15">
        <v>8.8243928629524754E-4</v>
      </c>
      <c r="T61" s="15">
        <v>6.0984147211305753E-3</v>
      </c>
      <c r="U61" s="15">
        <v>2.9529739872536441E-3</v>
      </c>
      <c r="V61" s="15">
        <v>3.9585509574694371E-4</v>
      </c>
      <c r="W61" s="15">
        <v>1.720936835116139E-3</v>
      </c>
      <c r="X61" s="15">
        <v>7.0782456870888263E-4</v>
      </c>
      <c r="Y61" s="15">
        <v>6.593245335034404E-3</v>
      </c>
      <c r="Z61" s="15">
        <v>2.8410353711161251E-2</v>
      </c>
      <c r="AA61" s="15">
        <v>2.8845801464758746E-2</v>
      </c>
      <c r="AB61" s="15">
        <v>4.4422543444789207E-3</v>
      </c>
      <c r="AC61" s="15">
        <v>2.6491867329159102E-3</v>
      </c>
      <c r="AD61" s="15">
        <v>1.4723842649583345E-3</v>
      </c>
      <c r="AE61" s="15">
        <v>3.0368338098421907E-4</v>
      </c>
      <c r="AF61" s="15">
        <v>4.241029987242277E-3</v>
      </c>
      <c r="AG61" s="15">
        <v>1.4152278694386348E-2</v>
      </c>
      <c r="AH61" s="15">
        <v>8.0378399547124148E-3</v>
      </c>
      <c r="AI61" s="15">
        <v>3.2853351880759506E-3</v>
      </c>
      <c r="AJ61" s="15">
        <v>2.1518266808249979E-2</v>
      </c>
      <c r="AK61" s="15">
        <v>1.5041450435642949E-3</v>
      </c>
      <c r="AL61" s="15">
        <v>6.1244123374680787E-3</v>
      </c>
      <c r="AM61" s="15">
        <v>4.8948729067826392E-3</v>
      </c>
      <c r="AN61" s="15">
        <v>1.0772407225168165E-3</v>
      </c>
      <c r="AO61" s="15">
        <v>9.3370000407788385E-3</v>
      </c>
      <c r="AP61" s="15">
        <v>2.983117927465619E-3</v>
      </c>
      <c r="AQ61" s="15">
        <v>2.8970032156895083E-3</v>
      </c>
      <c r="AR61" s="15">
        <v>1.7672004988430766E-2</v>
      </c>
      <c r="AS61" s="15">
        <v>1.5782330397262029E-2</v>
      </c>
      <c r="AT61" s="15">
        <v>1.7859183958375507E-3</v>
      </c>
      <c r="AU61" s="15">
        <v>2.2249031772116137E-3</v>
      </c>
      <c r="AV61" s="15">
        <v>5.5968633615944667E-3</v>
      </c>
      <c r="AW61" s="15">
        <v>7.9569225088973097E-3</v>
      </c>
      <c r="AX61" s="15">
        <v>1.1495316050248264E-2</v>
      </c>
      <c r="AY61" s="15">
        <v>3.1965081066062991E-3</v>
      </c>
      <c r="AZ61" s="15">
        <v>4.0957987493149745E-2</v>
      </c>
      <c r="BA61" s="15">
        <v>4.4522257504220022E-2</v>
      </c>
      <c r="BB61" s="15">
        <v>2.2193688516215282E-2</v>
      </c>
      <c r="BC61" s="15">
        <v>1.3347299062244366E-2</v>
      </c>
      <c r="BD61" s="15">
        <v>2.156292944697067E-2</v>
      </c>
      <c r="BE61" s="15">
        <v>1.564999754914563E-3</v>
      </c>
      <c r="BF61" s="15">
        <v>2.0191593373253547E-2</v>
      </c>
      <c r="BG61" s="15">
        <v>4.621290369871192E-3</v>
      </c>
      <c r="BH61" s="15">
        <v>1.5441562366701037E-2</v>
      </c>
      <c r="BI61" s="15">
        <v>1.9590097996144001E-2</v>
      </c>
      <c r="BJ61" s="15">
        <v>7.2138652887693598E-3</v>
      </c>
      <c r="BK61" s="15">
        <v>4.7506801295333625E-3</v>
      </c>
      <c r="BL61" s="15">
        <v>5.1717950943248013E-3</v>
      </c>
      <c r="BM61" s="15">
        <v>2.742479002583992E-3</v>
      </c>
      <c r="BN61" s="15">
        <v>2.3954380730560262E-2</v>
      </c>
      <c r="BO61" s="15">
        <v>6.0119357429477844E-3</v>
      </c>
      <c r="BP61" s="15">
        <v>1.7925850396152438E-4</v>
      </c>
      <c r="BQ61" s="15">
        <v>3.7012564508908809E-2</v>
      </c>
      <c r="BR61" s="15">
        <v>1.0294200636582923E-2</v>
      </c>
      <c r="BS61" s="15">
        <v>0</v>
      </c>
    </row>
    <row r="62" spans="1:71" x14ac:dyDescent="0.2">
      <c r="A62" s="24" t="s">
        <v>136</v>
      </c>
      <c r="B62" s="25" t="s">
        <v>408</v>
      </c>
      <c r="C62">
        <f t="shared" si="2"/>
        <v>58</v>
      </c>
      <c r="D62" s="15">
        <v>5.9109091876280244E-4</v>
      </c>
      <c r="E62" s="15">
        <v>2.6719698543661993E-4</v>
      </c>
      <c r="F62" s="15">
        <v>2.3216932338198286E-3</v>
      </c>
      <c r="G62" s="15">
        <v>6.9924241496646953E-3</v>
      </c>
      <c r="H62" s="15">
        <v>2.0630835453101341E-2</v>
      </c>
      <c r="I62" s="15">
        <v>6.2733019334944842E-3</v>
      </c>
      <c r="J62" s="15">
        <v>8.1886761731867937E-3</v>
      </c>
      <c r="K62" s="15">
        <v>8.0694548572310875E-4</v>
      </c>
      <c r="L62" s="15">
        <v>3.1320114284874414E-3</v>
      </c>
      <c r="M62" s="15">
        <v>2.0229966699427363E-3</v>
      </c>
      <c r="N62" s="15">
        <v>2.5939243244175697E-3</v>
      </c>
      <c r="O62" s="15">
        <v>1.4070319133592602E-3</v>
      </c>
      <c r="P62" s="15">
        <v>7.506634038635015E-4</v>
      </c>
      <c r="Q62" s="15">
        <v>8.0186020011099651E-4</v>
      </c>
      <c r="R62" s="15">
        <v>9.5084934515188193E-4</v>
      </c>
      <c r="S62" s="15">
        <v>2.2821161346568111E-3</v>
      </c>
      <c r="T62" s="15">
        <v>4.958366805361227E-3</v>
      </c>
      <c r="U62" s="15">
        <v>5.5335034306450686E-3</v>
      </c>
      <c r="V62" s="15">
        <v>6.2745729623380332E-4</v>
      </c>
      <c r="W62" s="15">
        <v>1.3203808986894711E-3</v>
      </c>
      <c r="X62" s="15">
        <v>1.6592849625586832E-3</v>
      </c>
      <c r="Y62" s="15">
        <v>3.6269452369983727E-3</v>
      </c>
      <c r="Z62" s="15">
        <v>1.2206416262136295E-3</v>
      </c>
      <c r="AA62" s="15">
        <v>1.8051675568029964E-3</v>
      </c>
      <c r="AB62" s="15">
        <v>2.5254845032401762E-3</v>
      </c>
      <c r="AC62" s="15">
        <v>2.7688038614608942E-3</v>
      </c>
      <c r="AD62" s="15">
        <v>4.3282793406354634E-3</v>
      </c>
      <c r="AE62" s="15">
        <v>2.8470666399535399E-3</v>
      </c>
      <c r="AF62" s="15">
        <v>3.1830699286404308E-3</v>
      </c>
      <c r="AG62" s="15">
        <v>2.7238386459620817E-3</v>
      </c>
      <c r="AH62" s="15">
        <v>1.5218706523672065E-3</v>
      </c>
      <c r="AI62" s="15">
        <v>2.7076306647046996E-3</v>
      </c>
      <c r="AJ62" s="15">
        <v>3.7110879219255447E-3</v>
      </c>
      <c r="AK62" s="15">
        <v>2.7713236850238116E-3</v>
      </c>
      <c r="AL62" s="15">
        <v>6.0936104528090448E-3</v>
      </c>
      <c r="AM62" s="15">
        <v>1.8165999804384287E-3</v>
      </c>
      <c r="AN62" s="15">
        <v>2.5985113628113309E-3</v>
      </c>
      <c r="AO62" s="15">
        <v>1.6728499246321058E-3</v>
      </c>
      <c r="AP62" s="15">
        <v>1.2329468256633261E-2</v>
      </c>
      <c r="AQ62" s="15">
        <v>3.6459798468425225E-3</v>
      </c>
      <c r="AR62" s="15">
        <v>2.7438502048501312E-3</v>
      </c>
      <c r="AS62" s="15">
        <v>3.4582393848024608E-3</v>
      </c>
      <c r="AT62" s="15">
        <v>5.8731903745593466E-3</v>
      </c>
      <c r="AU62" s="15">
        <v>3.1884024872330677E-2</v>
      </c>
      <c r="AV62" s="15">
        <v>3.6310450274585709E-2</v>
      </c>
      <c r="AW62" s="15">
        <v>8.160716003515079E-3</v>
      </c>
      <c r="AX62" s="15">
        <v>2.8848450083730137E-3</v>
      </c>
      <c r="AY62" s="15">
        <v>2.1343186123031501E-3</v>
      </c>
      <c r="AZ62" s="15">
        <v>1.2290969392486339E-2</v>
      </c>
      <c r="BA62" s="15">
        <v>9.8371623204850014E-3</v>
      </c>
      <c r="BB62" s="15">
        <v>1.3746806247815553E-2</v>
      </c>
      <c r="BC62" s="15">
        <v>7.2448281647248666E-3</v>
      </c>
      <c r="BD62" s="15">
        <v>1.7175151837194214E-3</v>
      </c>
      <c r="BE62" s="15">
        <v>2.5141186270347614E-4</v>
      </c>
      <c r="BF62" s="15">
        <v>1.8775485826594055E-3</v>
      </c>
      <c r="BG62" s="15">
        <v>7.2969386034798453E-3</v>
      </c>
      <c r="BH62" s="15">
        <v>1.3083131176298769E-3</v>
      </c>
      <c r="BI62" s="15">
        <v>1.7508032715743818E-2</v>
      </c>
      <c r="BJ62" s="15">
        <v>2.895547393934638E-3</v>
      </c>
      <c r="BK62" s="15">
        <v>4.775207447677913E-3</v>
      </c>
      <c r="BL62" s="15">
        <v>2.7201977299709883E-3</v>
      </c>
      <c r="BM62" s="15">
        <v>2.8159728721301679E-3</v>
      </c>
      <c r="BN62" s="15">
        <v>9.8720488474650005E-3</v>
      </c>
      <c r="BO62" s="15">
        <v>5.4049817000347651E-3</v>
      </c>
      <c r="BP62" s="15">
        <v>2.0765688473548326E-3</v>
      </c>
      <c r="BQ62" s="15">
        <v>7.2267011555756074E-3</v>
      </c>
      <c r="BR62" s="15">
        <v>7.9149669231189513E-4</v>
      </c>
      <c r="BS62" s="15">
        <v>0</v>
      </c>
    </row>
    <row r="63" spans="1:71" x14ac:dyDescent="0.2">
      <c r="A63" s="24" t="s">
        <v>137</v>
      </c>
      <c r="B63" s="24" t="s">
        <v>410</v>
      </c>
      <c r="C63">
        <f t="shared" si="2"/>
        <v>59</v>
      </c>
      <c r="D63" s="15">
        <v>1.0730135023687743E-4</v>
      </c>
      <c r="E63" s="15">
        <v>1.3377028179781066E-4</v>
      </c>
      <c r="F63" s="15">
        <v>9.7782831005084137E-4</v>
      </c>
      <c r="G63" s="15">
        <v>2.4532663992257817E-2</v>
      </c>
      <c r="H63" s="15">
        <v>2.2431032561997183E-3</v>
      </c>
      <c r="I63" s="15">
        <v>3.8694380219722827E-3</v>
      </c>
      <c r="J63" s="15">
        <v>7.426304092551364E-3</v>
      </c>
      <c r="K63" s="15">
        <v>2.4017996273504208E-3</v>
      </c>
      <c r="L63" s="15">
        <v>6.4753387571352084E-3</v>
      </c>
      <c r="M63" s="15">
        <v>3.843948847709942E-3</v>
      </c>
      <c r="N63" s="15">
        <v>1.1019922596050552E-2</v>
      </c>
      <c r="O63" s="15">
        <v>7.765094011768621E-3</v>
      </c>
      <c r="P63" s="15">
        <v>3.4634526001461698E-3</v>
      </c>
      <c r="Q63" s="15">
        <v>1.7374548819413041E-3</v>
      </c>
      <c r="R63" s="15">
        <v>4.3577463672592864E-3</v>
      </c>
      <c r="S63" s="15">
        <v>1.2445004300018468E-3</v>
      </c>
      <c r="T63" s="15">
        <v>6.5849151299172603E-3</v>
      </c>
      <c r="U63" s="15">
        <v>1.7459277021789456E-3</v>
      </c>
      <c r="V63" s="15">
        <v>5.6886063222606927E-4</v>
      </c>
      <c r="W63" s="15">
        <v>8.314856369414864E-3</v>
      </c>
      <c r="X63" s="15">
        <v>3.1777062664888733E-3</v>
      </c>
      <c r="Y63" s="15">
        <v>1.050954561867205E-2</v>
      </c>
      <c r="Z63" s="15">
        <v>7.8572458880785869E-3</v>
      </c>
      <c r="AA63" s="15">
        <v>1.5577859485559705E-2</v>
      </c>
      <c r="AB63" s="15">
        <v>5.3595306087511826E-3</v>
      </c>
      <c r="AC63" s="15">
        <v>7.5423734840735761E-3</v>
      </c>
      <c r="AD63" s="15">
        <v>3.4474256957962093E-3</v>
      </c>
      <c r="AE63" s="15">
        <v>6.44270057200114E-3</v>
      </c>
      <c r="AF63" s="15">
        <v>5.4769446242146271E-3</v>
      </c>
      <c r="AG63" s="15">
        <v>8.2565206005948549E-3</v>
      </c>
      <c r="AH63" s="15">
        <v>7.2746547996676075E-3</v>
      </c>
      <c r="AI63" s="15">
        <v>1.1068388386762863E-2</v>
      </c>
      <c r="AJ63" s="15">
        <v>7.3475509455521639E-3</v>
      </c>
      <c r="AK63" s="15">
        <v>3.6053424374306764E-3</v>
      </c>
      <c r="AL63" s="15">
        <v>3.4312260917837532E-3</v>
      </c>
      <c r="AM63" s="15">
        <v>3.108417093780568E-3</v>
      </c>
      <c r="AN63" s="15">
        <v>3.5752406488671249E-3</v>
      </c>
      <c r="AO63" s="15">
        <v>9.2773544079004303E-3</v>
      </c>
      <c r="AP63" s="15">
        <v>5.6656524336941771E-3</v>
      </c>
      <c r="AQ63" s="15">
        <v>3.6080899839661751E-3</v>
      </c>
      <c r="AR63" s="15">
        <v>1.1280826973821918E-2</v>
      </c>
      <c r="AS63" s="15">
        <v>2.4329884798148425E-2</v>
      </c>
      <c r="AT63" s="15">
        <v>5.5508940455697379E-3</v>
      </c>
      <c r="AU63" s="15">
        <v>6.512523426389776E-3</v>
      </c>
      <c r="AV63" s="15">
        <v>2.3660153509891105E-2</v>
      </c>
      <c r="AW63" s="15">
        <v>2.2704396016705826E-2</v>
      </c>
      <c r="AX63" s="15">
        <v>3.3321573084213879E-2</v>
      </c>
      <c r="AY63" s="15">
        <v>7.6117100080861869E-3</v>
      </c>
      <c r="AZ63" s="15">
        <v>1.2367531607451524E-2</v>
      </c>
      <c r="BA63" s="15">
        <v>1.9222311006151786E-2</v>
      </c>
      <c r="BB63" s="15">
        <v>7.9053554819307523E-2</v>
      </c>
      <c r="BC63" s="15">
        <v>3.9117529799991099E-2</v>
      </c>
      <c r="BD63" s="15">
        <v>4.032074164128354E-2</v>
      </c>
      <c r="BE63" s="15">
        <v>2.1901914986619427E-3</v>
      </c>
      <c r="BF63" s="15">
        <v>1.614813942290335E-2</v>
      </c>
      <c r="BG63" s="15">
        <v>7.9965765495975255E-3</v>
      </c>
      <c r="BH63" s="15">
        <v>6.045231313936774E-3</v>
      </c>
      <c r="BI63" s="15">
        <v>1.224053630232853E-2</v>
      </c>
      <c r="BJ63" s="15">
        <v>2.4712768433687422E-2</v>
      </c>
      <c r="BK63" s="15">
        <v>1.0217497252599532E-2</v>
      </c>
      <c r="BL63" s="15">
        <v>2.7217522290821916E-2</v>
      </c>
      <c r="BM63" s="15">
        <v>3.5649391841054541E-2</v>
      </c>
      <c r="BN63" s="15">
        <v>3.0461125003438564E-2</v>
      </c>
      <c r="BO63" s="15">
        <v>5.4723947034311812E-2</v>
      </c>
      <c r="BP63" s="15">
        <v>1.4316318432599524E-2</v>
      </c>
      <c r="BQ63" s="15">
        <v>2.2498932718664939E-2</v>
      </c>
      <c r="BR63" s="15">
        <v>3.3963728911586659E-2</v>
      </c>
      <c r="BS63" s="15">
        <v>0</v>
      </c>
    </row>
    <row r="64" spans="1:71" x14ac:dyDescent="0.2">
      <c r="A64" s="24" t="s">
        <v>138</v>
      </c>
      <c r="B64" s="24" t="s">
        <v>412</v>
      </c>
      <c r="C64">
        <f t="shared" si="2"/>
        <v>60</v>
      </c>
      <c r="D64" s="15">
        <v>1.0821103971506201E-5</v>
      </c>
      <c r="E64" s="15">
        <v>1.0417881402727468E-5</v>
      </c>
      <c r="F64" s="15">
        <v>1.252975568787896E-4</v>
      </c>
      <c r="G64" s="15">
        <v>3.9395406590872061E-4</v>
      </c>
      <c r="H64" s="15">
        <v>3.3300777925869952E-4</v>
      </c>
      <c r="I64" s="15">
        <v>5.6125123045142771E-4</v>
      </c>
      <c r="J64" s="15">
        <v>7.3337165217402856E-4</v>
      </c>
      <c r="K64" s="15">
        <v>1.0311591166276488E-3</v>
      </c>
      <c r="L64" s="15">
        <v>1.64746084684467E-3</v>
      </c>
      <c r="M64" s="15">
        <v>9.3706732513359006E-4</v>
      </c>
      <c r="N64" s="15">
        <v>1.2703285659129029E-3</v>
      </c>
      <c r="O64" s="15">
        <v>7.6144650729740816E-3</v>
      </c>
      <c r="P64" s="15">
        <v>6.1577369518393452E-4</v>
      </c>
      <c r="Q64" s="15">
        <v>3.5230884875382283E-4</v>
      </c>
      <c r="R64" s="15">
        <v>8.7054245369104814E-4</v>
      </c>
      <c r="S64" s="15">
        <v>1.3040848460335783E-3</v>
      </c>
      <c r="T64" s="15">
        <v>3.7064497488149737E-3</v>
      </c>
      <c r="U64" s="15">
        <v>8.1360553047419399E-4</v>
      </c>
      <c r="V64" s="15">
        <v>2.6390952246926354E-4</v>
      </c>
      <c r="W64" s="15">
        <v>4.6402790399193341E-5</v>
      </c>
      <c r="X64" s="15">
        <v>1.478992402957637E-3</v>
      </c>
      <c r="Y64" s="15">
        <v>2.3282438374464909E-3</v>
      </c>
      <c r="Z64" s="15">
        <v>7.3948741772733931E-4</v>
      </c>
      <c r="AA64" s="15">
        <v>3.027964155172484E-3</v>
      </c>
      <c r="AB64" s="15">
        <v>1.6181422069491216E-3</v>
      </c>
      <c r="AC64" s="15">
        <v>3.9758242450899598E-3</v>
      </c>
      <c r="AD64" s="15">
        <v>5.2642227227292146E-4</v>
      </c>
      <c r="AE64" s="15">
        <v>8.9700492163812353E-4</v>
      </c>
      <c r="AF64" s="15">
        <v>1.6563405293617051E-3</v>
      </c>
      <c r="AG64" s="15">
        <v>1.4829685436727224E-3</v>
      </c>
      <c r="AH64" s="15">
        <v>1.0688299945082959E-3</v>
      </c>
      <c r="AI64" s="15">
        <v>1.7327349499097933E-3</v>
      </c>
      <c r="AJ64" s="15">
        <v>2.5999029369281001E-3</v>
      </c>
      <c r="AK64" s="15">
        <v>2.3554075702223775E-3</v>
      </c>
      <c r="AL64" s="15">
        <v>1.8212513538964211E-3</v>
      </c>
      <c r="AM64" s="15">
        <v>6.5009656052020899E-4</v>
      </c>
      <c r="AN64" s="15">
        <v>1.6954649272196104E-3</v>
      </c>
      <c r="AO64" s="15">
        <v>9.33647680828139E-4</v>
      </c>
      <c r="AP64" s="15">
        <v>6.3517705535731167E-3</v>
      </c>
      <c r="AQ64" s="15">
        <v>1.0596573921514741E-3</v>
      </c>
      <c r="AR64" s="15">
        <v>4.2150886972008098E-3</v>
      </c>
      <c r="AS64" s="15">
        <v>4.1164376752014691E-3</v>
      </c>
      <c r="AT64" s="15">
        <v>3.8708625965847591E-3</v>
      </c>
      <c r="AU64" s="15">
        <v>1.1833530541713933E-3</v>
      </c>
      <c r="AV64" s="15">
        <v>5.1931955233010399E-3</v>
      </c>
      <c r="AW64" s="15">
        <v>1.8947336179067454E-2</v>
      </c>
      <c r="AX64" s="15">
        <v>3.6157488308878635E-3</v>
      </c>
      <c r="AY64" s="15">
        <v>2.2471060663605872E-3</v>
      </c>
      <c r="AZ64" s="15">
        <v>1.8372754037365964E-3</v>
      </c>
      <c r="BA64" s="15">
        <v>5.9994418408577752E-3</v>
      </c>
      <c r="BB64" s="15">
        <v>3.4917603413149238E-3</v>
      </c>
      <c r="BC64" s="15">
        <v>2.9515181130425447E-3</v>
      </c>
      <c r="BD64" s="15">
        <v>1.1302387390970496E-2</v>
      </c>
      <c r="BE64" s="15">
        <v>3.1875334600610139E-4</v>
      </c>
      <c r="BF64" s="15">
        <v>3.5124617664584112E-3</v>
      </c>
      <c r="BG64" s="15">
        <v>2.2859071245168194E-4</v>
      </c>
      <c r="BH64" s="15">
        <v>1.6059017044732205E-3</v>
      </c>
      <c r="BI64" s="15">
        <v>2.2953824663441797E-3</v>
      </c>
      <c r="BJ64" s="15">
        <v>2.9468158882848395E-3</v>
      </c>
      <c r="BK64" s="15">
        <v>1.235997170597566E-3</v>
      </c>
      <c r="BL64" s="15">
        <v>7.7562710848603188E-3</v>
      </c>
      <c r="BM64" s="15">
        <v>8.638801870121832E-3</v>
      </c>
      <c r="BN64" s="15">
        <v>1.1842015309161423E-2</v>
      </c>
      <c r="BO64" s="15">
        <v>7.5262758636600114E-3</v>
      </c>
      <c r="BP64" s="15">
        <v>1.3630810286694466E-5</v>
      </c>
      <c r="BQ64" s="15">
        <v>3.7401930662424292E-3</v>
      </c>
      <c r="BR64" s="15">
        <v>3.372228203023738E-5</v>
      </c>
      <c r="BS64" s="15">
        <v>0</v>
      </c>
    </row>
    <row r="65" spans="1:74" x14ac:dyDescent="0.2">
      <c r="A65" s="24" t="s">
        <v>139</v>
      </c>
      <c r="B65" s="24" t="s">
        <v>414</v>
      </c>
      <c r="C65">
        <f t="shared" si="2"/>
        <v>61</v>
      </c>
      <c r="D65" s="15">
        <v>6.0590529813324629E-4</v>
      </c>
      <c r="E65" s="15">
        <v>1.2680306607413027E-3</v>
      </c>
      <c r="F65" s="15">
        <v>5.2674222524712853E-4</v>
      </c>
      <c r="G65" s="15">
        <v>1.5328838611216285E-3</v>
      </c>
      <c r="H65" s="15">
        <v>1.8221177239464189E-3</v>
      </c>
      <c r="I65" s="15">
        <v>1.7697196468348746E-3</v>
      </c>
      <c r="J65" s="15">
        <v>2.3274834132592701E-3</v>
      </c>
      <c r="K65" s="15">
        <v>2.0017157495083298E-3</v>
      </c>
      <c r="L65" s="15">
        <v>1.8779442919044799E-3</v>
      </c>
      <c r="M65" s="15">
        <v>6.9624128438888627E-3</v>
      </c>
      <c r="N65" s="15">
        <v>7.3901893355115041E-3</v>
      </c>
      <c r="O65" s="15">
        <v>6.0390862936821697E-3</v>
      </c>
      <c r="P65" s="15">
        <v>7.7890366033897573E-4</v>
      </c>
      <c r="Q65" s="15">
        <v>7.8114681394797589E-4</v>
      </c>
      <c r="R65" s="15">
        <v>2.1067635698152048E-3</v>
      </c>
      <c r="S65" s="15">
        <v>1.3367183036136904E-3</v>
      </c>
      <c r="T65" s="15">
        <v>2.2582927644154635E-3</v>
      </c>
      <c r="U65" s="15">
        <v>8.2688959100412349E-4</v>
      </c>
      <c r="V65" s="15">
        <v>6.0038887314440962E-4</v>
      </c>
      <c r="W65" s="15">
        <v>1.3399220983638805E-3</v>
      </c>
      <c r="X65" s="15">
        <v>3.2958383309190467E-3</v>
      </c>
      <c r="Y65" s="15">
        <v>3.5042889761364385E-3</v>
      </c>
      <c r="Z65" s="15">
        <v>4.6945016479379041E-3</v>
      </c>
      <c r="AA65" s="15">
        <v>6.2863843953452235E-3</v>
      </c>
      <c r="AB65" s="15">
        <v>1.5020511047354336E-3</v>
      </c>
      <c r="AC65" s="15">
        <v>1.80556340907486E-3</v>
      </c>
      <c r="AD65" s="15">
        <v>2.6359071046962654E-3</v>
      </c>
      <c r="AE65" s="15">
        <v>2.3009337336274802E-3</v>
      </c>
      <c r="AF65" s="15">
        <v>1.3452845178959362E-3</v>
      </c>
      <c r="AG65" s="15">
        <v>2.7347588726154008E-3</v>
      </c>
      <c r="AH65" s="15">
        <v>2.6712868563255371E-3</v>
      </c>
      <c r="AI65" s="15">
        <v>1.5980996132193884E-3</v>
      </c>
      <c r="AJ65" s="15">
        <v>3.5881365527497223E-3</v>
      </c>
      <c r="AK65" s="15">
        <v>1.3296292545298017E-3</v>
      </c>
      <c r="AL65" s="15">
        <v>1.4212170844998997E-3</v>
      </c>
      <c r="AM65" s="15">
        <v>1.0390553865405854E-3</v>
      </c>
      <c r="AN65" s="15">
        <v>6.8548096795253846E-4</v>
      </c>
      <c r="AO65" s="15">
        <v>2.0695301227060541E-3</v>
      </c>
      <c r="AP65" s="15">
        <v>1.7727208005980514E-3</v>
      </c>
      <c r="AQ65" s="15">
        <v>8.3652333178796682E-4</v>
      </c>
      <c r="AR65" s="15">
        <v>3.1922370209272761E-3</v>
      </c>
      <c r="AS65" s="15">
        <v>3.1621481672608519E-3</v>
      </c>
      <c r="AT65" s="15">
        <v>1.3845080064534777E-3</v>
      </c>
      <c r="AU65" s="15">
        <v>6.850149366560321E-3</v>
      </c>
      <c r="AV65" s="15">
        <v>4.5342807809987638E-3</v>
      </c>
      <c r="AW65" s="15">
        <v>3.4031398918046339E-3</v>
      </c>
      <c r="AX65" s="15">
        <v>2.5374814416208227E-3</v>
      </c>
      <c r="AY65" s="15">
        <v>9.1777305974922974E-4</v>
      </c>
      <c r="AZ65" s="15">
        <v>4.8169375071672972E-3</v>
      </c>
      <c r="BA65" s="15">
        <v>6.9512138402737025E-3</v>
      </c>
      <c r="BB65" s="15">
        <v>3.3231307728752175E-3</v>
      </c>
      <c r="BC65" s="15">
        <v>2.8648893412606623E-3</v>
      </c>
      <c r="BD65" s="15">
        <v>3.8435259107798408E-3</v>
      </c>
      <c r="BE65" s="15">
        <v>4.0594320466315451E-4</v>
      </c>
      <c r="BF65" s="15">
        <v>4.7991825347048428E-3</v>
      </c>
      <c r="BG65" s="15">
        <v>6.6816273049410896E-3</v>
      </c>
      <c r="BH65" s="15">
        <v>2.859274619830566E-3</v>
      </c>
      <c r="BI65" s="15">
        <v>2.9922363724671536E-3</v>
      </c>
      <c r="BJ65" s="15">
        <v>2.3571955770185738E-3</v>
      </c>
      <c r="BK65" s="15">
        <v>1.726705303623705E-3</v>
      </c>
      <c r="BL65" s="15">
        <v>1.9807237610016716E-3</v>
      </c>
      <c r="BM65" s="15">
        <v>1.1012068967009309E-3</v>
      </c>
      <c r="BN65" s="15">
        <v>3.8117255669139131E-3</v>
      </c>
      <c r="BO65" s="15">
        <v>1.8229806818238776E-3</v>
      </c>
      <c r="BP65" s="15">
        <v>1.1693311215195349E-3</v>
      </c>
      <c r="BQ65" s="15">
        <v>5.6837627257207432E-3</v>
      </c>
      <c r="BR65" s="15">
        <v>3.9507760303577029E-3</v>
      </c>
      <c r="BS65" s="15">
        <v>0</v>
      </c>
    </row>
    <row r="66" spans="1:74" x14ac:dyDescent="0.2">
      <c r="A66" s="24" t="s">
        <v>140</v>
      </c>
      <c r="B66" s="24" t="s">
        <v>48</v>
      </c>
      <c r="C66">
        <f t="shared" si="2"/>
        <v>62</v>
      </c>
      <c r="D66" s="15">
        <v>3.881302472900906E-6</v>
      </c>
      <c r="E66" s="15">
        <v>3.6323270054546301E-6</v>
      </c>
      <c r="F66" s="15">
        <v>5.1215117287676712E-6</v>
      </c>
      <c r="G66" s="15">
        <v>1.2501815936874979E-4</v>
      </c>
      <c r="H66" s="15">
        <v>6.192384294903464E-5</v>
      </c>
      <c r="I66" s="15">
        <v>3.0127036852879848E-4</v>
      </c>
      <c r="J66" s="15">
        <v>5.5599875609756184E-5</v>
      </c>
      <c r="K66" s="15">
        <v>1.5633974381742226E-4</v>
      </c>
      <c r="L66" s="15">
        <v>8.6985937683929047E-5</v>
      </c>
      <c r="M66" s="15">
        <v>1.0875867032566586E-4</v>
      </c>
      <c r="N66" s="15">
        <v>3.6391686553270144E-4</v>
      </c>
      <c r="O66" s="15">
        <v>4.7933656396703786E-4</v>
      </c>
      <c r="P66" s="15">
        <v>2.5563603064532078E-5</v>
      </c>
      <c r="Q66" s="15">
        <v>8.0497468377045575E-5</v>
      </c>
      <c r="R66" s="15">
        <v>2.0949207364471468E-4</v>
      </c>
      <c r="S66" s="15">
        <v>9.8560471547774154E-5</v>
      </c>
      <c r="T66" s="15">
        <v>1.5234026271761529E-4</v>
      </c>
      <c r="U66" s="15">
        <v>3.1511328920697337E-5</v>
      </c>
      <c r="V66" s="15">
        <v>2.401268654037959E-5</v>
      </c>
      <c r="W66" s="15">
        <v>2.9243887247268806E-5</v>
      </c>
      <c r="X66" s="15">
        <v>2.4421646310898037E-4</v>
      </c>
      <c r="Y66" s="15">
        <v>2.1981801483451316E-4</v>
      </c>
      <c r="Z66" s="15">
        <v>5.8751163866077019E-4</v>
      </c>
      <c r="AA66" s="15">
        <v>1.1855512284155774E-3</v>
      </c>
      <c r="AB66" s="15">
        <v>1.3227095048075241E-4</v>
      </c>
      <c r="AC66" s="15">
        <v>1.4771047618240872E-4</v>
      </c>
      <c r="AD66" s="15">
        <v>1.0942908939704066E-4</v>
      </c>
      <c r="AE66" s="15">
        <v>5.265747643409392E-4</v>
      </c>
      <c r="AF66" s="15">
        <v>6.3244932035046601E-5</v>
      </c>
      <c r="AG66" s="15">
        <v>2.5964255191955344E-4</v>
      </c>
      <c r="AH66" s="15">
        <v>5.3113428335081747E-4</v>
      </c>
      <c r="AI66" s="15">
        <v>3.2259554542519894E-4</v>
      </c>
      <c r="AJ66" s="15">
        <v>4.9689224011901644E-4</v>
      </c>
      <c r="AK66" s="15">
        <v>4.192805789062714E-4</v>
      </c>
      <c r="AL66" s="15">
        <v>2.4714819832905434E-4</v>
      </c>
      <c r="AM66" s="15">
        <v>1.2406875657165842E-4</v>
      </c>
      <c r="AN66" s="15">
        <v>2.7730989418921854E-5</v>
      </c>
      <c r="AO66" s="15">
        <v>1.5539683331114817E-4</v>
      </c>
      <c r="AP66" s="15">
        <v>8.6829029781060937E-5</v>
      </c>
      <c r="AQ66" s="15">
        <v>4.1399365152236486E-5</v>
      </c>
      <c r="AR66" s="15">
        <v>9.8897732746484486E-5</v>
      </c>
      <c r="AS66" s="15">
        <v>1.5613129514203131E-4</v>
      </c>
      <c r="AT66" s="15">
        <v>4.8540945861081962E-5</v>
      </c>
      <c r="AU66" s="15">
        <v>7.3451363187372129E-5</v>
      </c>
      <c r="AV66" s="15">
        <v>6.0298343792091608E-5</v>
      </c>
      <c r="AW66" s="15">
        <v>1.3615261395631911E-4</v>
      </c>
      <c r="AX66" s="15">
        <v>1.1599815379694805E-4</v>
      </c>
      <c r="AY66" s="15">
        <v>3.1568036946808162E-5</v>
      </c>
      <c r="AZ66" s="15">
        <v>1.0034998315631618E-4</v>
      </c>
      <c r="BA66" s="15">
        <v>1.1021500962784612E-4</v>
      </c>
      <c r="BB66" s="15">
        <v>3.7098981756817761E-4</v>
      </c>
      <c r="BC66" s="15">
        <v>2.6500532939196831E-4</v>
      </c>
      <c r="BD66" s="15">
        <v>1.8990440478603996E-4</v>
      </c>
      <c r="BE66" s="15">
        <v>1.0414055319320314E-5</v>
      </c>
      <c r="BF66" s="15">
        <v>2.6411081667399527E-4</v>
      </c>
      <c r="BG66" s="15">
        <v>4.9539967667293072E-3</v>
      </c>
      <c r="BH66" s="15">
        <v>7.8625186665654668E-5</v>
      </c>
      <c r="BI66" s="15">
        <v>2.8930339500740225E-4</v>
      </c>
      <c r="BJ66" s="15">
        <v>1.5021444129809845E-4</v>
      </c>
      <c r="BK66" s="15">
        <v>1.122821251729147E-4</v>
      </c>
      <c r="BL66" s="15">
        <v>8.3110017856178337E-5</v>
      </c>
      <c r="BM66" s="15">
        <v>1.0142149095893929E-4</v>
      </c>
      <c r="BN66" s="15">
        <v>1.1126228437051134E-4</v>
      </c>
      <c r="BO66" s="15">
        <v>1.5533233526671651E-4</v>
      </c>
      <c r="BP66" s="15">
        <v>8.9215617380181706E-5</v>
      </c>
      <c r="BQ66" s="15">
        <v>1.5202906192061626E-4</v>
      </c>
      <c r="BR66" s="15">
        <v>1.7300377299734807E-4</v>
      </c>
      <c r="BS66" s="15">
        <v>0</v>
      </c>
    </row>
    <row r="67" spans="1:74" x14ac:dyDescent="0.2">
      <c r="A67" s="24" t="s">
        <v>141</v>
      </c>
      <c r="B67" s="24" t="s">
        <v>295</v>
      </c>
      <c r="C67">
        <f t="shared" si="2"/>
        <v>63</v>
      </c>
      <c r="D67" s="15">
        <v>1.2549163893153209E-5</v>
      </c>
      <c r="E67" s="15">
        <v>1.5869312413927824E-5</v>
      </c>
      <c r="F67" s="15">
        <v>2.6453680809196808E-6</v>
      </c>
      <c r="G67" s="15">
        <v>6.0883962471062843E-5</v>
      </c>
      <c r="H67" s="15">
        <v>1.2720353603466869E-4</v>
      </c>
      <c r="I67" s="15">
        <v>1.1006248808284977E-3</v>
      </c>
      <c r="J67" s="15">
        <v>1.0816150664152582E-3</v>
      </c>
      <c r="K67" s="15">
        <v>3.6194142639262143E-5</v>
      </c>
      <c r="L67" s="15">
        <v>8.2642209676208446E-6</v>
      </c>
      <c r="M67" s="15">
        <v>7.5486964929096629E-5</v>
      </c>
      <c r="N67" s="15">
        <v>2.8795100745739928E-5</v>
      </c>
      <c r="O67" s="15">
        <v>3.8659474249094765E-5</v>
      </c>
      <c r="P67" s="15">
        <v>3.7411439221977126E-5</v>
      </c>
      <c r="Q67" s="15">
        <v>1.9426051244849262E-5</v>
      </c>
      <c r="R67" s="15">
        <v>2.7614447598664022E-5</v>
      </c>
      <c r="S67" s="15">
        <v>1.4581345141370082E-5</v>
      </c>
      <c r="T67" s="15">
        <v>4.05192671617557E-4</v>
      </c>
      <c r="U67" s="15">
        <v>1.0646686895662031E-5</v>
      </c>
      <c r="V67" s="15">
        <v>2.3274076243836522E-5</v>
      </c>
      <c r="W67" s="15">
        <v>7.2461443178464363E-6</v>
      </c>
      <c r="X67" s="15">
        <v>8.4205741737096505E-5</v>
      </c>
      <c r="Y67" s="15">
        <v>3.1731405546518861E-4</v>
      </c>
      <c r="Z67" s="15">
        <v>5.0095792656403087E-5</v>
      </c>
      <c r="AA67" s="15">
        <v>8.8259388409214469E-5</v>
      </c>
      <c r="AB67" s="15">
        <v>4.201511772826214E-5</v>
      </c>
      <c r="AC67" s="15">
        <v>1.5909155213848501E-5</v>
      </c>
      <c r="AD67" s="15">
        <v>1.2516446796438702E-3</v>
      </c>
      <c r="AE67" s="15">
        <v>9.4071422446289179E-4</v>
      </c>
      <c r="AF67" s="15">
        <v>5.2520234585196296E-4</v>
      </c>
      <c r="AG67" s="15">
        <v>3.9663622813372147E-5</v>
      </c>
      <c r="AH67" s="15">
        <v>4.4535801154458339E-5</v>
      </c>
      <c r="AI67" s="15">
        <v>2.0505559945297475E-4</v>
      </c>
      <c r="AJ67" s="15">
        <v>6.224782987726919E-4</v>
      </c>
      <c r="AK67" s="15">
        <v>6.8507506755111127E-5</v>
      </c>
      <c r="AL67" s="15">
        <v>2.2010520254849215E-5</v>
      </c>
      <c r="AM67" s="15">
        <v>1.9343318866797788E-5</v>
      </c>
      <c r="AN67" s="15">
        <v>9.1509700015431845E-5</v>
      </c>
      <c r="AO67" s="15">
        <v>3.5293886685743459E-4</v>
      </c>
      <c r="AP67" s="15">
        <v>3.0404660956189593E-5</v>
      </c>
      <c r="AQ67" s="15">
        <v>1.2316759125820884E-5</v>
      </c>
      <c r="AR67" s="15">
        <v>1.9308800458940124E-4</v>
      </c>
      <c r="AS67" s="15">
        <v>6.4147174651673212E-4</v>
      </c>
      <c r="AT67" s="15">
        <v>2.5947538400542623E-3</v>
      </c>
      <c r="AU67" s="15">
        <v>3.8924454875433412E-3</v>
      </c>
      <c r="AV67" s="15">
        <v>3.3101786359896721E-4</v>
      </c>
      <c r="AW67" s="15">
        <v>1.7855289066019766E-3</v>
      </c>
      <c r="AX67" s="15">
        <v>1.1134074408771507E-4</v>
      </c>
      <c r="AY67" s="15">
        <v>3.2085494250798697E-5</v>
      </c>
      <c r="AZ67" s="15">
        <v>2.3728808193974154E-5</v>
      </c>
      <c r="BA67" s="15">
        <v>1.7470105879140417E-5</v>
      </c>
      <c r="BB67" s="15">
        <v>3.3487908754121002E-4</v>
      </c>
      <c r="BC67" s="15">
        <v>2.5579151685074373E-5</v>
      </c>
      <c r="BD67" s="15">
        <v>3.1879677512904217E-3</v>
      </c>
      <c r="BE67" s="15">
        <v>5.1111544649258573E-6</v>
      </c>
      <c r="BF67" s="15">
        <v>1.0657156156332576E-2</v>
      </c>
      <c r="BG67" s="15">
        <v>2.4026815165889104E-3</v>
      </c>
      <c r="BH67" s="15">
        <v>4.90790095165151E-3</v>
      </c>
      <c r="BI67" s="15">
        <v>1.2213102198247059E-3</v>
      </c>
      <c r="BJ67" s="15">
        <v>7.0397628541614124E-3</v>
      </c>
      <c r="BK67" s="15">
        <v>3.6639041816473087E-3</v>
      </c>
      <c r="BL67" s="15">
        <v>6.8299001613085757E-4</v>
      </c>
      <c r="BM67" s="15">
        <v>2.7887695494017558E-3</v>
      </c>
      <c r="BN67" s="15">
        <v>5.0203833827245071E-5</v>
      </c>
      <c r="BO67" s="15">
        <v>3.207685941003873E-3</v>
      </c>
      <c r="BP67" s="15">
        <v>1.8415267902244519E-5</v>
      </c>
      <c r="BQ67" s="15">
        <v>1.2030974954985402E-4</v>
      </c>
      <c r="BR67" s="15">
        <v>2.1515282866497285E-3</v>
      </c>
      <c r="BS67" s="15">
        <v>0</v>
      </c>
    </row>
    <row r="68" spans="1:74" x14ac:dyDescent="0.2">
      <c r="A68" s="24" t="s">
        <v>142</v>
      </c>
      <c r="B68" s="24" t="s">
        <v>49</v>
      </c>
      <c r="C68">
        <f t="shared" si="2"/>
        <v>64</v>
      </c>
      <c r="D68" s="15">
        <v>1.4089921175545444E-7</v>
      </c>
      <c r="E68" s="15">
        <v>4.5455685008788499E-7</v>
      </c>
      <c r="F68" s="15">
        <v>5.2836592160770593E-8</v>
      </c>
      <c r="G68" s="15">
        <v>2.1103353755042392E-6</v>
      </c>
      <c r="H68" s="15">
        <v>9.2366652021122073E-7</v>
      </c>
      <c r="I68" s="15">
        <v>2.4648853286742467E-5</v>
      </c>
      <c r="J68" s="15">
        <v>5.8053268459754815E-7</v>
      </c>
      <c r="K68" s="15">
        <v>9.3022625894473854E-6</v>
      </c>
      <c r="L68" s="15">
        <v>5.1937210873408807E-6</v>
      </c>
      <c r="M68" s="15">
        <v>5.5868182605633881E-6</v>
      </c>
      <c r="N68" s="15">
        <v>2.8498670251664991E-5</v>
      </c>
      <c r="O68" s="15">
        <v>3.4806375129884484E-5</v>
      </c>
      <c r="P68" s="15">
        <v>2.7457662282855613E-7</v>
      </c>
      <c r="Q68" s="15">
        <v>6.1645445490482942E-6</v>
      </c>
      <c r="R68" s="15">
        <v>1.7538761330654719E-5</v>
      </c>
      <c r="S68" s="15">
        <v>8.0590528313716952E-6</v>
      </c>
      <c r="T68" s="15">
        <v>1.0631326051583087E-5</v>
      </c>
      <c r="U68" s="15">
        <v>1.7393228063047978E-6</v>
      </c>
      <c r="V68" s="15">
        <v>1.5886634024571449E-7</v>
      </c>
      <c r="W68" s="15">
        <v>4.8320781857695392E-7</v>
      </c>
      <c r="X68" s="15">
        <v>1.859050775279982E-5</v>
      </c>
      <c r="Y68" s="15">
        <v>1.2153246293129165E-5</v>
      </c>
      <c r="Z68" s="15">
        <v>4.8981008809598827E-5</v>
      </c>
      <c r="AA68" s="15">
        <v>9.8828400777687672E-5</v>
      </c>
      <c r="AB68" s="15">
        <v>9.5113958061167664E-6</v>
      </c>
      <c r="AC68" s="15">
        <v>9.1083060552043951E-6</v>
      </c>
      <c r="AD68" s="15">
        <v>6.4243444288005743E-6</v>
      </c>
      <c r="AE68" s="15">
        <v>4.4992456349664172E-5</v>
      </c>
      <c r="AF68" s="15">
        <v>2.946850996152434E-6</v>
      </c>
      <c r="AG68" s="15">
        <v>1.802175984308874E-5</v>
      </c>
      <c r="AH68" s="15">
        <v>4.3255410535027392E-5</v>
      </c>
      <c r="AI68" s="15">
        <v>2.5309579206877069E-5</v>
      </c>
      <c r="AJ68" s="15">
        <v>4.2556498742053567E-5</v>
      </c>
      <c r="AK68" s="15">
        <v>3.6513914251084629E-5</v>
      </c>
      <c r="AL68" s="15">
        <v>2.1509063526804863E-5</v>
      </c>
      <c r="AM68" s="15">
        <v>9.8043430261592179E-6</v>
      </c>
      <c r="AN68" s="15">
        <v>8.3827691286434088E-7</v>
      </c>
      <c r="AO68" s="15">
        <v>1.0971766527633834E-5</v>
      </c>
      <c r="AP68" s="15">
        <v>4.4666815219665545E-6</v>
      </c>
      <c r="AQ68" s="15">
        <v>1.7007265107743405E-6</v>
      </c>
      <c r="AR68" s="15">
        <v>5.9854523706648971E-7</v>
      </c>
      <c r="AS68" s="15">
        <v>4.2204616633658861E-6</v>
      </c>
      <c r="AT68" s="15">
        <v>1.7864742084345062E-7</v>
      </c>
      <c r="AU68" s="15">
        <v>1.5752039181479536E-7</v>
      </c>
      <c r="AV68" s="15">
        <v>1.786721708673542E-7</v>
      </c>
      <c r="AW68" s="15">
        <v>2.7955497556468383E-6</v>
      </c>
      <c r="AX68" s="15">
        <v>2.5222318763286806E-7</v>
      </c>
      <c r="AY68" s="15">
        <v>7.3886643542272287E-8</v>
      </c>
      <c r="AZ68" s="15">
        <v>3.3688349023707425E-6</v>
      </c>
      <c r="BA68" s="15">
        <v>1.0567250416018498E-6</v>
      </c>
      <c r="BB68" s="15">
        <v>1.3337342975885968E-5</v>
      </c>
      <c r="BC68" s="15">
        <v>1.3590711656114698E-5</v>
      </c>
      <c r="BD68" s="15">
        <v>1.1926896295953723E-6</v>
      </c>
      <c r="BE68" s="15">
        <v>5.3016897000258637E-8</v>
      </c>
      <c r="BF68" s="15">
        <v>8.7866721097232596E-7</v>
      </c>
      <c r="BG68" s="15">
        <v>4.4608071921777557E-4</v>
      </c>
      <c r="BH68" s="15">
        <v>2.6449771240911477E-7</v>
      </c>
      <c r="BI68" s="15">
        <v>1.9226869028538653E-5</v>
      </c>
      <c r="BJ68" s="15">
        <v>1.0671371744511961E-6</v>
      </c>
      <c r="BK68" s="15">
        <v>3.0736315200364311E-7</v>
      </c>
      <c r="BL68" s="15">
        <v>2.5238171930171155E-6</v>
      </c>
      <c r="BM68" s="15">
        <v>5.6688862731015219E-7</v>
      </c>
      <c r="BN68" s="15">
        <v>1.0618682446732033E-6</v>
      </c>
      <c r="BO68" s="15">
        <v>2.8283256551477514E-6</v>
      </c>
      <c r="BP68" s="15">
        <v>1.7800263298491854E-3</v>
      </c>
      <c r="BQ68" s="15">
        <v>7.5936614013675461E-7</v>
      </c>
      <c r="BR68" s="15">
        <v>3.9196076840813214E-7</v>
      </c>
      <c r="BS68" s="15">
        <v>0</v>
      </c>
    </row>
    <row r="69" spans="1:74" x14ac:dyDescent="0.2">
      <c r="A69" s="24" t="s">
        <v>143</v>
      </c>
      <c r="B69" s="24" t="s">
        <v>296</v>
      </c>
      <c r="C69">
        <f t="shared" si="2"/>
        <v>65</v>
      </c>
      <c r="D69" s="15">
        <v>1.2126261959361031E-7</v>
      </c>
      <c r="E69" s="15">
        <v>1.1542134063870447E-7</v>
      </c>
      <c r="F69" s="15">
        <v>1.0709117370694555E-6</v>
      </c>
      <c r="G69" s="15">
        <v>4.8667832917409092E-6</v>
      </c>
      <c r="H69" s="15">
        <v>4.3079100922009379E-6</v>
      </c>
      <c r="I69" s="15">
        <v>1.7679160819796762E-6</v>
      </c>
      <c r="J69" s="15">
        <v>4.4737010649933677E-6</v>
      </c>
      <c r="K69" s="15">
        <v>9.4341315293456999E-6</v>
      </c>
      <c r="L69" s="15">
        <v>1.0301132412971741E-5</v>
      </c>
      <c r="M69" s="15">
        <v>6.7335458949501446E-6</v>
      </c>
      <c r="N69" s="15">
        <v>4.0506601863584688E-6</v>
      </c>
      <c r="O69" s="15">
        <v>7.9534080820976462E-6</v>
      </c>
      <c r="P69" s="15">
        <v>2.1493316316464235E-5</v>
      </c>
      <c r="Q69" s="15">
        <v>1.8358069728063509E-5</v>
      </c>
      <c r="R69" s="15">
        <v>9.272097734464934E-6</v>
      </c>
      <c r="S69" s="15">
        <v>4.257341843946728E-6</v>
      </c>
      <c r="T69" s="15">
        <v>7.4105804623140251E-6</v>
      </c>
      <c r="U69" s="15">
        <v>9.717534999604697E-6</v>
      </c>
      <c r="V69" s="15">
        <v>1.7010399263675285E-6</v>
      </c>
      <c r="W69" s="15">
        <v>1.5366840152611867E-5</v>
      </c>
      <c r="X69" s="15">
        <v>5.045598153442739E-6</v>
      </c>
      <c r="Y69" s="15">
        <v>6.0786321547447928E-6</v>
      </c>
      <c r="Z69" s="15">
        <v>1.6803437594673349E-5</v>
      </c>
      <c r="AA69" s="15">
        <v>1.7564182733703206E-5</v>
      </c>
      <c r="AB69" s="15">
        <v>1.4134683653243048E-5</v>
      </c>
      <c r="AC69" s="15">
        <v>8.5558591441169521E-6</v>
      </c>
      <c r="AD69" s="15">
        <v>8.5913731637897733E-6</v>
      </c>
      <c r="AE69" s="15">
        <v>1.7243416213679872E-6</v>
      </c>
      <c r="AF69" s="15">
        <v>8.5822617925291782E-6</v>
      </c>
      <c r="AG69" s="15">
        <v>8.7432462858963409E-6</v>
      </c>
      <c r="AH69" s="15">
        <v>6.8590505087786957E-6</v>
      </c>
      <c r="AI69" s="15">
        <v>7.0915655642663063E-6</v>
      </c>
      <c r="AJ69" s="15">
        <v>3.8771701314682924E-6</v>
      </c>
      <c r="AK69" s="15">
        <v>9.1664308770989742E-6</v>
      </c>
      <c r="AL69" s="15">
        <v>5.8046913099811676E-6</v>
      </c>
      <c r="AM69" s="15">
        <v>1.2310663892133838E-5</v>
      </c>
      <c r="AN69" s="15">
        <v>3.2048019159062241E-6</v>
      </c>
      <c r="AO69" s="15">
        <v>1.5770798212564008E-5</v>
      </c>
      <c r="AP69" s="15">
        <v>1.9198652383868835E-5</v>
      </c>
      <c r="AQ69" s="15">
        <v>9.1239315428626508E-6</v>
      </c>
      <c r="AR69" s="15">
        <v>1.021096804071522E-4</v>
      </c>
      <c r="AS69" s="15">
        <v>1.4642758564865219E-4</v>
      </c>
      <c r="AT69" s="15">
        <v>1.4746117344745765E-5</v>
      </c>
      <c r="AU69" s="15">
        <v>1.7293275874104555E-5</v>
      </c>
      <c r="AV69" s="15">
        <v>1.3444752809746659E-5</v>
      </c>
      <c r="AW69" s="15">
        <v>8.2467692026887815E-5</v>
      </c>
      <c r="AX69" s="15">
        <v>1.8521592521202206E-4</v>
      </c>
      <c r="AY69" s="15">
        <v>9.0461114549525993E-5</v>
      </c>
      <c r="AZ69" s="15">
        <v>5.0174079364818975E-5</v>
      </c>
      <c r="BA69" s="15">
        <v>5.1495589251657065E-5</v>
      </c>
      <c r="BB69" s="15">
        <v>6.4408185602692175E-5</v>
      </c>
      <c r="BC69" s="15">
        <v>4.7582432104067594E-5</v>
      </c>
      <c r="BD69" s="15">
        <v>5.4287056931646345E-5</v>
      </c>
      <c r="BE69" s="15">
        <v>1.6858517018731908E-5</v>
      </c>
      <c r="BF69" s="15">
        <v>9.536850366930544E-5</v>
      </c>
      <c r="BG69" s="15">
        <v>5.956703707771024E-5</v>
      </c>
      <c r="BH69" s="15">
        <v>4.0270536503773887E-5</v>
      </c>
      <c r="BI69" s="15">
        <v>1.0167702202948339E-4</v>
      </c>
      <c r="BJ69" s="15">
        <v>6.1628778262053585E-5</v>
      </c>
      <c r="BK69" s="15">
        <v>3.0374018736653058E-5</v>
      </c>
      <c r="BL69" s="15">
        <v>1.1264145287305985E-4</v>
      </c>
      <c r="BM69" s="15">
        <v>1.9159177893516596E-5</v>
      </c>
      <c r="BN69" s="15">
        <v>1.6878100185668097E-4</v>
      </c>
      <c r="BO69" s="15">
        <v>1.0028864849906518E-4</v>
      </c>
      <c r="BP69" s="15">
        <v>8.9214832017184387E-2</v>
      </c>
      <c r="BQ69" s="15">
        <v>4.123347104326219E-4</v>
      </c>
      <c r="BR69" s="15">
        <v>7.3482902598074175E-5</v>
      </c>
      <c r="BS69" s="15">
        <v>0</v>
      </c>
    </row>
    <row r="70" spans="1:74" x14ac:dyDescent="0.2">
      <c r="A70" s="25" t="s">
        <v>144</v>
      </c>
      <c r="B70" s="24" t="s">
        <v>420</v>
      </c>
      <c r="C70">
        <f t="shared" ref="C70:C72" si="3">C69+1</f>
        <v>66</v>
      </c>
      <c r="D70" s="15">
        <v>5.5845656620384358E-6</v>
      </c>
      <c r="E70" s="15">
        <v>6.9966161274315029E-5</v>
      </c>
      <c r="F70" s="15">
        <v>5.1061284594475012E-5</v>
      </c>
      <c r="G70" s="15">
        <v>4.9030169437450673E-5</v>
      </c>
      <c r="H70" s="15">
        <v>4.3453990357042595E-5</v>
      </c>
      <c r="I70" s="15">
        <v>4.3106287079461611E-6</v>
      </c>
      <c r="J70" s="15">
        <v>9.0237449576429904E-6</v>
      </c>
      <c r="K70" s="15">
        <v>1.9906069651346567E-4</v>
      </c>
      <c r="L70" s="15">
        <v>5.6984435855296179E-5</v>
      </c>
      <c r="M70" s="15">
        <v>2.7577653806242896E-4</v>
      </c>
      <c r="N70" s="15">
        <v>1.3656906128253464E-3</v>
      </c>
      <c r="O70" s="15">
        <v>5.3450323993902121E-4</v>
      </c>
      <c r="P70" s="15">
        <v>6.42794319825638E-5</v>
      </c>
      <c r="Q70" s="15">
        <v>1.2914541714874065E-4</v>
      </c>
      <c r="R70" s="15">
        <v>4.2253905344425189E-4</v>
      </c>
      <c r="S70" s="15">
        <v>3.1365286288860994E-5</v>
      </c>
      <c r="T70" s="15">
        <v>1.5392934955510748E-4</v>
      </c>
      <c r="U70" s="15">
        <v>8.1630865202199655E-5</v>
      </c>
      <c r="V70" s="15">
        <v>1.5289839200333027E-5</v>
      </c>
      <c r="W70" s="15">
        <v>5.1428290616622641E-5</v>
      </c>
      <c r="X70" s="15">
        <v>2.5749554164514743E-5</v>
      </c>
      <c r="Y70" s="15">
        <v>1.6334859747765075E-4</v>
      </c>
      <c r="Z70" s="15">
        <v>6.7247855966819157E-4</v>
      </c>
      <c r="AA70" s="15">
        <v>6.8135902498514848E-4</v>
      </c>
      <c r="AB70" s="15">
        <v>1.1898190013861667E-4</v>
      </c>
      <c r="AC70" s="15">
        <v>7.3914269440853253E-5</v>
      </c>
      <c r="AD70" s="15">
        <v>4.4320751372552687E-5</v>
      </c>
      <c r="AE70" s="15">
        <v>1.6796423583953523E-5</v>
      </c>
      <c r="AF70" s="15">
        <v>1.1004310695470527E-4</v>
      </c>
      <c r="AG70" s="15">
        <v>3.4304960589292535E-4</v>
      </c>
      <c r="AH70" s="15">
        <v>1.9907633958964689E-4</v>
      </c>
      <c r="AI70" s="15">
        <v>8.9902340824315433E-5</v>
      </c>
      <c r="AJ70" s="15">
        <v>5.0167868127628645E-4</v>
      </c>
      <c r="AK70" s="15">
        <v>4.5142062367767562E-5</v>
      </c>
      <c r="AL70" s="15">
        <v>1.4829236311185006E-4</v>
      </c>
      <c r="AM70" s="15">
        <v>1.2970055882274915E-4</v>
      </c>
      <c r="AN70" s="15">
        <v>3.5283803148263919E-5</v>
      </c>
      <c r="AO70" s="15">
        <v>2.2520141816168544E-4</v>
      </c>
      <c r="AP70" s="15">
        <v>8.1104697859745131E-5</v>
      </c>
      <c r="AQ70" s="15">
        <v>7.7901064631876563E-5</v>
      </c>
      <c r="AR70" s="15">
        <v>4.6324415198182136E-4</v>
      </c>
      <c r="AS70" s="15">
        <v>4.4510353836518438E-4</v>
      </c>
      <c r="AT70" s="15">
        <v>5.257301022757819E-5</v>
      </c>
      <c r="AU70" s="15">
        <v>6.2518391111552772E-5</v>
      </c>
      <c r="AV70" s="15">
        <v>1.3961648437030852E-4</v>
      </c>
      <c r="AW70" s="15">
        <v>2.2810801273865364E-4</v>
      </c>
      <c r="AX70" s="15">
        <v>7.9800279274371835E-4</v>
      </c>
      <c r="AY70" s="15">
        <v>1.2943273154564805E-4</v>
      </c>
      <c r="AZ70" s="15">
        <v>9.8056631719266167E-4</v>
      </c>
      <c r="BA70" s="15">
        <v>3.9388359673533539E-2</v>
      </c>
      <c r="BB70" s="15">
        <v>2.2604874036119523E-3</v>
      </c>
      <c r="BC70" s="15">
        <v>3.3473459570238417E-4</v>
      </c>
      <c r="BD70" s="15">
        <v>5.2707429804864706E-4</v>
      </c>
      <c r="BE70" s="15">
        <v>4.537970208094211E-5</v>
      </c>
      <c r="BF70" s="15">
        <v>5.1767304816027337E-4</v>
      </c>
      <c r="BG70" s="15">
        <v>1.3561951734186156E-4</v>
      </c>
      <c r="BH70" s="15">
        <v>8.2930727425244849E-4</v>
      </c>
      <c r="BI70" s="15">
        <v>5.0814451995244566E-4</v>
      </c>
      <c r="BJ70" s="15">
        <v>2.8665611165300313E-4</v>
      </c>
      <c r="BK70" s="15">
        <v>1.2706983136929421E-4</v>
      </c>
      <c r="BL70" s="15">
        <v>8.6440286673548309E-4</v>
      </c>
      <c r="BM70" s="15">
        <v>2.942905614077579E-4</v>
      </c>
      <c r="BN70" s="15">
        <v>6.4379331259467555E-4</v>
      </c>
      <c r="BO70" s="15">
        <v>4.0091524184004501E-4</v>
      </c>
      <c r="BP70" s="15">
        <v>3.2248855294253607E-5</v>
      </c>
      <c r="BQ70" s="15">
        <v>1.8515892805010148E-2</v>
      </c>
      <c r="BR70" s="15">
        <v>5.9786926742161975E-3</v>
      </c>
      <c r="BS70" s="15">
        <v>0</v>
      </c>
    </row>
    <row r="71" spans="1:74" x14ac:dyDescent="0.2">
      <c r="A71" s="25" t="s">
        <v>145</v>
      </c>
      <c r="B71" s="24" t="s">
        <v>422</v>
      </c>
      <c r="C71">
        <f t="shared" si="3"/>
        <v>67</v>
      </c>
      <c r="D71" s="15">
        <v>4.3351810008827136E-4</v>
      </c>
      <c r="E71" s="15">
        <v>3.1611601728465138E-4</v>
      </c>
      <c r="F71" s="15">
        <v>6.8836269239580278E-4</v>
      </c>
      <c r="G71" s="15">
        <v>2.0072574787794346E-3</v>
      </c>
      <c r="H71" s="15">
        <v>1.6141796028727355E-3</v>
      </c>
      <c r="I71" s="15">
        <v>2.0305638949739135E-3</v>
      </c>
      <c r="J71" s="15">
        <v>2.7253258500007796E-3</v>
      </c>
      <c r="K71" s="15">
        <v>7.7865646442354559E-4</v>
      </c>
      <c r="L71" s="15">
        <v>1.1132377667880879E-3</v>
      </c>
      <c r="M71" s="15">
        <v>8.0045502347879274E-4</v>
      </c>
      <c r="N71" s="15">
        <v>1.4854342636731761E-3</v>
      </c>
      <c r="O71" s="15">
        <v>1.0969297722314075E-3</v>
      </c>
      <c r="P71" s="15">
        <v>1.1926745455297608E-3</v>
      </c>
      <c r="Q71" s="15">
        <v>1.3043783314690277E-3</v>
      </c>
      <c r="R71" s="15">
        <v>1.3794354071511373E-3</v>
      </c>
      <c r="S71" s="15">
        <v>1.6066182108529479E-3</v>
      </c>
      <c r="T71" s="15">
        <v>1.4502840565283753E-3</v>
      </c>
      <c r="U71" s="15">
        <v>2.2166988552589878E-3</v>
      </c>
      <c r="V71" s="15">
        <v>3.640899936340192E-4</v>
      </c>
      <c r="W71" s="15">
        <v>1.0115840974319612E-3</v>
      </c>
      <c r="X71" s="15">
        <v>7.9188926067917437E-4</v>
      </c>
      <c r="Y71" s="15">
        <v>9.0671846379061815E-4</v>
      </c>
      <c r="Z71" s="15">
        <v>1.1290999439368342E-3</v>
      </c>
      <c r="AA71" s="15">
        <v>1.5708908281478219E-3</v>
      </c>
      <c r="AB71" s="15">
        <v>1.5231846217880339E-3</v>
      </c>
      <c r="AC71" s="15">
        <v>1.5698122727434466E-3</v>
      </c>
      <c r="AD71" s="15">
        <v>9.504541618668707E-4</v>
      </c>
      <c r="AE71" s="15">
        <v>9.2481178394401994E-4</v>
      </c>
      <c r="AF71" s="15">
        <v>2.0502110523780981E-3</v>
      </c>
      <c r="AG71" s="15">
        <v>3.6412197887529534E-3</v>
      </c>
      <c r="AH71" s="15">
        <v>1.7630917439629063E-3</v>
      </c>
      <c r="AI71" s="15">
        <v>1.68291397973038E-3</v>
      </c>
      <c r="AJ71" s="15">
        <v>1.3846724741477905E-3</v>
      </c>
      <c r="AK71" s="15">
        <v>1.4180737202577197E-3</v>
      </c>
      <c r="AL71" s="15">
        <v>1.0543273137339558E-3</v>
      </c>
      <c r="AM71" s="15">
        <v>1.4111994945557294E-3</v>
      </c>
      <c r="AN71" s="15">
        <v>1.0215940923071046E-4</v>
      </c>
      <c r="AO71" s="15">
        <v>1.5773778643231001E-3</v>
      </c>
      <c r="AP71" s="15">
        <v>2.8734644979925086E-5</v>
      </c>
      <c r="AQ71" s="15">
        <v>2.2226298186721577E-4</v>
      </c>
      <c r="AR71" s="15">
        <v>4.5956985895867573E-4</v>
      </c>
      <c r="AS71" s="15">
        <v>2.177067571842042E-3</v>
      </c>
      <c r="AT71" s="15">
        <v>1.0988039354469664E-3</v>
      </c>
      <c r="AU71" s="15">
        <v>3.4158767911486837E-4</v>
      </c>
      <c r="AV71" s="15">
        <v>2.4046487398029939E-4</v>
      </c>
      <c r="AW71" s="15">
        <v>8.9839867942348647E-3</v>
      </c>
      <c r="AX71" s="15">
        <v>4.7307248211853354E-3</v>
      </c>
      <c r="AY71" s="15">
        <v>7.354445946791497E-4</v>
      </c>
      <c r="AZ71" s="15">
        <v>1.8612433370478177E-3</v>
      </c>
      <c r="BA71" s="15">
        <v>3.4179084629350986E-3</v>
      </c>
      <c r="BB71" s="15">
        <v>1.9549078285982652E-2</v>
      </c>
      <c r="BC71" s="15">
        <v>7.1077067150537082E-3</v>
      </c>
      <c r="BD71" s="15">
        <v>3.7491166883842318E-3</v>
      </c>
      <c r="BE71" s="15">
        <v>1.9287820882553727E-4</v>
      </c>
      <c r="BF71" s="15">
        <v>1.8106103195082491E-3</v>
      </c>
      <c r="BG71" s="15">
        <v>8.9283171400361336E-4</v>
      </c>
      <c r="BH71" s="15">
        <v>3.5337195228856903E-3</v>
      </c>
      <c r="BI71" s="15">
        <v>1.7279372923931795E-3</v>
      </c>
      <c r="BJ71" s="15">
        <v>4.9351098884432522E-3</v>
      </c>
      <c r="BK71" s="15">
        <v>9.1550084960232011E-4</v>
      </c>
      <c r="BL71" s="15">
        <v>7.0997430481002937E-4</v>
      </c>
      <c r="BM71" s="15">
        <v>3.792047175044627E-4</v>
      </c>
      <c r="BN71" s="15">
        <v>3.7475559410897656E-3</v>
      </c>
      <c r="BO71" s="15">
        <v>8.1065490471385546E-3</v>
      </c>
      <c r="BP71" s="15">
        <v>9.4126572501726184E-3</v>
      </c>
      <c r="BQ71" s="15">
        <v>6.002334632003156E-4</v>
      </c>
      <c r="BR71" s="15">
        <v>1.918078074260526E-3</v>
      </c>
      <c r="BS71" s="15">
        <v>0</v>
      </c>
      <c r="BU71" s="15">
        <f>MIN(D5:BS73)</f>
        <v>0</v>
      </c>
    </row>
    <row r="72" spans="1:74" x14ac:dyDescent="0.2">
      <c r="A72" s="23" t="s">
        <v>206</v>
      </c>
      <c r="B72" s="23" t="s">
        <v>71</v>
      </c>
      <c r="C72">
        <f t="shared" si="3"/>
        <v>68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U72" t="s">
        <v>430</v>
      </c>
      <c r="BV72" t="s">
        <v>431</v>
      </c>
    </row>
    <row r="73" spans="1:74" x14ac:dyDescent="0.2">
      <c r="B73" t="s">
        <v>22</v>
      </c>
      <c r="C73" s="10">
        <f t="shared" ref="C73" si="4">C72+1</f>
        <v>69</v>
      </c>
      <c r="D73" s="15">
        <f>SUM(D5:D72)</f>
        <v>0.3324594213172376</v>
      </c>
      <c r="E73" s="15">
        <f t="shared" ref="E73:BG73" si="5">SUM(E5:E72)</f>
        <v>0.41794019728442761</v>
      </c>
      <c r="F73" s="15">
        <f t="shared" si="5"/>
        <v>0.23101253310698347</v>
      </c>
      <c r="G73" s="15">
        <f t="shared" si="5"/>
        <v>0.46114961269286359</v>
      </c>
      <c r="H73" s="15">
        <f t="shared" si="5"/>
        <v>0.28004737237751071</v>
      </c>
      <c r="I73" s="15">
        <f t="shared" si="5"/>
        <v>0.26914049192245221</v>
      </c>
      <c r="J73" s="15">
        <f t="shared" si="5"/>
        <v>0.47501804216805099</v>
      </c>
      <c r="K73" s="15">
        <f t="shared" si="5"/>
        <v>0.77824956002662959</v>
      </c>
      <c r="L73" s="15">
        <f t="shared" si="5"/>
        <v>0.71888660520816516</v>
      </c>
      <c r="M73" s="15">
        <f t="shared" si="5"/>
        <v>0.73176055588901778</v>
      </c>
      <c r="N73" s="15">
        <f t="shared" si="5"/>
        <v>0.56274109570310127</v>
      </c>
      <c r="O73" s="15">
        <f t="shared" si="5"/>
        <v>0.61054547980262031</v>
      </c>
      <c r="P73" s="15">
        <f t="shared" si="5"/>
        <v>0.5708780408697367</v>
      </c>
      <c r="Q73" s="15">
        <f t="shared" si="5"/>
        <v>0.42018898941239946</v>
      </c>
      <c r="R73" s="15">
        <f t="shared" si="5"/>
        <v>0.52459543955239218</v>
      </c>
      <c r="S73" s="15">
        <f t="shared" si="5"/>
        <v>0.50762712772277951</v>
      </c>
      <c r="T73" s="15">
        <f t="shared" si="5"/>
        <v>0.5747098274242296</v>
      </c>
      <c r="U73" s="15">
        <f t="shared" si="5"/>
        <v>0.44636146526670956</v>
      </c>
      <c r="V73" s="15">
        <f t="shared" si="5"/>
        <v>0.75527453592442639</v>
      </c>
      <c r="W73" s="15">
        <f t="shared" si="5"/>
        <v>0.74375249515472763</v>
      </c>
      <c r="X73" s="15">
        <f t="shared" si="5"/>
        <v>0.55619499960607999</v>
      </c>
      <c r="Y73" s="15">
        <f t="shared" si="5"/>
        <v>0.57100066564939411</v>
      </c>
      <c r="Z73" s="15">
        <f t="shared" si="5"/>
        <v>0.56990681537473342</v>
      </c>
      <c r="AA73" s="15">
        <f t="shared" si="5"/>
        <v>0.43480397837962781</v>
      </c>
      <c r="AB73" s="15">
        <f t="shared" si="5"/>
        <v>0.54623704614736135</v>
      </c>
      <c r="AC73" s="15">
        <f t="shared" si="5"/>
        <v>0.5337517239275863</v>
      </c>
      <c r="AD73" s="15">
        <f t="shared" si="5"/>
        <v>0.62452624895415387</v>
      </c>
      <c r="AE73" s="15">
        <f t="shared" si="5"/>
        <v>0.60749107731353869</v>
      </c>
      <c r="AF73" s="15">
        <f t="shared" si="5"/>
        <v>0.49314965369332453</v>
      </c>
      <c r="AG73" s="15">
        <f t="shared" si="5"/>
        <v>0.45969217833563125</v>
      </c>
      <c r="AH73" s="15">
        <f t="shared" si="5"/>
        <v>0.5614951131039172</v>
      </c>
      <c r="AI73" s="15">
        <f t="shared" si="5"/>
        <v>0.51992614304382245</v>
      </c>
      <c r="AJ73" s="15">
        <f t="shared" si="5"/>
        <v>0.63963063184155822</v>
      </c>
      <c r="AK73" s="15">
        <f t="shared" si="5"/>
        <v>0.5403518651976118</v>
      </c>
      <c r="AL73" s="15">
        <f t="shared" si="5"/>
        <v>0.50950271690427662</v>
      </c>
      <c r="AM73" s="15">
        <f t="shared" si="5"/>
        <v>0.43800041667612172</v>
      </c>
      <c r="AN73" s="15">
        <f t="shared" si="5"/>
        <v>0.42461405031983884</v>
      </c>
      <c r="AO73" s="15">
        <f t="shared" si="5"/>
        <v>0.45792514650992139</v>
      </c>
      <c r="AP73" s="15">
        <f t="shared" si="5"/>
        <v>0.34842523837501882</v>
      </c>
      <c r="AQ73" s="15">
        <f t="shared" si="5"/>
        <v>0.45655390421100323</v>
      </c>
      <c r="AR73" s="15">
        <f t="shared" si="5"/>
        <v>0.32923155298458595</v>
      </c>
      <c r="AS73" s="15">
        <f t="shared" si="5"/>
        <v>0.3082603614811178</v>
      </c>
      <c r="AT73" s="15">
        <f t="shared" si="5"/>
        <v>0.47746521755947474</v>
      </c>
      <c r="AU73" s="15">
        <f t="shared" si="5"/>
        <v>0.51212470305353375</v>
      </c>
      <c r="AV73" s="15">
        <f t="shared" si="5"/>
        <v>0.43135444075718299</v>
      </c>
      <c r="AW73" s="15">
        <f t="shared" si="5"/>
        <v>0.34919247249048102</v>
      </c>
      <c r="AX73" s="15">
        <f t="shared" si="5"/>
        <v>0.38314856990749629</v>
      </c>
      <c r="AY73" s="15">
        <f t="shared" si="5"/>
        <v>0.42382755599757194</v>
      </c>
      <c r="AZ73" s="15">
        <f t="shared" si="5"/>
        <v>0.46475347137627571</v>
      </c>
      <c r="BA73" s="15">
        <f t="shared" si="5"/>
        <v>0.45593112958572141</v>
      </c>
      <c r="BB73" s="15">
        <f t="shared" si="5"/>
        <v>0.50829111914790936</v>
      </c>
      <c r="BC73" s="15">
        <f t="shared" si="5"/>
        <v>0.26280866895849381</v>
      </c>
      <c r="BD73" s="15">
        <f>SUM(BD5:BD72)</f>
        <v>0.34758619366452786</v>
      </c>
      <c r="BE73" s="15">
        <f t="shared" si="5"/>
        <v>7.3248020095090807E-2</v>
      </c>
      <c r="BF73" s="15">
        <f t="shared" si="5"/>
        <v>0.26536426680213521</v>
      </c>
      <c r="BG73" s="15">
        <f t="shared" si="5"/>
        <v>0.29271458429003466</v>
      </c>
      <c r="BH73" s="15">
        <f t="shared" ref="BH73:BS73" si="6">SUM(BH5:BH72)</f>
        <v>0.59285794388464053</v>
      </c>
      <c r="BI73" s="15">
        <f t="shared" si="6"/>
        <v>0.28258748334442202</v>
      </c>
      <c r="BJ73" s="15">
        <f t="shared" si="6"/>
        <v>0.26629761939165209</v>
      </c>
      <c r="BK73" s="15">
        <f t="shared" si="6"/>
        <v>0.16254426213631079</v>
      </c>
      <c r="BL73" s="15">
        <f t="shared" si="6"/>
        <v>0.250490879302745</v>
      </c>
      <c r="BM73" s="15">
        <f t="shared" si="6"/>
        <v>0.16880374035016976</v>
      </c>
      <c r="BN73" s="15">
        <f t="shared" si="6"/>
        <v>0.28725831661413315</v>
      </c>
      <c r="BO73" s="15">
        <f t="shared" si="6"/>
        <v>0.29607975074915743</v>
      </c>
      <c r="BP73" s="15">
        <f t="shared" si="6"/>
        <v>0.35870274442407668</v>
      </c>
      <c r="BQ73" s="15">
        <f t="shared" si="6"/>
        <v>0.36413789326872309</v>
      </c>
      <c r="BR73" s="15">
        <f t="shared" si="6"/>
        <v>0.41823896692930063</v>
      </c>
      <c r="BS73" s="15">
        <f t="shared" si="6"/>
        <v>0</v>
      </c>
      <c r="BU73" s="15">
        <f>MIN(D73:BS73)</f>
        <v>0</v>
      </c>
      <c r="BV73" s="15">
        <f>MAX(D73:BS73)</f>
        <v>0.77824956002662959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V7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22.28515625" bestFit="1" customWidth="1"/>
  </cols>
  <sheetData>
    <row r="1" spans="1:71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</row>
    <row r="3" spans="1:71" ht="36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</row>
    <row r="4" spans="1:71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BS4" si="1">BP4+1</f>
        <v>66</v>
      </c>
      <c r="BR4">
        <f t="shared" si="1"/>
        <v>67</v>
      </c>
      <c r="BS4">
        <f t="shared" si="1"/>
        <v>68</v>
      </c>
    </row>
    <row r="5" spans="1:71" x14ac:dyDescent="0.2">
      <c r="A5" s="24" t="s">
        <v>79</v>
      </c>
      <c r="B5" s="24" t="s">
        <v>302</v>
      </c>
      <c r="C5">
        <f>C4+1</f>
        <v>1</v>
      </c>
      <c r="D5" s="15">
        <v>1.0309297564302788</v>
      </c>
      <c r="E5" s="15">
        <v>7.2826741519441282E-2</v>
      </c>
      <c r="F5" s="15">
        <v>1.602106990253107E-2</v>
      </c>
      <c r="G5" s="15">
        <v>8.4105024585486039E-3</v>
      </c>
      <c r="H5" s="15">
        <v>2.5204835920054525E-3</v>
      </c>
      <c r="I5" s="15">
        <v>2.4320923543812E-3</v>
      </c>
      <c r="J5" s="15">
        <v>5.1634978204908883E-3</v>
      </c>
      <c r="K5" s="15">
        <v>8.3025515659715707E-2</v>
      </c>
      <c r="L5" s="15">
        <v>0.51462610773281581</v>
      </c>
      <c r="M5" s="15">
        <v>0.31479330084461504</v>
      </c>
      <c r="N5" s="15">
        <v>5.6999262783344967E-2</v>
      </c>
      <c r="O5" s="15">
        <v>0.27684711132418893</v>
      </c>
      <c r="P5" s="15">
        <v>9.9381199619838156E-2</v>
      </c>
      <c r="Q5" s="15">
        <v>2.967493763801567E-2</v>
      </c>
      <c r="R5" s="15">
        <v>1.6906364416644323E-2</v>
      </c>
      <c r="S5" s="15">
        <v>1.1464583500434307E-2</v>
      </c>
      <c r="T5" s="15">
        <v>1.016031773848889E-2</v>
      </c>
      <c r="U5" s="15">
        <v>3.7688166059312166E-3</v>
      </c>
      <c r="V5" s="15">
        <v>3.9332450452986105E-2</v>
      </c>
      <c r="W5" s="15">
        <v>0.49230678332248939</v>
      </c>
      <c r="X5" s="15">
        <v>8.2877588686132292E-3</v>
      </c>
      <c r="Y5" s="15">
        <v>1.6418945738490849E-2</v>
      </c>
      <c r="Z5" s="15">
        <v>2.7155563729180644E-2</v>
      </c>
      <c r="AA5" s="15">
        <v>1.0187113858188594E-2</v>
      </c>
      <c r="AB5" s="15">
        <v>6.580278693721164E-3</v>
      </c>
      <c r="AC5" s="15">
        <v>5.3577193542397152E-3</v>
      </c>
      <c r="AD5" s="15">
        <v>4.1199077632853142E-3</v>
      </c>
      <c r="AE5" s="15">
        <v>4.8254800692926854E-3</v>
      </c>
      <c r="AF5" s="15">
        <v>3.4880477074857598E-3</v>
      </c>
      <c r="AG5" s="15">
        <v>2.876728109723769E-3</v>
      </c>
      <c r="AH5" s="15">
        <v>3.841155590374872E-3</v>
      </c>
      <c r="AI5" s="15">
        <v>3.6757961144556301E-3</v>
      </c>
      <c r="AJ5" s="15">
        <v>3.4828613183735062E-3</v>
      </c>
      <c r="AK5" s="15">
        <v>4.6021097888926899E-3</v>
      </c>
      <c r="AL5" s="15">
        <v>2.613474147269488E-3</v>
      </c>
      <c r="AM5" s="15">
        <v>5.8342156782876823E-3</v>
      </c>
      <c r="AN5" s="15">
        <v>3.2496188254501138E-3</v>
      </c>
      <c r="AO5" s="15">
        <v>3.221137821854664E-3</v>
      </c>
      <c r="AP5" s="15">
        <v>2.7698423917382289E-3</v>
      </c>
      <c r="AQ5" s="15">
        <v>4.2656193514234659E-3</v>
      </c>
      <c r="AR5" s="15">
        <v>2.31321264703844E-3</v>
      </c>
      <c r="AS5" s="15">
        <v>1.3019906758741779E-2</v>
      </c>
      <c r="AT5" s="15">
        <v>9.8317070113741849E-3</v>
      </c>
      <c r="AU5" s="15">
        <v>4.7290413056846866E-3</v>
      </c>
      <c r="AV5" s="15">
        <v>6.3499111465240366E-3</v>
      </c>
      <c r="AW5" s="15">
        <v>2.1919582382431951E-3</v>
      </c>
      <c r="AX5" s="15">
        <v>1.901598896218492E-2</v>
      </c>
      <c r="AY5" s="15">
        <v>4.7686254702258034E-2</v>
      </c>
      <c r="AZ5" s="15">
        <v>2.9846197456496215E-3</v>
      </c>
      <c r="BA5" s="15">
        <v>2.1657625098545378E-3</v>
      </c>
      <c r="BB5" s="15">
        <v>2.1685392199290148E-3</v>
      </c>
      <c r="BC5" s="15">
        <v>1.0259458203018136E-3</v>
      </c>
      <c r="BD5" s="15">
        <v>1.4053514581808715E-3</v>
      </c>
      <c r="BE5" s="15">
        <v>2.8497522855007505E-4</v>
      </c>
      <c r="BF5" s="15">
        <v>1.2879222345442449E-3</v>
      </c>
      <c r="BG5" s="15">
        <v>2.3479970195904253E-3</v>
      </c>
      <c r="BH5" s="15">
        <v>2.2951012750102068E-3</v>
      </c>
      <c r="BI5" s="15">
        <v>1.8518519893758034E-3</v>
      </c>
      <c r="BJ5" s="15">
        <v>2.1842301281915365E-3</v>
      </c>
      <c r="BK5" s="15">
        <v>2.1927236825314382E-3</v>
      </c>
      <c r="BL5" s="15">
        <v>5.0772774078531608E-3</v>
      </c>
      <c r="BM5" s="15">
        <v>5.214795832100389E-3</v>
      </c>
      <c r="BN5" s="15">
        <v>2.4069585238418582E-3</v>
      </c>
      <c r="BO5" s="15">
        <v>7.18148721775436E-3</v>
      </c>
      <c r="BP5" s="15">
        <v>5.3025780423495627E-3</v>
      </c>
      <c r="BQ5" s="15">
        <v>2.112800480362346E-3</v>
      </c>
      <c r="BR5" s="15">
        <v>8.3535695290607916E-3</v>
      </c>
      <c r="BS5" s="15">
        <v>0</v>
      </c>
    </row>
    <row r="6" spans="1:71" x14ac:dyDescent="0.2">
      <c r="A6" s="24" t="s">
        <v>80</v>
      </c>
      <c r="B6" s="25" t="s">
        <v>304</v>
      </c>
      <c r="C6">
        <f t="shared" ref="C6:C69" si="2">C5+1</f>
        <v>2</v>
      </c>
      <c r="D6" s="15">
        <v>3.9522168987613142E-3</v>
      </c>
      <c r="E6" s="15">
        <v>1.0517633703444493</v>
      </c>
      <c r="F6" s="15">
        <v>8.0694179677026287E-3</v>
      </c>
      <c r="G6" s="15">
        <v>9.9660960193681688E-4</v>
      </c>
      <c r="H6" s="15">
        <v>3.2974587570366935E-4</v>
      </c>
      <c r="I6" s="15">
        <v>2.7419637495903533E-4</v>
      </c>
      <c r="J6" s="15">
        <v>6.5214373087223285E-4</v>
      </c>
      <c r="K6" s="15">
        <v>0.37959359200882131</v>
      </c>
      <c r="L6" s="15">
        <v>5.1155740898975836E-3</v>
      </c>
      <c r="M6" s="15">
        <v>2.2356033297092875E-2</v>
      </c>
      <c r="N6" s="15">
        <v>2.5753398868073834E-3</v>
      </c>
      <c r="O6" s="15">
        <v>1.4782853689537495E-2</v>
      </c>
      <c r="P6" s="15">
        <v>5.4405006297177788E-3</v>
      </c>
      <c r="Q6" s="15">
        <v>3.1862879243900206E-3</v>
      </c>
      <c r="R6" s="15">
        <v>2.4445140026807165E-2</v>
      </c>
      <c r="S6" s="15">
        <v>8.095739939897692E-3</v>
      </c>
      <c r="T6" s="15">
        <v>3.8855483809250367E-3</v>
      </c>
      <c r="U6" s="15">
        <v>7.5222503098167765E-4</v>
      </c>
      <c r="V6" s="15">
        <v>1.0275191513735001E-3</v>
      </c>
      <c r="W6" s="15">
        <v>1.1408954142388929E-2</v>
      </c>
      <c r="X6" s="15">
        <v>1.1737902524956352E-3</v>
      </c>
      <c r="Y6" s="15">
        <v>1.2609590557964791E-3</v>
      </c>
      <c r="Z6" s="15">
        <v>1.1027961339145038E-2</v>
      </c>
      <c r="AA6" s="15">
        <v>8.1209758547641422E-4</v>
      </c>
      <c r="AB6" s="15">
        <v>1.7533051467938136E-3</v>
      </c>
      <c r="AC6" s="15">
        <v>1.6805903394477321E-3</v>
      </c>
      <c r="AD6" s="15">
        <v>8.1891939297745514E-4</v>
      </c>
      <c r="AE6" s="15">
        <v>1.2120905044228918E-3</v>
      </c>
      <c r="AF6" s="15">
        <v>7.7642941609243853E-4</v>
      </c>
      <c r="AG6" s="15">
        <v>5.8929484632854866E-4</v>
      </c>
      <c r="AH6" s="15">
        <v>7.2079286374873654E-4</v>
      </c>
      <c r="AI6" s="15">
        <v>7.395762701577739E-4</v>
      </c>
      <c r="AJ6" s="15">
        <v>6.359649453106551E-4</v>
      </c>
      <c r="AK6" s="15">
        <v>6.7573662530321494E-4</v>
      </c>
      <c r="AL6" s="15">
        <v>5.070740369399094E-4</v>
      </c>
      <c r="AM6" s="15">
        <v>1.4173213952737706E-3</v>
      </c>
      <c r="AN6" s="15">
        <v>5.9934554603588734E-4</v>
      </c>
      <c r="AO6" s="15">
        <v>3.0729939567110707E-4</v>
      </c>
      <c r="AP6" s="15">
        <v>5.044473443782078E-4</v>
      </c>
      <c r="AQ6" s="15">
        <v>1.866266176986057E-3</v>
      </c>
      <c r="AR6" s="15">
        <v>3.5645131185317206E-4</v>
      </c>
      <c r="AS6" s="15">
        <v>9.6889601705913927E-4</v>
      </c>
      <c r="AT6" s="15">
        <v>4.6305013199622017E-4</v>
      </c>
      <c r="AU6" s="15">
        <v>3.9319423751466758E-4</v>
      </c>
      <c r="AV6" s="15">
        <v>1.0049234912870898E-3</v>
      </c>
      <c r="AW6" s="15">
        <v>4.3832931366519126E-4</v>
      </c>
      <c r="AX6" s="15">
        <v>1.6496286914891932E-2</v>
      </c>
      <c r="AY6" s="15">
        <v>2.7583707996780057E-2</v>
      </c>
      <c r="AZ6" s="15">
        <v>6.8992781940739698E-4</v>
      </c>
      <c r="BA6" s="15">
        <v>6.8827492506917545E-4</v>
      </c>
      <c r="BB6" s="15">
        <v>1.020057716778579E-3</v>
      </c>
      <c r="BC6" s="15">
        <v>2.8817574923776585E-4</v>
      </c>
      <c r="BD6" s="15">
        <v>4.6320948609806628E-4</v>
      </c>
      <c r="BE6" s="15">
        <v>1.1914036632727654E-4</v>
      </c>
      <c r="BF6" s="15">
        <v>4.0236694778586192E-4</v>
      </c>
      <c r="BG6" s="15">
        <v>5.8027672373404482E-4</v>
      </c>
      <c r="BH6" s="15">
        <v>6.7918886366185064E-4</v>
      </c>
      <c r="BI6" s="15">
        <v>3.4271676254703448E-4</v>
      </c>
      <c r="BJ6" s="15">
        <v>5.8350989734362341E-4</v>
      </c>
      <c r="BK6" s="15">
        <v>2.3025603139733357E-4</v>
      </c>
      <c r="BL6" s="15">
        <v>2.232081167768022E-3</v>
      </c>
      <c r="BM6" s="15">
        <v>3.282355466117823E-3</v>
      </c>
      <c r="BN6" s="15">
        <v>1.1580814773746769E-3</v>
      </c>
      <c r="BO6" s="15">
        <v>3.603103606848429E-3</v>
      </c>
      <c r="BP6" s="15">
        <v>2.7808679895064323E-3</v>
      </c>
      <c r="BQ6" s="15">
        <v>5.4659998382497433E-4</v>
      </c>
      <c r="BR6" s="15">
        <v>3.5592107265503903E-3</v>
      </c>
      <c r="BS6" s="15">
        <v>0</v>
      </c>
    </row>
    <row r="7" spans="1:71" x14ac:dyDescent="0.2">
      <c r="A7" s="24" t="s">
        <v>81</v>
      </c>
      <c r="B7" s="24" t="s">
        <v>306</v>
      </c>
      <c r="C7">
        <f t="shared" si="2"/>
        <v>3</v>
      </c>
      <c r="D7" s="15">
        <v>5.1683980588553783E-3</v>
      </c>
      <c r="E7" s="15">
        <v>1.2776304172935474E-2</v>
      </c>
      <c r="F7" s="15">
        <v>1.0799062266412538</v>
      </c>
      <c r="G7" s="15">
        <v>9.0871394681177732E-4</v>
      </c>
      <c r="H7" s="15">
        <v>3.9403747680069525E-4</v>
      </c>
      <c r="I7" s="15">
        <v>4.3930116173041109E-4</v>
      </c>
      <c r="J7" s="15">
        <v>7.1366620278933725E-4</v>
      </c>
      <c r="K7" s="15">
        <v>1.3634152146620726E-2</v>
      </c>
      <c r="L7" s="15">
        <v>2.8704700551813959E-3</v>
      </c>
      <c r="M7" s="15">
        <v>5.2391359072629581E-3</v>
      </c>
      <c r="N7" s="15">
        <v>2.190650018858935E-3</v>
      </c>
      <c r="O7" s="15">
        <v>5.6814292847054268E-3</v>
      </c>
      <c r="P7" s="15">
        <v>3.9035571816204303E-3</v>
      </c>
      <c r="Q7" s="15">
        <v>2.0138912438717998E-3</v>
      </c>
      <c r="R7" s="15">
        <v>3.3808552980482097E-3</v>
      </c>
      <c r="S7" s="15">
        <v>0.13307698233521786</v>
      </c>
      <c r="T7" s="15">
        <v>5.2538676306863229E-2</v>
      </c>
      <c r="U7" s="15">
        <v>4.2354554206332088E-3</v>
      </c>
      <c r="V7" s="15">
        <v>6.1052662173984289E-4</v>
      </c>
      <c r="W7" s="15">
        <v>3.183638494671522E-3</v>
      </c>
      <c r="X7" s="15">
        <v>2.2575290089267915E-3</v>
      </c>
      <c r="Y7" s="15">
        <v>1.3382262367016319E-3</v>
      </c>
      <c r="Z7" s="15">
        <v>3.767369078411598E-3</v>
      </c>
      <c r="AA7" s="15">
        <v>1.3317610558697438E-3</v>
      </c>
      <c r="AB7" s="15">
        <v>1.9466536030957663E-2</v>
      </c>
      <c r="AC7" s="15">
        <v>2.9006514955516186E-3</v>
      </c>
      <c r="AD7" s="15">
        <v>5.585726541012445E-3</v>
      </c>
      <c r="AE7" s="15">
        <v>8.3430628923651141E-4</v>
      </c>
      <c r="AF7" s="15">
        <v>2.5614138336756999E-3</v>
      </c>
      <c r="AG7" s="15">
        <v>1.4325202051355069E-3</v>
      </c>
      <c r="AH7" s="15">
        <v>1.6374308304849311E-3</v>
      </c>
      <c r="AI7" s="15">
        <v>1.8840641643154586E-3</v>
      </c>
      <c r="AJ7" s="15">
        <v>2.345928988984241E-3</v>
      </c>
      <c r="AK7" s="15">
        <v>2.2971722081927388E-3</v>
      </c>
      <c r="AL7" s="15">
        <v>1.8150366950488691E-3</v>
      </c>
      <c r="AM7" s="15">
        <v>1.2974768798851836E-2</v>
      </c>
      <c r="AN7" s="15">
        <v>1.1529261243146127E-3</v>
      </c>
      <c r="AO7" s="15">
        <v>6.2908046135797164E-4</v>
      </c>
      <c r="AP7" s="15">
        <v>7.4990457940723825E-4</v>
      </c>
      <c r="AQ7" s="15">
        <v>3.4622476954321484E-3</v>
      </c>
      <c r="AR7" s="15">
        <v>8.3231436328091665E-4</v>
      </c>
      <c r="AS7" s="15">
        <v>1.4398918639741435E-3</v>
      </c>
      <c r="AT7" s="15">
        <v>7.1888643759461383E-4</v>
      </c>
      <c r="AU7" s="15">
        <v>6.4020036262791159E-4</v>
      </c>
      <c r="AV7" s="15">
        <v>8.3297624457294754E-4</v>
      </c>
      <c r="AW7" s="15">
        <v>5.6630683161236397E-4</v>
      </c>
      <c r="AX7" s="15">
        <v>3.422169613875817E-3</v>
      </c>
      <c r="AY7" s="15">
        <v>4.3394351358037875E-3</v>
      </c>
      <c r="AZ7" s="15">
        <v>3.4712073673998033E-3</v>
      </c>
      <c r="BA7" s="15">
        <v>1.2701418774937691E-3</v>
      </c>
      <c r="BB7" s="15">
        <v>5.9082625287413388E-4</v>
      </c>
      <c r="BC7" s="15">
        <v>4.1373976920302093E-4</v>
      </c>
      <c r="BD7" s="15">
        <v>4.8080886197968402E-4</v>
      </c>
      <c r="BE7" s="15">
        <v>2.0942938541281084E-4</v>
      </c>
      <c r="BF7" s="15">
        <v>6.7208458039722798E-4</v>
      </c>
      <c r="BG7" s="15">
        <v>7.4282973432572585E-4</v>
      </c>
      <c r="BH7" s="15">
        <v>1.1983574454335411E-3</v>
      </c>
      <c r="BI7" s="15">
        <v>9.817202151628881E-4</v>
      </c>
      <c r="BJ7" s="15">
        <v>9.6428205891621903E-4</v>
      </c>
      <c r="BK7" s="15">
        <v>2.2876708462813764E-4</v>
      </c>
      <c r="BL7" s="15">
        <v>6.5067062615267019E-4</v>
      </c>
      <c r="BM7" s="15">
        <v>8.9366919215020497E-4</v>
      </c>
      <c r="BN7" s="15">
        <v>6.6624379884153921E-4</v>
      </c>
      <c r="BO7" s="15">
        <v>1.0461942431697513E-3</v>
      </c>
      <c r="BP7" s="15">
        <v>1.3197825254169162E-3</v>
      </c>
      <c r="BQ7" s="15">
        <v>5.8221738063501732E-4</v>
      </c>
      <c r="BR7" s="15">
        <v>1.1480117244584368E-3</v>
      </c>
      <c r="BS7" s="15">
        <v>0</v>
      </c>
    </row>
    <row r="8" spans="1:71" x14ac:dyDescent="0.2">
      <c r="A8" s="24" t="s">
        <v>82</v>
      </c>
      <c r="B8" s="24" t="s">
        <v>308</v>
      </c>
      <c r="C8">
        <f t="shared" si="2"/>
        <v>4</v>
      </c>
      <c r="D8" s="15">
        <v>5.7173859423739785E-3</v>
      </c>
      <c r="E8" s="15">
        <v>5.7872898617550971E-3</v>
      </c>
      <c r="F8" s="15">
        <v>1.3257069977744246E-3</v>
      </c>
      <c r="G8" s="15">
        <v>1.0193354546557274</v>
      </c>
      <c r="H8" s="15">
        <v>2.9672235308796278E-3</v>
      </c>
      <c r="I8" s="15">
        <v>6.7910438415947976E-4</v>
      </c>
      <c r="J8" s="15">
        <v>1.5257084328524431E-3</v>
      </c>
      <c r="K8" s="15">
        <v>3.2411905938178314E-3</v>
      </c>
      <c r="L8" s="15">
        <v>3.5874677956425592E-3</v>
      </c>
      <c r="M8" s="15">
        <v>4.0361511529708217E-3</v>
      </c>
      <c r="N8" s="15">
        <v>2.5048238851269927E-3</v>
      </c>
      <c r="O8" s="15">
        <v>1.9902765103877377E-3</v>
      </c>
      <c r="P8" s="15">
        <v>4.0307942729663213E-3</v>
      </c>
      <c r="Q8" s="15">
        <v>1.1848572694332356E-3</v>
      </c>
      <c r="R8" s="15">
        <v>2.3729812878743018E-3</v>
      </c>
      <c r="S8" s="15">
        <v>1.3964585298745654E-3</v>
      </c>
      <c r="T8" s="15">
        <v>3.5276353513979588E-3</v>
      </c>
      <c r="U8" s="15">
        <v>1.4820553808810215E-3</v>
      </c>
      <c r="V8" s="15">
        <v>2.1032387710871354E-3</v>
      </c>
      <c r="W8" s="15">
        <v>7.9492101378587313E-3</v>
      </c>
      <c r="X8" s="15">
        <v>3.4738216268938832E-2</v>
      </c>
      <c r="Y8" s="15">
        <v>9.8477683210761793E-3</v>
      </c>
      <c r="Z8" s="15">
        <v>5.7659070467752137E-3</v>
      </c>
      <c r="AA8" s="15">
        <v>1.606258802612917E-3</v>
      </c>
      <c r="AB8" s="15">
        <v>6.2812036008993988E-3</v>
      </c>
      <c r="AC8" s="15">
        <v>6.1163220009756734E-2</v>
      </c>
      <c r="AD8" s="15">
        <v>1.0412979208647704E-2</v>
      </c>
      <c r="AE8" s="15">
        <v>8.2587090798528686E-3</v>
      </c>
      <c r="AF8" s="15">
        <v>3.1689256405939082E-3</v>
      </c>
      <c r="AG8" s="15">
        <v>6.5532703541977425E-4</v>
      </c>
      <c r="AH8" s="15">
        <v>3.9668694027086802E-3</v>
      </c>
      <c r="AI8" s="15">
        <v>1.8173756730595386E-3</v>
      </c>
      <c r="AJ8" s="15">
        <v>2.5143874564694862E-3</v>
      </c>
      <c r="AK8" s="15">
        <v>3.0149681165293962E-3</v>
      </c>
      <c r="AL8" s="15">
        <v>1.8767327034677522E-3</v>
      </c>
      <c r="AM8" s="15">
        <v>2.6585948644356192E-3</v>
      </c>
      <c r="AN8" s="15">
        <v>1.5702733699644621E-3</v>
      </c>
      <c r="AO8" s="15">
        <v>1.5774088299537557E-3</v>
      </c>
      <c r="AP8" s="15">
        <v>9.1555539665778961E-3</v>
      </c>
      <c r="AQ8" s="15">
        <v>1.8724889678637707E-2</v>
      </c>
      <c r="AR8" s="15">
        <v>8.1973362669236641E-4</v>
      </c>
      <c r="AS8" s="15">
        <v>5.9770579719878596E-4</v>
      </c>
      <c r="AT8" s="15">
        <v>8.3268183003011901E-4</v>
      </c>
      <c r="AU8" s="15">
        <v>5.4701291812011871E-4</v>
      </c>
      <c r="AV8" s="15">
        <v>5.6748742671828764E-4</v>
      </c>
      <c r="AW8" s="15">
        <v>6.3000397744710889E-4</v>
      </c>
      <c r="AX8" s="15">
        <v>1.5360787291889971E-3</v>
      </c>
      <c r="AY8" s="15">
        <v>1.3448651477368464E-3</v>
      </c>
      <c r="AZ8" s="15">
        <v>6.9869839882113615E-4</v>
      </c>
      <c r="BA8" s="15">
        <v>4.8320655076125146E-4</v>
      </c>
      <c r="BB8" s="15">
        <v>9.556207669937411E-4</v>
      </c>
      <c r="BC8" s="15">
        <v>3.591368584753149E-4</v>
      </c>
      <c r="BD8" s="15">
        <v>2.9296838369167929E-4</v>
      </c>
      <c r="BE8" s="15">
        <v>8.9288268225449574E-4</v>
      </c>
      <c r="BF8" s="15">
        <v>2.9906556077217441E-4</v>
      </c>
      <c r="BG8" s="15">
        <v>5.2960652443923234E-4</v>
      </c>
      <c r="BH8" s="15">
        <v>4.2641135254955646E-4</v>
      </c>
      <c r="BI8" s="15">
        <v>5.1854252545467075E-4</v>
      </c>
      <c r="BJ8" s="15">
        <v>7.9207837666148617E-4</v>
      </c>
      <c r="BK8" s="15">
        <v>1.7323564564338212E-4</v>
      </c>
      <c r="BL8" s="15">
        <v>8.181972564399139E-4</v>
      </c>
      <c r="BM8" s="15">
        <v>4.7157510733520047E-4</v>
      </c>
      <c r="BN8" s="15">
        <v>4.1804505909293831E-4</v>
      </c>
      <c r="BO8" s="15">
        <v>1.014514727435994E-3</v>
      </c>
      <c r="BP8" s="15">
        <v>8.00372627887234E-4</v>
      </c>
      <c r="BQ8" s="15">
        <v>5.8498841031443536E-4</v>
      </c>
      <c r="BR8" s="15">
        <v>8.4648685489491801E-4</v>
      </c>
      <c r="BS8" s="15">
        <v>0</v>
      </c>
    </row>
    <row r="9" spans="1:71" x14ac:dyDescent="0.2">
      <c r="A9" s="24" t="s">
        <v>83</v>
      </c>
      <c r="B9" s="24" t="s">
        <v>310</v>
      </c>
      <c r="C9">
        <f t="shared" si="2"/>
        <v>5</v>
      </c>
      <c r="D9" s="15">
        <v>2.8123360387357122E-2</v>
      </c>
      <c r="E9" s="15">
        <v>2.5715645837049158E-2</v>
      </c>
      <c r="F9" s="15">
        <v>1.5304708511101852E-2</v>
      </c>
      <c r="G9" s="15">
        <v>3.4366962217547967E-2</v>
      </c>
      <c r="H9" s="15">
        <v>1.0467654153479113</v>
      </c>
      <c r="I9" s="15">
        <v>2.2675632033016889E-2</v>
      </c>
      <c r="J9" s="15">
        <v>4.4271712830208351E-2</v>
      </c>
      <c r="K9" s="15">
        <v>2.5389542831022873E-2</v>
      </c>
      <c r="L9" s="15">
        <v>2.9454163486791255E-2</v>
      </c>
      <c r="M9" s="15">
        <v>2.8668925699309289E-2</v>
      </c>
      <c r="N9" s="15">
        <v>1.9204190977889446E-2</v>
      </c>
      <c r="O9" s="15">
        <v>1.4629798535580265E-2</v>
      </c>
      <c r="P9" s="15">
        <v>2.2307073539114521E-2</v>
      </c>
      <c r="Q9" s="15">
        <v>9.1303657698444257E-3</v>
      </c>
      <c r="R9" s="15">
        <v>1.4896850546888421E-2</v>
      </c>
      <c r="S9" s="15">
        <v>1.6915937015022656E-2</v>
      </c>
      <c r="T9" s="15">
        <v>3.0501633634303856E-2</v>
      </c>
      <c r="U9" s="15">
        <v>1.0140404647303479E-2</v>
      </c>
      <c r="V9" s="15">
        <v>0.49510279431645005</v>
      </c>
      <c r="W9" s="15">
        <v>2.9571288742277813E-2</v>
      </c>
      <c r="X9" s="15">
        <v>6.6162102003747503E-2</v>
      </c>
      <c r="Y9" s="15">
        <v>2.9200217567321222E-2</v>
      </c>
      <c r="Z9" s="15">
        <v>2.449223541915007E-2</v>
      </c>
      <c r="AA9" s="15">
        <v>1.2325272331404744E-2</v>
      </c>
      <c r="AB9" s="15">
        <v>2.801876802773344E-2</v>
      </c>
      <c r="AC9" s="15">
        <v>3.7025997727586538E-2</v>
      </c>
      <c r="AD9" s="15">
        <v>2.9873124182986731E-2</v>
      </c>
      <c r="AE9" s="15">
        <v>3.6144275010635801E-2</v>
      </c>
      <c r="AF9" s="15">
        <v>1.8547712002158927E-2</v>
      </c>
      <c r="AG9" s="15">
        <v>8.2221656882009251E-3</v>
      </c>
      <c r="AH9" s="15">
        <v>1.92038029344914E-2</v>
      </c>
      <c r="AI9" s="15">
        <v>1.3127240456292797E-2</v>
      </c>
      <c r="AJ9" s="15">
        <v>1.5813145005794803E-2</v>
      </c>
      <c r="AK9" s="15">
        <v>1.709527693274986E-2</v>
      </c>
      <c r="AL9" s="15">
        <v>1.1002428786103694E-2</v>
      </c>
      <c r="AM9" s="15">
        <v>1.2391586380261508E-2</v>
      </c>
      <c r="AN9" s="15">
        <v>1.0849681880553253E-2</v>
      </c>
      <c r="AO9" s="15">
        <v>6.3599336748860091E-2</v>
      </c>
      <c r="AP9" s="15">
        <v>2.028579439133853E-2</v>
      </c>
      <c r="AQ9" s="15">
        <v>1.8457161119559137E-2</v>
      </c>
      <c r="AR9" s="15">
        <v>8.306824955705179E-3</v>
      </c>
      <c r="AS9" s="15">
        <v>1.3716350312388556E-2</v>
      </c>
      <c r="AT9" s="15">
        <v>9.9496824717518889E-2</v>
      </c>
      <c r="AU9" s="15">
        <v>4.561932221743658E-2</v>
      </c>
      <c r="AV9" s="15">
        <v>5.1089531364009344E-2</v>
      </c>
      <c r="AW9" s="15">
        <v>1.336270667536559E-2</v>
      </c>
      <c r="AX9" s="15">
        <v>9.800486670830404E-3</v>
      </c>
      <c r="AY9" s="15">
        <v>1.2165708155026723E-2</v>
      </c>
      <c r="AZ9" s="15">
        <v>8.8987446327828262E-3</v>
      </c>
      <c r="BA9" s="15">
        <v>5.7642932892359999E-3</v>
      </c>
      <c r="BB9" s="15">
        <v>5.6798054199365044E-3</v>
      </c>
      <c r="BC9" s="15">
        <v>3.3595016766565303E-3</v>
      </c>
      <c r="BD9" s="15">
        <v>3.746483880369409E-3</v>
      </c>
      <c r="BE9" s="15">
        <v>8.2998353532752608E-4</v>
      </c>
      <c r="BF9" s="15">
        <v>4.2357808643711378E-3</v>
      </c>
      <c r="BG9" s="15">
        <v>8.6152853778763971E-3</v>
      </c>
      <c r="BH9" s="15">
        <v>5.5128327210110187E-3</v>
      </c>
      <c r="BI9" s="15">
        <v>1.119734236511389E-2</v>
      </c>
      <c r="BJ9" s="15">
        <v>6.0874412353061668E-3</v>
      </c>
      <c r="BK9" s="15">
        <v>7.0045594840598621E-3</v>
      </c>
      <c r="BL9" s="15">
        <v>5.5526627536806395E-3</v>
      </c>
      <c r="BM9" s="15">
        <v>3.5894625119549258E-3</v>
      </c>
      <c r="BN9" s="15">
        <v>6.0134460902950852E-3</v>
      </c>
      <c r="BO9" s="15">
        <v>5.1487651627756927E-3</v>
      </c>
      <c r="BP9" s="15">
        <v>5.2533030265632611E-3</v>
      </c>
      <c r="BQ9" s="15">
        <v>6.7915523496587891E-3</v>
      </c>
      <c r="BR9" s="15">
        <v>1.0989856817223769E-2</v>
      </c>
      <c r="BS9" s="15">
        <v>0</v>
      </c>
    </row>
    <row r="10" spans="1:71" x14ac:dyDescent="0.2">
      <c r="A10" s="24" t="s">
        <v>84</v>
      </c>
      <c r="B10" s="24" t="s">
        <v>312</v>
      </c>
      <c r="C10">
        <f t="shared" si="2"/>
        <v>6</v>
      </c>
      <c r="D10" s="15">
        <v>4.256349549112411E-4</v>
      </c>
      <c r="E10" s="15">
        <v>8.4222632239655721E-4</v>
      </c>
      <c r="F10" s="15">
        <v>2.8884734131364923E-4</v>
      </c>
      <c r="G10" s="15">
        <v>1.5190194767080386E-3</v>
      </c>
      <c r="H10" s="15">
        <v>2.4065491491367347E-3</v>
      </c>
      <c r="I10" s="15">
        <v>1.0159750401557459</v>
      </c>
      <c r="J10" s="15">
        <v>4.6850279326728335E-3</v>
      </c>
      <c r="K10" s="15">
        <v>1.0445369931544753E-3</v>
      </c>
      <c r="L10" s="15">
        <v>4.7524531590502274E-4</v>
      </c>
      <c r="M10" s="15">
        <v>8.3162038437135965E-4</v>
      </c>
      <c r="N10" s="15">
        <v>1.9334275691437381E-3</v>
      </c>
      <c r="O10" s="15">
        <v>3.6992638585756483E-4</v>
      </c>
      <c r="P10" s="15">
        <v>4.406052546728593E-4</v>
      </c>
      <c r="Q10" s="15">
        <v>3.3007296909218209E-4</v>
      </c>
      <c r="R10" s="15">
        <v>4.6941912146431804E-4</v>
      </c>
      <c r="S10" s="15">
        <v>8.0096273132371351E-4</v>
      </c>
      <c r="T10" s="15">
        <v>9.3426999878748604E-4</v>
      </c>
      <c r="U10" s="15">
        <v>8.7405967825230203E-4</v>
      </c>
      <c r="V10" s="15">
        <v>1.3495984677702392E-3</v>
      </c>
      <c r="W10" s="15">
        <v>5.3248956700116166E-4</v>
      </c>
      <c r="X10" s="15">
        <v>7.2391164064383241E-4</v>
      </c>
      <c r="Y10" s="15">
        <v>9.0292601917206115E-4</v>
      </c>
      <c r="Z10" s="15">
        <v>1.2679068942649302E-3</v>
      </c>
      <c r="AA10" s="15">
        <v>4.4459041645776619E-4</v>
      </c>
      <c r="AB10" s="15">
        <v>2.2023207586196023E-3</v>
      </c>
      <c r="AC10" s="15">
        <v>4.725500858879946E-3</v>
      </c>
      <c r="AD10" s="15">
        <v>0.14975712955811421</v>
      </c>
      <c r="AE10" s="15">
        <v>5.9315876820351778E-3</v>
      </c>
      <c r="AF10" s="15">
        <v>2.9218355883683163E-2</v>
      </c>
      <c r="AG10" s="15">
        <v>9.9124754882436508E-4</v>
      </c>
      <c r="AH10" s="15">
        <v>8.4277746219107129E-3</v>
      </c>
      <c r="AI10" s="15">
        <v>1.3378356638784842E-2</v>
      </c>
      <c r="AJ10" s="15">
        <v>1.0609292593973947E-2</v>
      </c>
      <c r="AK10" s="15">
        <v>1.5130315963644048E-2</v>
      </c>
      <c r="AL10" s="15">
        <v>6.4414585595923939E-3</v>
      </c>
      <c r="AM10" s="15">
        <v>3.74406231387108E-3</v>
      </c>
      <c r="AN10" s="15">
        <v>5.5871962721690911E-3</v>
      </c>
      <c r="AO10" s="15">
        <v>1.0281563149710431E-3</v>
      </c>
      <c r="AP10" s="15">
        <v>1.467895913752119E-3</v>
      </c>
      <c r="AQ10" s="15">
        <v>6.8166619227463523E-3</v>
      </c>
      <c r="AR10" s="15">
        <v>1.6143545318295801E-3</v>
      </c>
      <c r="AS10" s="15">
        <v>5.235378892156767E-4</v>
      </c>
      <c r="AT10" s="15">
        <v>1.0664840309654909E-3</v>
      </c>
      <c r="AU10" s="15">
        <v>7.2677433774050106E-4</v>
      </c>
      <c r="AV10" s="15">
        <v>4.1765612184299671E-4</v>
      </c>
      <c r="AW10" s="15">
        <v>4.818210406616384E-4</v>
      </c>
      <c r="AX10" s="15">
        <v>6.4244499504043497E-4</v>
      </c>
      <c r="AY10" s="15">
        <v>7.5910855118669263E-4</v>
      </c>
      <c r="AZ10" s="15">
        <v>4.6887338486651628E-4</v>
      </c>
      <c r="BA10" s="15">
        <v>3.120609707240785E-4</v>
      </c>
      <c r="BB10" s="15">
        <v>5.2609894394705725E-4</v>
      </c>
      <c r="BC10" s="15">
        <v>2.5508649177461264E-4</v>
      </c>
      <c r="BD10" s="15">
        <v>1.7608770668096617E-4</v>
      </c>
      <c r="BE10" s="15">
        <v>9.2479740983312855E-5</v>
      </c>
      <c r="BF10" s="15">
        <v>2.2186786621112878E-4</v>
      </c>
      <c r="BG10" s="15">
        <v>6.6317132865424753E-4</v>
      </c>
      <c r="BH10" s="15">
        <v>2.8011239229195945E-4</v>
      </c>
      <c r="BI10" s="15">
        <v>1.2086707354884666E-3</v>
      </c>
      <c r="BJ10" s="15">
        <v>4.2782790911017194E-4</v>
      </c>
      <c r="BK10" s="15">
        <v>2.0846841587916345E-4</v>
      </c>
      <c r="BL10" s="15">
        <v>3.7375205640682039E-4</v>
      </c>
      <c r="BM10" s="15">
        <v>2.0699596523949415E-4</v>
      </c>
      <c r="BN10" s="15">
        <v>2.6178185994348328E-4</v>
      </c>
      <c r="BO10" s="15">
        <v>4.2686282371581753E-4</v>
      </c>
      <c r="BP10" s="15">
        <v>3.5662458468206068E-4</v>
      </c>
      <c r="BQ10" s="15">
        <v>4.8350012799995443E-4</v>
      </c>
      <c r="BR10" s="15">
        <v>3.9598389962791977E-4</v>
      </c>
      <c r="BS10" s="15">
        <v>0</v>
      </c>
    </row>
    <row r="11" spans="1:71" x14ac:dyDescent="0.2">
      <c r="A11" s="24" t="s">
        <v>85</v>
      </c>
      <c r="B11" s="24" t="s">
        <v>314</v>
      </c>
      <c r="C11">
        <f t="shared" si="2"/>
        <v>7</v>
      </c>
      <c r="D11" s="15">
        <v>2.5983543981808379E-4</v>
      </c>
      <c r="E11" s="15">
        <v>3.071686999278227E-4</v>
      </c>
      <c r="F11" s="15">
        <v>1.2968836520262255E-4</v>
      </c>
      <c r="G11" s="15">
        <v>6.6733768838108905E-4</v>
      </c>
      <c r="H11" s="15">
        <v>6.7081899475097972E-4</v>
      </c>
      <c r="I11" s="15">
        <v>4.5895041132823456E-4</v>
      </c>
      <c r="J11" s="15">
        <v>1.0506216161751805</v>
      </c>
      <c r="K11" s="15">
        <v>5.1787262608021258E-4</v>
      </c>
      <c r="L11" s="15">
        <v>2.7927106338332251E-4</v>
      </c>
      <c r="M11" s="15">
        <v>5.4327936719786101E-4</v>
      </c>
      <c r="N11" s="15">
        <v>5.7021996055461627E-4</v>
      </c>
      <c r="O11" s="15">
        <v>2.1275056572720631E-4</v>
      </c>
      <c r="P11" s="15">
        <v>2.942009218200883E-4</v>
      </c>
      <c r="Q11" s="15">
        <v>2.17513786278245E-4</v>
      </c>
      <c r="R11" s="15">
        <v>2.6909239819278183E-4</v>
      </c>
      <c r="S11" s="15">
        <v>3.5370666426705729E-4</v>
      </c>
      <c r="T11" s="15">
        <v>8.3043871001721101E-4</v>
      </c>
      <c r="U11" s="15">
        <v>1.8627391419482806E-3</v>
      </c>
      <c r="V11" s="15">
        <v>4.0816358880969768E-4</v>
      </c>
      <c r="W11" s="15">
        <v>3.4115210118938776E-4</v>
      </c>
      <c r="X11" s="15">
        <v>7.9437140000171175E-4</v>
      </c>
      <c r="Y11" s="15">
        <v>8.9802200597306129E-4</v>
      </c>
      <c r="Z11" s="15">
        <v>5.4229416330859161E-4</v>
      </c>
      <c r="AA11" s="15">
        <v>2.6634898011553357E-4</v>
      </c>
      <c r="AB11" s="15">
        <v>6.3356787713797274E-4</v>
      </c>
      <c r="AC11" s="15">
        <v>1.2919478990670655E-3</v>
      </c>
      <c r="AD11" s="15">
        <v>1.6551168887033653E-2</v>
      </c>
      <c r="AE11" s="15">
        <v>0.14737537312319812</v>
      </c>
      <c r="AF11" s="15">
        <v>5.7041688313009169E-3</v>
      </c>
      <c r="AG11" s="15">
        <v>8.7715214725446033E-4</v>
      </c>
      <c r="AH11" s="15">
        <v>1.5022952701709015E-2</v>
      </c>
      <c r="AI11" s="15">
        <v>4.5186215849351424E-3</v>
      </c>
      <c r="AJ11" s="15">
        <v>3.7445352809266056E-3</v>
      </c>
      <c r="AK11" s="15">
        <v>9.787239389615501E-3</v>
      </c>
      <c r="AL11" s="15">
        <v>3.6525746648810413E-3</v>
      </c>
      <c r="AM11" s="15">
        <v>4.0676274235097037E-3</v>
      </c>
      <c r="AN11" s="15">
        <v>5.2139040284884027E-3</v>
      </c>
      <c r="AO11" s="15">
        <v>6.19811872256305E-4</v>
      </c>
      <c r="AP11" s="15">
        <v>8.1557437044612799E-4</v>
      </c>
      <c r="AQ11" s="15">
        <v>2.175781108974702E-3</v>
      </c>
      <c r="AR11" s="15">
        <v>1.4500666074408106E-3</v>
      </c>
      <c r="AS11" s="15">
        <v>2.6347067548112071E-4</v>
      </c>
      <c r="AT11" s="15">
        <v>6.0819114035292764E-4</v>
      </c>
      <c r="AU11" s="15">
        <v>4.7752068191075139E-4</v>
      </c>
      <c r="AV11" s="15">
        <v>2.0779756840681886E-4</v>
      </c>
      <c r="AW11" s="15">
        <v>3.1292205923591596E-4</v>
      </c>
      <c r="AX11" s="15">
        <v>3.2830094416778547E-4</v>
      </c>
      <c r="AY11" s="15">
        <v>2.9874411193945525E-4</v>
      </c>
      <c r="AZ11" s="15">
        <v>4.7306637251443083E-4</v>
      </c>
      <c r="BA11" s="15">
        <v>2.2819475413186663E-4</v>
      </c>
      <c r="BB11" s="15">
        <v>3.3024373219296834E-4</v>
      </c>
      <c r="BC11" s="15">
        <v>1.6478845634314187E-4</v>
      </c>
      <c r="BD11" s="15">
        <v>1.2410192315176431E-4</v>
      </c>
      <c r="BE11" s="15">
        <v>6.3160579847402676E-5</v>
      </c>
      <c r="BF11" s="15">
        <v>1.8973872480677344E-4</v>
      </c>
      <c r="BG11" s="15">
        <v>2.4626593354246486E-4</v>
      </c>
      <c r="BH11" s="15">
        <v>2.5647385045278329E-4</v>
      </c>
      <c r="BI11" s="15">
        <v>4.2475220360015261E-4</v>
      </c>
      <c r="BJ11" s="15">
        <v>2.6391623174249048E-4</v>
      </c>
      <c r="BK11" s="15">
        <v>1.1497350611594065E-4</v>
      </c>
      <c r="BL11" s="15">
        <v>1.6485407386195819E-4</v>
      </c>
      <c r="BM11" s="15">
        <v>1.1246569698959848E-4</v>
      </c>
      <c r="BN11" s="15">
        <v>1.8696611262803244E-4</v>
      </c>
      <c r="BO11" s="15">
        <v>2.3137742906522685E-4</v>
      </c>
      <c r="BP11" s="15">
        <v>2.9285670687938828E-4</v>
      </c>
      <c r="BQ11" s="15">
        <v>4.3095866236425362E-4</v>
      </c>
      <c r="BR11" s="15">
        <v>2.888971607607266E-4</v>
      </c>
      <c r="BS11" s="15">
        <v>0</v>
      </c>
    </row>
    <row r="12" spans="1:71" x14ac:dyDescent="0.2">
      <c r="A12" s="24" t="s">
        <v>86</v>
      </c>
      <c r="B12" s="25" t="s">
        <v>316</v>
      </c>
      <c r="C12">
        <f t="shared" si="2"/>
        <v>8</v>
      </c>
      <c r="D12" s="15">
        <v>1.433205472361486E-3</v>
      </c>
      <c r="E12" s="15">
        <v>2.7681255397625979E-2</v>
      </c>
      <c r="F12" s="15">
        <v>4.9081429038659863E-3</v>
      </c>
      <c r="G12" s="15">
        <v>7.4334847242157854E-4</v>
      </c>
      <c r="H12" s="15">
        <v>3.702668110905334E-4</v>
      </c>
      <c r="I12" s="15">
        <v>3.7887394272107905E-4</v>
      </c>
      <c r="J12" s="15">
        <v>7.2236881996087419E-4</v>
      </c>
      <c r="K12" s="15">
        <v>1.0922121148398536</v>
      </c>
      <c r="L12" s="15">
        <v>1.0995871881558971E-3</v>
      </c>
      <c r="M12" s="15">
        <v>8.962545685080571E-3</v>
      </c>
      <c r="N12" s="15">
        <v>1.3261582975905549E-3</v>
      </c>
      <c r="O12" s="15">
        <v>1.5594903058576994E-3</v>
      </c>
      <c r="P12" s="15">
        <v>1.220509333067507E-3</v>
      </c>
      <c r="Q12" s="15">
        <v>1.0046393627891404E-3</v>
      </c>
      <c r="R12" s="15">
        <v>6.7499266600049679E-2</v>
      </c>
      <c r="S12" s="15">
        <v>1.4971531199900808E-3</v>
      </c>
      <c r="T12" s="15">
        <v>1.3068050128087194E-3</v>
      </c>
      <c r="U12" s="15">
        <v>8.3508771246829073E-4</v>
      </c>
      <c r="V12" s="15">
        <v>1.1706299673182683E-3</v>
      </c>
      <c r="W12" s="15">
        <v>1.4619696407211266E-2</v>
      </c>
      <c r="X12" s="15">
        <v>9.0033922112567951E-4</v>
      </c>
      <c r="Y12" s="15">
        <v>1.3244886854250888E-3</v>
      </c>
      <c r="Z12" s="15">
        <v>2.8745226103851173E-2</v>
      </c>
      <c r="AA12" s="15">
        <v>1.0914392215113891E-3</v>
      </c>
      <c r="AB12" s="15">
        <v>1.0381567553843249E-3</v>
      </c>
      <c r="AC12" s="15">
        <v>8.5355178636494346E-4</v>
      </c>
      <c r="AD12" s="15">
        <v>7.3822105346590418E-4</v>
      </c>
      <c r="AE12" s="15">
        <v>9.5752005129217679E-4</v>
      </c>
      <c r="AF12" s="15">
        <v>1.2306435203421515E-3</v>
      </c>
      <c r="AG12" s="15">
        <v>9.6516620538974909E-4</v>
      </c>
      <c r="AH12" s="15">
        <v>9.9937932559151631E-4</v>
      </c>
      <c r="AI12" s="15">
        <v>1.2072445050319484E-3</v>
      </c>
      <c r="AJ12" s="15">
        <v>8.0230870787984638E-4</v>
      </c>
      <c r="AK12" s="15">
        <v>7.4448582104608032E-4</v>
      </c>
      <c r="AL12" s="15">
        <v>6.1677039415326904E-4</v>
      </c>
      <c r="AM12" s="15">
        <v>9.5485899062854984E-4</v>
      </c>
      <c r="AN12" s="15">
        <v>1.0397543915881917E-3</v>
      </c>
      <c r="AO12" s="15">
        <v>4.3285421231363064E-4</v>
      </c>
      <c r="AP12" s="15">
        <v>3.9081045810554922E-4</v>
      </c>
      <c r="AQ12" s="15">
        <v>7.4720989604680629E-4</v>
      </c>
      <c r="AR12" s="15">
        <v>4.2954442288347484E-4</v>
      </c>
      <c r="AS12" s="15">
        <v>8.1442149468755477E-4</v>
      </c>
      <c r="AT12" s="15">
        <v>6.1068870737777882E-4</v>
      </c>
      <c r="AU12" s="15">
        <v>5.3057059305927797E-4</v>
      </c>
      <c r="AV12" s="15">
        <v>1.7734685623256267E-3</v>
      </c>
      <c r="AW12" s="15">
        <v>3.9746055536313946E-4</v>
      </c>
      <c r="AX12" s="15">
        <v>1.784700259643324E-2</v>
      </c>
      <c r="AY12" s="15">
        <v>5.8693308212117823E-2</v>
      </c>
      <c r="AZ12" s="15">
        <v>8.5267588273273012E-4</v>
      </c>
      <c r="BA12" s="15">
        <v>1.0837667755640718E-3</v>
      </c>
      <c r="BB12" s="15">
        <v>7.011185082578756E-4</v>
      </c>
      <c r="BC12" s="15">
        <v>3.6088871432513059E-4</v>
      </c>
      <c r="BD12" s="15">
        <v>6.4004904215866313E-4</v>
      </c>
      <c r="BE12" s="15">
        <v>7.7727499381865175E-5</v>
      </c>
      <c r="BF12" s="15">
        <v>6.1957613452699809E-4</v>
      </c>
      <c r="BG12" s="15">
        <v>5.8175584016996874E-4</v>
      </c>
      <c r="BH12" s="15">
        <v>9.880521469937478E-4</v>
      </c>
      <c r="BI12" s="15">
        <v>4.4029507892635064E-4</v>
      </c>
      <c r="BJ12" s="15">
        <v>7.7594513387291015E-4</v>
      </c>
      <c r="BK12" s="15">
        <v>3.5002928947989483E-4</v>
      </c>
      <c r="BL12" s="15">
        <v>4.432896817098398E-3</v>
      </c>
      <c r="BM12" s="15">
        <v>7.2323209434871907E-3</v>
      </c>
      <c r="BN12" s="15">
        <v>2.3831985559426318E-3</v>
      </c>
      <c r="BO12" s="15">
        <v>7.4804119764198757E-3</v>
      </c>
      <c r="BP12" s="15">
        <v>5.0339502055442246E-3</v>
      </c>
      <c r="BQ12" s="15">
        <v>8.3255149745074992E-4</v>
      </c>
      <c r="BR12" s="15">
        <v>6.499227158150587E-3</v>
      </c>
      <c r="BS12" s="15">
        <v>0</v>
      </c>
    </row>
    <row r="13" spans="1:71" x14ac:dyDescent="0.2">
      <c r="A13" s="24" t="s">
        <v>87</v>
      </c>
      <c r="B13" s="24" t="s">
        <v>318</v>
      </c>
      <c r="C13">
        <f t="shared" si="2"/>
        <v>9</v>
      </c>
      <c r="D13" s="15">
        <v>3.5331123340067673E-3</v>
      </c>
      <c r="E13" s="15">
        <v>5.8544947798660997E-3</v>
      </c>
      <c r="F13" s="15">
        <v>2.0267644054965681E-3</v>
      </c>
      <c r="G13" s="15">
        <v>4.6215408171545588E-3</v>
      </c>
      <c r="H13" s="15">
        <v>1.9270542406738611E-3</v>
      </c>
      <c r="I13" s="15">
        <v>1.9033504929415995E-3</v>
      </c>
      <c r="J13" s="15">
        <v>3.9471377470807817E-3</v>
      </c>
      <c r="K13" s="15">
        <v>7.7704163963317301E-3</v>
      </c>
      <c r="L13" s="15">
        <v>1.0354532013027471</v>
      </c>
      <c r="M13" s="15">
        <v>2.8935739993487263E-2</v>
      </c>
      <c r="N13" s="15">
        <v>2.0979251086318467E-2</v>
      </c>
      <c r="O13" s="15">
        <v>1.7565987826631132E-3</v>
      </c>
      <c r="P13" s="15">
        <v>2.1236648054266147E-3</v>
      </c>
      <c r="Q13" s="15">
        <v>9.7152952211263519E-4</v>
      </c>
      <c r="R13" s="15">
        <v>1.9429157526742998E-3</v>
      </c>
      <c r="S13" s="15">
        <v>1.9425580926215095E-3</v>
      </c>
      <c r="T13" s="15">
        <v>2.773244188057009E-3</v>
      </c>
      <c r="U13" s="15">
        <v>1.7779383198230712E-3</v>
      </c>
      <c r="V13" s="15">
        <v>3.8667068799140024E-2</v>
      </c>
      <c r="W13" s="15">
        <v>2.8508033059066934E-2</v>
      </c>
      <c r="X13" s="15">
        <v>6.186162065022649E-3</v>
      </c>
      <c r="Y13" s="15">
        <v>1.64044523807132E-2</v>
      </c>
      <c r="Z13" s="15">
        <v>1.8509541007553972E-2</v>
      </c>
      <c r="AA13" s="15">
        <v>8.0720501875036973E-3</v>
      </c>
      <c r="AB13" s="15">
        <v>2.9817875560297497E-3</v>
      </c>
      <c r="AC13" s="15">
        <v>3.2657421088719309E-3</v>
      </c>
      <c r="AD13" s="15">
        <v>2.5354321782069238E-3</v>
      </c>
      <c r="AE13" s="15">
        <v>2.8810346397923126E-3</v>
      </c>
      <c r="AF13" s="15">
        <v>1.7878326571408548E-3</v>
      </c>
      <c r="AG13" s="15">
        <v>9.5668989003503747E-4</v>
      </c>
      <c r="AH13" s="15">
        <v>1.8715928736424475E-3</v>
      </c>
      <c r="AI13" s="15">
        <v>2.0691868035822981E-3</v>
      </c>
      <c r="AJ13" s="15">
        <v>1.646695268706048E-3</v>
      </c>
      <c r="AK13" s="15">
        <v>1.5297985468558837E-3</v>
      </c>
      <c r="AL13" s="15">
        <v>1.2618915293374218E-3</v>
      </c>
      <c r="AM13" s="15">
        <v>1.383569391097289E-3</v>
      </c>
      <c r="AN13" s="15">
        <v>1.9600302558938536E-3</v>
      </c>
      <c r="AO13" s="15">
        <v>3.232951752702112E-3</v>
      </c>
      <c r="AP13" s="15">
        <v>1.6932197145279276E-3</v>
      </c>
      <c r="AQ13" s="15">
        <v>2.0910889190601046E-3</v>
      </c>
      <c r="AR13" s="15">
        <v>1.3767996507266175E-3</v>
      </c>
      <c r="AS13" s="15">
        <v>1.5349927158217387E-3</v>
      </c>
      <c r="AT13" s="15">
        <v>8.9286378188821909E-3</v>
      </c>
      <c r="AU13" s="15">
        <v>3.8697856806284036E-3</v>
      </c>
      <c r="AV13" s="15">
        <v>4.371106696347023E-3</v>
      </c>
      <c r="AW13" s="15">
        <v>1.5046868354134533E-3</v>
      </c>
      <c r="AX13" s="15">
        <v>2.0266675361730285E-3</v>
      </c>
      <c r="AY13" s="15">
        <v>9.8552852921766666E-3</v>
      </c>
      <c r="AZ13" s="15">
        <v>1.1468055084511767E-3</v>
      </c>
      <c r="BA13" s="15">
        <v>8.0070747053242086E-4</v>
      </c>
      <c r="BB13" s="15">
        <v>6.9327757112558276E-4</v>
      </c>
      <c r="BC13" s="15">
        <v>4.0098350948972335E-4</v>
      </c>
      <c r="BD13" s="15">
        <v>5.0795353015410053E-4</v>
      </c>
      <c r="BE13" s="15">
        <v>1.1788213836980976E-4</v>
      </c>
      <c r="BF13" s="15">
        <v>5.2352435356175977E-4</v>
      </c>
      <c r="BG13" s="15">
        <v>1.2973082586528772E-3</v>
      </c>
      <c r="BH13" s="15">
        <v>8.4239915175733301E-4</v>
      </c>
      <c r="BI13" s="15">
        <v>1.0734594896278616E-3</v>
      </c>
      <c r="BJ13" s="15">
        <v>9.0890446803643511E-4</v>
      </c>
      <c r="BK13" s="15">
        <v>1.6837227807870927E-3</v>
      </c>
      <c r="BL13" s="15">
        <v>1.4297340734293019E-3</v>
      </c>
      <c r="BM13" s="15">
        <v>1.2268049958932003E-3</v>
      </c>
      <c r="BN13" s="15">
        <v>8.8402739461152977E-4</v>
      </c>
      <c r="BO13" s="15">
        <v>1.6564764423100942E-3</v>
      </c>
      <c r="BP13" s="15">
        <v>1.4024259484679003E-3</v>
      </c>
      <c r="BQ13" s="15">
        <v>9.3058278805243418E-4</v>
      </c>
      <c r="BR13" s="15">
        <v>2.1902100607602455E-3</v>
      </c>
      <c r="BS13" s="15">
        <v>0</v>
      </c>
    </row>
    <row r="14" spans="1:71" x14ac:dyDescent="0.2">
      <c r="A14" s="24" t="s">
        <v>88</v>
      </c>
      <c r="B14" s="24" t="s">
        <v>60</v>
      </c>
      <c r="C14">
        <f t="shared" si="2"/>
        <v>10</v>
      </c>
      <c r="D14" s="15">
        <v>9.1450558489162333E-3</v>
      </c>
      <c r="E14" s="15">
        <v>8.5936656265887146E-2</v>
      </c>
      <c r="F14" s="15">
        <v>2.2252460916730728E-2</v>
      </c>
      <c r="G14" s="15">
        <v>9.2580165871828397E-3</v>
      </c>
      <c r="H14" s="15">
        <v>8.8477641082848526E-4</v>
      </c>
      <c r="I14" s="15">
        <v>9.3534016931890406E-4</v>
      </c>
      <c r="J14" s="15">
        <v>1.9542749336750073E-3</v>
      </c>
      <c r="K14" s="15">
        <v>0.10151048113396935</v>
      </c>
      <c r="L14" s="15">
        <v>5.8369883328968381E-3</v>
      </c>
      <c r="M14" s="15">
        <v>1.0925088413171504</v>
      </c>
      <c r="N14" s="15">
        <v>3.0356137313398118E-2</v>
      </c>
      <c r="O14" s="15">
        <v>5.1456037062113744E-3</v>
      </c>
      <c r="P14" s="15">
        <v>3.3979901285168114E-3</v>
      </c>
      <c r="Q14" s="15">
        <v>1.8950612010957492E-3</v>
      </c>
      <c r="R14" s="15">
        <v>9.763334062729466E-3</v>
      </c>
      <c r="S14" s="15">
        <v>5.3599295267090031E-3</v>
      </c>
      <c r="T14" s="15">
        <v>1.138272225304641E-2</v>
      </c>
      <c r="U14" s="15">
        <v>2.9770685116904216E-3</v>
      </c>
      <c r="V14" s="15">
        <v>6.3484951619214502E-3</v>
      </c>
      <c r="W14" s="15">
        <v>5.6076793227992569E-2</v>
      </c>
      <c r="X14" s="15">
        <v>4.384598659628253E-3</v>
      </c>
      <c r="Y14" s="15">
        <v>1.3462356785861853E-2</v>
      </c>
      <c r="Z14" s="15">
        <v>2.5892297630100498E-2</v>
      </c>
      <c r="AA14" s="15">
        <v>3.6924912164981658E-3</v>
      </c>
      <c r="AB14" s="15">
        <v>3.5211270348080716E-3</v>
      </c>
      <c r="AC14" s="15">
        <v>2.6877208867012235E-3</v>
      </c>
      <c r="AD14" s="15">
        <v>1.7506210508818438E-3</v>
      </c>
      <c r="AE14" s="15">
        <v>1.8370958212864733E-3</v>
      </c>
      <c r="AF14" s="15">
        <v>1.7888912452885381E-3</v>
      </c>
      <c r="AG14" s="15">
        <v>1.5278353235462533E-3</v>
      </c>
      <c r="AH14" s="15">
        <v>1.8298748621855274E-3</v>
      </c>
      <c r="AI14" s="15">
        <v>1.7574464301553874E-3</v>
      </c>
      <c r="AJ14" s="15">
        <v>1.5234449360406509E-3</v>
      </c>
      <c r="AK14" s="15">
        <v>1.4700276722440847E-3</v>
      </c>
      <c r="AL14" s="15">
        <v>1.1975811168531678E-3</v>
      </c>
      <c r="AM14" s="15">
        <v>2.2137603577309225E-3</v>
      </c>
      <c r="AN14" s="15">
        <v>1.682788631883256E-3</v>
      </c>
      <c r="AO14" s="15">
        <v>8.0494699154080363E-4</v>
      </c>
      <c r="AP14" s="15">
        <v>1.0992562489734832E-3</v>
      </c>
      <c r="AQ14" s="15">
        <v>1.7630126485835074E-3</v>
      </c>
      <c r="AR14" s="15">
        <v>1.512045720975747E-3</v>
      </c>
      <c r="AS14" s="15">
        <v>3.9657243247119799E-3</v>
      </c>
      <c r="AT14" s="15">
        <v>2.0098982073263401E-3</v>
      </c>
      <c r="AU14" s="15">
        <v>1.2630863491234292E-3</v>
      </c>
      <c r="AV14" s="15">
        <v>3.2627993816373409E-3</v>
      </c>
      <c r="AW14" s="15">
        <v>9.4098357921943191E-4</v>
      </c>
      <c r="AX14" s="15">
        <v>1.3743001244299774E-2</v>
      </c>
      <c r="AY14" s="15">
        <v>5.6230855514120666E-2</v>
      </c>
      <c r="AZ14" s="15">
        <v>1.9704415219109241E-3</v>
      </c>
      <c r="BA14" s="15">
        <v>1.4492377399869937E-3</v>
      </c>
      <c r="BB14" s="15">
        <v>1.2371191255536446E-3</v>
      </c>
      <c r="BC14" s="15">
        <v>6.1643582006118229E-4</v>
      </c>
      <c r="BD14" s="15">
        <v>1.3154649041749497E-3</v>
      </c>
      <c r="BE14" s="15">
        <v>2.1116200851632264E-4</v>
      </c>
      <c r="BF14" s="15">
        <v>1.0608157830089351E-3</v>
      </c>
      <c r="BG14" s="15">
        <v>1.13098715725327E-3</v>
      </c>
      <c r="BH14" s="15">
        <v>1.6472573761711292E-3</v>
      </c>
      <c r="BI14" s="15">
        <v>9.1724584527704141E-4</v>
      </c>
      <c r="BJ14" s="15">
        <v>1.2094518673916508E-3</v>
      </c>
      <c r="BK14" s="15">
        <v>5.834253054792344E-4</v>
      </c>
      <c r="BL14" s="15">
        <v>3.7717613100509634E-3</v>
      </c>
      <c r="BM14" s="15">
        <v>6.7438388692706002E-3</v>
      </c>
      <c r="BN14" s="15">
        <v>2.4298038489209322E-3</v>
      </c>
      <c r="BO14" s="15">
        <v>1.0738653822198031E-2</v>
      </c>
      <c r="BP14" s="15">
        <v>5.2992209856184596E-3</v>
      </c>
      <c r="BQ14" s="15">
        <v>2.040477650487163E-3</v>
      </c>
      <c r="BR14" s="15">
        <v>9.0917131221277155E-3</v>
      </c>
      <c r="BS14" s="15">
        <v>0</v>
      </c>
    </row>
    <row r="15" spans="1:71" x14ac:dyDescent="0.2">
      <c r="A15" s="25" t="s">
        <v>89</v>
      </c>
      <c r="B15" s="24" t="s">
        <v>321</v>
      </c>
      <c r="C15">
        <f t="shared" si="2"/>
        <v>11</v>
      </c>
      <c r="D15" s="15">
        <v>1.6860122233395661E-4</v>
      </c>
      <c r="E15" s="15">
        <v>2.5638746026088936E-4</v>
      </c>
      <c r="F15" s="15">
        <v>1.2715608554053536E-4</v>
      </c>
      <c r="G15" s="15">
        <v>3.1848932443471979E-4</v>
      </c>
      <c r="H15" s="15">
        <v>3.2660948617070846E-4</v>
      </c>
      <c r="I15" s="15">
        <v>2.1749761527499876E-4</v>
      </c>
      <c r="J15" s="15">
        <v>3.9189529076935978E-4</v>
      </c>
      <c r="K15" s="15">
        <v>2.1514844834663476E-3</v>
      </c>
      <c r="L15" s="15">
        <v>2.4759901236221931E-4</v>
      </c>
      <c r="M15" s="15">
        <v>5.3537731160967575E-4</v>
      </c>
      <c r="N15" s="15">
        <v>1.1005754990330143</v>
      </c>
      <c r="O15" s="15">
        <v>3.2228837929160773E-4</v>
      </c>
      <c r="P15" s="15">
        <v>2.803462852369249E-4</v>
      </c>
      <c r="Q15" s="15">
        <v>2.1510459410044333E-4</v>
      </c>
      <c r="R15" s="15">
        <v>3.9185314849363888E-4</v>
      </c>
      <c r="S15" s="15">
        <v>2.4686616743282492E-4</v>
      </c>
      <c r="T15" s="15">
        <v>3.2639661383796506E-4</v>
      </c>
      <c r="U15" s="15">
        <v>3.1599160982226664E-4</v>
      </c>
      <c r="V15" s="15">
        <v>5.1798136726265154E-4</v>
      </c>
      <c r="W15" s="15">
        <v>3.1371722006614541E-4</v>
      </c>
      <c r="X15" s="15">
        <v>3.7783382338570765E-4</v>
      </c>
      <c r="Y15" s="15">
        <v>5.7454468675512246E-4</v>
      </c>
      <c r="Z15" s="15">
        <v>5.2912231546323836E-4</v>
      </c>
      <c r="AA15" s="15">
        <v>8.1449518646583869E-4</v>
      </c>
      <c r="AB15" s="15">
        <v>3.0252532030170914E-4</v>
      </c>
      <c r="AC15" s="15">
        <v>2.9262584282613497E-4</v>
      </c>
      <c r="AD15" s="15">
        <v>3.6098637505002466E-4</v>
      </c>
      <c r="AE15" s="15">
        <v>4.0889908346998744E-4</v>
      </c>
      <c r="AF15" s="15">
        <v>4.7482346199803638E-4</v>
      </c>
      <c r="AG15" s="15">
        <v>3.4028869007337014E-4</v>
      </c>
      <c r="AH15" s="15">
        <v>4.086507581387113E-4</v>
      </c>
      <c r="AI15" s="15">
        <v>5.7720799397416723E-4</v>
      </c>
      <c r="AJ15" s="15">
        <v>5.9473499633850191E-4</v>
      </c>
      <c r="AK15" s="15">
        <v>3.4187970745614858E-4</v>
      </c>
      <c r="AL15" s="15">
        <v>3.875830383431018E-4</v>
      </c>
      <c r="AM15" s="15">
        <v>2.7544282383505354E-4</v>
      </c>
      <c r="AN15" s="15">
        <v>5.020233482770142E-4</v>
      </c>
      <c r="AO15" s="15">
        <v>3.5142434242469171E-4</v>
      </c>
      <c r="AP15" s="15">
        <v>2.3913962291925172E-4</v>
      </c>
      <c r="AQ15" s="15">
        <v>3.3923580509038576E-4</v>
      </c>
      <c r="AR15" s="15">
        <v>3.9704388469757049E-4</v>
      </c>
      <c r="AS15" s="15">
        <v>3.8591883415466842E-4</v>
      </c>
      <c r="AT15" s="15">
        <v>3.082020833313596E-4</v>
      </c>
      <c r="AU15" s="15">
        <v>3.6716073983634377E-4</v>
      </c>
      <c r="AV15" s="15">
        <v>3.3937484110739451E-3</v>
      </c>
      <c r="AW15" s="15">
        <v>3.6865381056475402E-4</v>
      </c>
      <c r="AX15" s="15">
        <v>2.2530271938410493E-2</v>
      </c>
      <c r="AY15" s="15">
        <v>0.13325552000010257</v>
      </c>
      <c r="AZ15" s="15">
        <v>3.8279317303824403E-4</v>
      </c>
      <c r="BA15" s="15">
        <v>1.510969464029232E-3</v>
      </c>
      <c r="BB15" s="15">
        <v>6.2344389519740817E-4</v>
      </c>
      <c r="BC15" s="15">
        <v>3.2417743557552295E-4</v>
      </c>
      <c r="BD15" s="15">
        <v>1.3704870276997436E-3</v>
      </c>
      <c r="BE15" s="15">
        <v>9.9109385057789408E-5</v>
      </c>
      <c r="BF15" s="15">
        <v>9.4550982440507283E-4</v>
      </c>
      <c r="BG15" s="15">
        <v>3.4977431480839633E-4</v>
      </c>
      <c r="BH15" s="15">
        <v>9.8257785868026306E-4</v>
      </c>
      <c r="BI15" s="15">
        <v>3.2042892209226283E-4</v>
      </c>
      <c r="BJ15" s="15">
        <v>8.5058739769153474E-4</v>
      </c>
      <c r="BK15" s="15">
        <v>2.0063312135424154E-4</v>
      </c>
      <c r="BL15" s="15">
        <v>2.0880853334290408E-3</v>
      </c>
      <c r="BM15" s="15">
        <v>1.3757260248060124E-3</v>
      </c>
      <c r="BN15" s="15">
        <v>6.9987115919339156E-4</v>
      </c>
      <c r="BO15" s="15">
        <v>3.9252328162324391E-3</v>
      </c>
      <c r="BP15" s="15">
        <v>3.1474306110019922E-3</v>
      </c>
      <c r="BQ15" s="15">
        <v>1.4921528194732779E-3</v>
      </c>
      <c r="BR15" s="15">
        <v>8.4834769553858939E-3</v>
      </c>
      <c r="BS15" s="15">
        <v>0</v>
      </c>
    </row>
    <row r="16" spans="1:71" x14ac:dyDescent="0.2">
      <c r="A16" s="25" t="s">
        <v>90</v>
      </c>
      <c r="B16" s="24" t="s">
        <v>323</v>
      </c>
      <c r="C16">
        <f t="shared" si="2"/>
        <v>12</v>
      </c>
      <c r="D16" s="15">
        <v>2.7182332497671161E-6</v>
      </c>
      <c r="E16" s="15">
        <v>3.9051054328720648E-6</v>
      </c>
      <c r="F16" s="15">
        <v>1.4892318124985863E-6</v>
      </c>
      <c r="G16" s="15">
        <v>2.9683970482640127E-6</v>
      </c>
      <c r="H16" s="15">
        <v>1.6017906004561008E-6</v>
      </c>
      <c r="I16" s="15">
        <v>2.8875727734509128E-6</v>
      </c>
      <c r="J16" s="15">
        <v>3.2386096443621541E-6</v>
      </c>
      <c r="K16" s="15">
        <v>1.0514606882916767E-5</v>
      </c>
      <c r="L16" s="15">
        <v>2.8980837167221037E-6</v>
      </c>
      <c r="M16" s="15">
        <v>9.8434678389045256E-6</v>
      </c>
      <c r="N16" s="15">
        <v>6.6336086569381656E-6</v>
      </c>
      <c r="O16" s="15">
        <v>1.0415156938330301</v>
      </c>
      <c r="P16" s="15">
        <v>9.4853225164511437E-6</v>
      </c>
      <c r="Q16" s="15">
        <v>7.6704605174133363E-6</v>
      </c>
      <c r="R16" s="15">
        <v>1.24328997698946E-5</v>
      </c>
      <c r="S16" s="15">
        <v>1.1084765853720852E-5</v>
      </c>
      <c r="T16" s="15">
        <v>3.9577067412202181E-5</v>
      </c>
      <c r="U16" s="15">
        <v>2.6055526146167396E-5</v>
      </c>
      <c r="V16" s="15">
        <v>2.8038817825207433E-6</v>
      </c>
      <c r="W16" s="15">
        <v>3.7073945680596888E-6</v>
      </c>
      <c r="X16" s="15">
        <v>4.4093571782249634E-6</v>
      </c>
      <c r="Y16" s="15">
        <v>5.5981632306739314E-6</v>
      </c>
      <c r="Z16" s="15">
        <v>2.0818729170272769E-5</v>
      </c>
      <c r="AA16" s="15">
        <v>1.3224069607460169E-5</v>
      </c>
      <c r="AB16" s="15">
        <v>1.1365092071667428E-5</v>
      </c>
      <c r="AC16" s="15">
        <v>1.1529905117459773E-5</v>
      </c>
      <c r="AD16" s="15">
        <v>3.5718091976113533E-6</v>
      </c>
      <c r="AE16" s="15">
        <v>6.1172441118273251E-6</v>
      </c>
      <c r="AF16" s="15">
        <v>7.7318932441572103E-6</v>
      </c>
      <c r="AG16" s="15">
        <v>1.053374134676265E-5</v>
      </c>
      <c r="AH16" s="15">
        <v>8.6912302190795622E-6</v>
      </c>
      <c r="AI16" s="15">
        <v>6.2795845573157703E-6</v>
      </c>
      <c r="AJ16" s="15">
        <v>7.6284900316076824E-6</v>
      </c>
      <c r="AK16" s="15">
        <v>8.500677427254398E-6</v>
      </c>
      <c r="AL16" s="15">
        <v>4.797010237855736E-6</v>
      </c>
      <c r="AM16" s="15">
        <v>9.0954085409469814E-6</v>
      </c>
      <c r="AN16" s="15">
        <v>4.0649905439412723E-6</v>
      </c>
      <c r="AO16" s="15">
        <v>2.6227403146768829E-6</v>
      </c>
      <c r="AP16" s="15">
        <v>2.7005084856701733E-6</v>
      </c>
      <c r="AQ16" s="15">
        <v>4.2985209150674689E-6</v>
      </c>
      <c r="AR16" s="15">
        <v>3.6390580637982443E-6</v>
      </c>
      <c r="AS16" s="15">
        <v>3.8040205158717234E-6</v>
      </c>
      <c r="AT16" s="15">
        <v>2.5625766179214774E-6</v>
      </c>
      <c r="AU16" s="15">
        <v>3.5028136907527205E-6</v>
      </c>
      <c r="AV16" s="15">
        <v>2.5096764362726755E-6</v>
      </c>
      <c r="AW16" s="15">
        <v>3.0952565537284493E-6</v>
      </c>
      <c r="AX16" s="15">
        <v>5.3776729679136539E-6</v>
      </c>
      <c r="AY16" s="15">
        <v>5.7345481759879816E-6</v>
      </c>
      <c r="AZ16" s="15">
        <v>2.5632962970762465E-5</v>
      </c>
      <c r="BA16" s="15">
        <v>3.3962353499201103E-6</v>
      </c>
      <c r="BB16" s="15">
        <v>3.3156406715090722E-6</v>
      </c>
      <c r="BC16" s="15">
        <v>3.0628944885817162E-6</v>
      </c>
      <c r="BD16" s="15">
        <v>2.8660234802765353E-6</v>
      </c>
      <c r="BE16" s="15">
        <v>5.4222757420470102E-7</v>
      </c>
      <c r="BF16" s="15">
        <v>4.0101519652929331E-6</v>
      </c>
      <c r="BG16" s="15">
        <v>2.4692456825184685E-5</v>
      </c>
      <c r="BH16" s="15">
        <v>6.2373109371635364E-6</v>
      </c>
      <c r="BI16" s="15">
        <v>5.8959515537676963E-6</v>
      </c>
      <c r="BJ16" s="15">
        <v>5.3368106028074176E-6</v>
      </c>
      <c r="BK16" s="15">
        <v>1.3459676334580658E-6</v>
      </c>
      <c r="BL16" s="15">
        <v>1.8321734476879463E-6</v>
      </c>
      <c r="BM16" s="15">
        <v>2.5927540077715747E-6</v>
      </c>
      <c r="BN16" s="15">
        <v>3.264136958567304E-6</v>
      </c>
      <c r="BO16" s="15">
        <v>2.6514396570484404E-6</v>
      </c>
      <c r="BP16" s="15">
        <v>4.8561923574711759E-6</v>
      </c>
      <c r="BQ16" s="15">
        <v>2.2508543758383133E-6</v>
      </c>
      <c r="BR16" s="15">
        <v>3.6814902126002024E-6</v>
      </c>
      <c r="BS16" s="15">
        <v>0</v>
      </c>
    </row>
    <row r="17" spans="1:71" x14ac:dyDescent="0.2">
      <c r="A17" s="24" t="s">
        <v>91</v>
      </c>
      <c r="B17" s="24" t="s">
        <v>325</v>
      </c>
      <c r="C17">
        <f t="shared" si="2"/>
        <v>13</v>
      </c>
      <c r="D17" s="15">
        <v>2.7869811888480357E-3</v>
      </c>
      <c r="E17" s="15">
        <v>8.1670392648048522E-4</v>
      </c>
      <c r="F17" s="15">
        <v>3.967377023092266E-4</v>
      </c>
      <c r="G17" s="15">
        <v>1.1953047738290984E-2</v>
      </c>
      <c r="H17" s="15">
        <v>8.6004504857288241E-4</v>
      </c>
      <c r="I17" s="15">
        <v>4.2126359631978105E-4</v>
      </c>
      <c r="J17" s="15">
        <v>9.6215272025428869E-4</v>
      </c>
      <c r="K17" s="15">
        <v>1.0973148420379455E-3</v>
      </c>
      <c r="L17" s="15">
        <v>3.5550417001366306E-3</v>
      </c>
      <c r="M17" s="15">
        <v>2.6002032767021071E-3</v>
      </c>
      <c r="N17" s="15">
        <v>1.3244379783906616E-3</v>
      </c>
      <c r="O17" s="15">
        <v>1.1840238341564819E-3</v>
      </c>
      <c r="P17" s="15">
        <v>1.2345363320265306</v>
      </c>
      <c r="Q17" s="15">
        <v>0.25370176798283128</v>
      </c>
      <c r="R17" s="15">
        <v>9.842922630228218E-2</v>
      </c>
      <c r="S17" s="15">
        <v>7.8712705756283936E-4</v>
      </c>
      <c r="T17" s="15">
        <v>2.4355894351116071E-3</v>
      </c>
      <c r="U17" s="15">
        <v>1.1790117322308085E-3</v>
      </c>
      <c r="V17" s="15">
        <v>7.5462958165231717E-4</v>
      </c>
      <c r="W17" s="15">
        <v>1.7930622604039525E-3</v>
      </c>
      <c r="X17" s="15">
        <v>1.119506714637908E-3</v>
      </c>
      <c r="Y17" s="15">
        <v>1.5689755567363183E-3</v>
      </c>
      <c r="Z17" s="15">
        <v>1.4905000642132125E-3</v>
      </c>
      <c r="AA17" s="15">
        <v>2.8052815102817302E-3</v>
      </c>
      <c r="AB17" s="15">
        <v>8.0344790520761131E-3</v>
      </c>
      <c r="AC17" s="15">
        <v>1.8468163357119166E-3</v>
      </c>
      <c r="AD17" s="15">
        <v>7.2761903308079612E-4</v>
      </c>
      <c r="AE17" s="15">
        <v>7.0937018399781923E-4</v>
      </c>
      <c r="AF17" s="15">
        <v>1.3839258900342644E-3</v>
      </c>
      <c r="AG17" s="15">
        <v>7.3824275251688058E-4</v>
      </c>
      <c r="AH17" s="15">
        <v>1.3340333005170931E-3</v>
      </c>
      <c r="AI17" s="15">
        <v>1.2583440881000179E-3</v>
      </c>
      <c r="AJ17" s="15">
        <v>6.8872972850129929E-3</v>
      </c>
      <c r="AK17" s="15">
        <v>2.1725756316026301E-2</v>
      </c>
      <c r="AL17" s="15">
        <v>3.5705056610491285E-3</v>
      </c>
      <c r="AM17" s="15">
        <v>2.2983272672369822E-2</v>
      </c>
      <c r="AN17" s="15">
        <v>1.1057054659027181E-3</v>
      </c>
      <c r="AO17" s="15">
        <v>6.4592660849491603E-4</v>
      </c>
      <c r="AP17" s="15">
        <v>1.199237957001089E-3</v>
      </c>
      <c r="AQ17" s="15">
        <v>2.106385683170254E-3</v>
      </c>
      <c r="AR17" s="15">
        <v>2.543363858056957E-3</v>
      </c>
      <c r="AS17" s="15">
        <v>7.2104450187248281E-4</v>
      </c>
      <c r="AT17" s="15">
        <v>1.741355583637489E-3</v>
      </c>
      <c r="AU17" s="15">
        <v>1.5544503139977447E-3</v>
      </c>
      <c r="AV17" s="15">
        <v>1.7907287330027736E-3</v>
      </c>
      <c r="AW17" s="15">
        <v>7.1693608222415505E-4</v>
      </c>
      <c r="AX17" s="15">
        <v>1.4221874852807822E-2</v>
      </c>
      <c r="AY17" s="15">
        <v>1.7999759226970345E-3</v>
      </c>
      <c r="AZ17" s="15">
        <v>6.2826842181240507E-4</v>
      </c>
      <c r="BA17" s="15">
        <v>1.4227474287909186E-3</v>
      </c>
      <c r="BB17" s="15">
        <v>6.6734211903617655E-4</v>
      </c>
      <c r="BC17" s="15">
        <v>3.2619985064245529E-4</v>
      </c>
      <c r="BD17" s="15">
        <v>7.4000780255046564E-4</v>
      </c>
      <c r="BE17" s="15">
        <v>1.1138231647648007E-4</v>
      </c>
      <c r="BF17" s="15">
        <v>3.5048749315279618E-4</v>
      </c>
      <c r="BG17" s="15">
        <v>1.1694755562618214E-3</v>
      </c>
      <c r="BH17" s="15">
        <v>9.2083915315667138E-4</v>
      </c>
      <c r="BI17" s="15">
        <v>8.0570370788361756E-4</v>
      </c>
      <c r="BJ17" s="15">
        <v>6.2975909670001337E-4</v>
      </c>
      <c r="BK17" s="15">
        <v>1.7646512412185754E-3</v>
      </c>
      <c r="BL17" s="15">
        <v>6.3045351638041087E-4</v>
      </c>
      <c r="BM17" s="15">
        <v>1.0874673147937203E-3</v>
      </c>
      <c r="BN17" s="15">
        <v>4.3379693903467605E-4</v>
      </c>
      <c r="BO17" s="15">
        <v>1.0130317548308454E-3</v>
      </c>
      <c r="BP17" s="15">
        <v>1.8427787635076065E-3</v>
      </c>
      <c r="BQ17" s="15">
        <v>1.4053145826374636E-3</v>
      </c>
      <c r="BR17" s="15">
        <v>6.7414378742269437E-3</v>
      </c>
      <c r="BS17" s="15">
        <v>0</v>
      </c>
    </row>
    <row r="18" spans="1:71" x14ac:dyDescent="0.2">
      <c r="A18" s="24" t="s">
        <v>92</v>
      </c>
      <c r="B18" s="24" t="s">
        <v>327</v>
      </c>
      <c r="C18">
        <f t="shared" si="2"/>
        <v>14</v>
      </c>
      <c r="D18" s="15">
        <v>2.4461626992620456E-4</v>
      </c>
      <c r="E18" s="15">
        <v>2.7226585882239113E-4</v>
      </c>
      <c r="F18" s="15">
        <v>5.3875427309111614E-4</v>
      </c>
      <c r="G18" s="15">
        <v>6.8621321700644197E-4</v>
      </c>
      <c r="H18" s="15">
        <v>5.944215990296329E-4</v>
      </c>
      <c r="I18" s="15">
        <v>3.0260874175069971E-4</v>
      </c>
      <c r="J18" s="15">
        <v>4.7975170004925191E-4</v>
      </c>
      <c r="K18" s="15">
        <v>4.7580422780948685E-4</v>
      </c>
      <c r="L18" s="15">
        <v>3.7979855682516739E-4</v>
      </c>
      <c r="M18" s="15">
        <v>4.8110702236384167E-4</v>
      </c>
      <c r="N18" s="15">
        <v>5.0625306448770111E-4</v>
      </c>
      <c r="O18" s="15">
        <v>4.3342951483370175E-4</v>
      </c>
      <c r="P18" s="15">
        <v>2.6034019912035437E-3</v>
      </c>
      <c r="Q18" s="15">
        <v>1.0264765254894033</v>
      </c>
      <c r="R18" s="15">
        <v>2.4121287466472427E-3</v>
      </c>
      <c r="S18" s="15">
        <v>3.7943942807699868E-4</v>
      </c>
      <c r="T18" s="15">
        <v>4.8031380132482307E-4</v>
      </c>
      <c r="U18" s="15">
        <v>3.3602177047846124E-4</v>
      </c>
      <c r="V18" s="15">
        <v>4.3996790349776682E-4</v>
      </c>
      <c r="W18" s="15">
        <v>3.6675969577677612E-4</v>
      </c>
      <c r="X18" s="15">
        <v>4.0497150848983635E-4</v>
      </c>
      <c r="Y18" s="15">
        <v>5.060716317944673E-4</v>
      </c>
      <c r="Z18" s="15">
        <v>4.5466686814175922E-4</v>
      </c>
      <c r="AA18" s="15">
        <v>4.3503307311888977E-4</v>
      </c>
      <c r="AB18" s="15">
        <v>4.4407354752869417E-4</v>
      </c>
      <c r="AC18" s="15">
        <v>5.8250919022264692E-4</v>
      </c>
      <c r="AD18" s="15">
        <v>5.1229126204893291E-4</v>
      </c>
      <c r="AE18" s="15">
        <v>4.7548958904014208E-4</v>
      </c>
      <c r="AF18" s="15">
        <v>8.6173082724740415E-4</v>
      </c>
      <c r="AG18" s="15">
        <v>3.973693541232713E-4</v>
      </c>
      <c r="AH18" s="15">
        <v>4.6646130754556084E-4</v>
      </c>
      <c r="AI18" s="15">
        <v>7.672501837527587E-4</v>
      </c>
      <c r="AJ18" s="15">
        <v>5.7194810324216999E-4</v>
      </c>
      <c r="AK18" s="15">
        <v>7.579683527553175E-4</v>
      </c>
      <c r="AL18" s="15">
        <v>4.2119720049858589E-4</v>
      </c>
      <c r="AM18" s="15">
        <v>6.8027410783469747E-4</v>
      </c>
      <c r="AN18" s="15">
        <v>6.3908165767302509E-4</v>
      </c>
      <c r="AO18" s="15">
        <v>7.8435920579573981E-4</v>
      </c>
      <c r="AP18" s="15">
        <v>1.9972820877038095E-3</v>
      </c>
      <c r="AQ18" s="15">
        <v>4.2454446231397265E-4</v>
      </c>
      <c r="AR18" s="15">
        <v>3.1822937816305226E-4</v>
      </c>
      <c r="AS18" s="15">
        <v>6.7411950045967223E-4</v>
      </c>
      <c r="AT18" s="15">
        <v>9.2122518709192454E-4</v>
      </c>
      <c r="AU18" s="15">
        <v>1.0494190754074401E-3</v>
      </c>
      <c r="AV18" s="15">
        <v>5.0000003786356672E-3</v>
      </c>
      <c r="AW18" s="15">
        <v>1.2952378853437582E-3</v>
      </c>
      <c r="AX18" s="15">
        <v>3.9337254649522918E-3</v>
      </c>
      <c r="AY18" s="15">
        <v>1.1237776553685629E-3</v>
      </c>
      <c r="AZ18" s="15">
        <v>4.046407605794081E-4</v>
      </c>
      <c r="BA18" s="15">
        <v>3.3654239489312515E-3</v>
      </c>
      <c r="BB18" s="15">
        <v>9.3693262797815355E-4</v>
      </c>
      <c r="BC18" s="15">
        <v>2.9645943532680851E-4</v>
      </c>
      <c r="BD18" s="15">
        <v>2.0190586160228198E-3</v>
      </c>
      <c r="BE18" s="15">
        <v>1.7976734724613406E-4</v>
      </c>
      <c r="BF18" s="15">
        <v>3.0089114759126057E-4</v>
      </c>
      <c r="BG18" s="15">
        <v>2.4815806153714358E-3</v>
      </c>
      <c r="BH18" s="15">
        <v>1.7313444349254237E-3</v>
      </c>
      <c r="BI18" s="15">
        <v>3.1142648251462397E-4</v>
      </c>
      <c r="BJ18" s="15">
        <v>9.5136916148381013E-4</v>
      </c>
      <c r="BK18" s="15">
        <v>5.7087940183093442E-3</v>
      </c>
      <c r="BL18" s="15">
        <v>1.1030420973884075E-3</v>
      </c>
      <c r="BM18" s="15">
        <v>2.3934554306834542E-3</v>
      </c>
      <c r="BN18" s="15">
        <v>4.3413252089341575E-4</v>
      </c>
      <c r="BO18" s="15">
        <v>6.1017763893042381E-4</v>
      </c>
      <c r="BP18" s="15">
        <v>6.0940429889089719E-4</v>
      </c>
      <c r="BQ18" s="15">
        <v>3.1813077956199995E-3</v>
      </c>
      <c r="BR18" s="15">
        <v>6.5447539012701188E-3</v>
      </c>
      <c r="BS18" s="15">
        <v>0</v>
      </c>
    </row>
    <row r="19" spans="1:71" x14ac:dyDescent="0.2">
      <c r="A19" s="24" t="s">
        <v>93</v>
      </c>
      <c r="B19" s="25" t="s">
        <v>329</v>
      </c>
      <c r="C19">
        <f t="shared" si="2"/>
        <v>15</v>
      </c>
      <c r="D19" s="15">
        <v>9.1254507423066541E-5</v>
      </c>
      <c r="E19" s="15">
        <v>1.3649386599480379E-4</v>
      </c>
      <c r="F19" s="15">
        <v>3.9275902875067386E-5</v>
      </c>
      <c r="G19" s="15">
        <v>5.5116762131323153E-4</v>
      </c>
      <c r="H19" s="15">
        <v>7.2828169473343048E-5</v>
      </c>
      <c r="I19" s="15">
        <v>7.4232196576412798E-5</v>
      </c>
      <c r="J19" s="15">
        <v>1.3356956310007958E-4</v>
      </c>
      <c r="K19" s="15">
        <v>2.3964056783296189E-4</v>
      </c>
      <c r="L19" s="15">
        <v>8.1562262004520919E-5</v>
      </c>
      <c r="M19" s="15">
        <v>3.0268958630437444E-4</v>
      </c>
      <c r="N19" s="15">
        <v>2.1731851892303048E-4</v>
      </c>
      <c r="O19" s="15">
        <v>1.5029896657415423E-4</v>
      </c>
      <c r="P19" s="15">
        <v>3.7033026412580395E-4</v>
      </c>
      <c r="Q19" s="15">
        <v>4.4770070163354286E-4</v>
      </c>
      <c r="R19" s="15">
        <v>1.1153407845274146</v>
      </c>
      <c r="S19" s="15">
        <v>1.8883852207709375E-4</v>
      </c>
      <c r="T19" s="15">
        <v>1.2612910431436556E-3</v>
      </c>
      <c r="U19" s="15">
        <v>2.5438555977047404E-4</v>
      </c>
      <c r="V19" s="15">
        <v>6.9480332802487817E-5</v>
      </c>
      <c r="W19" s="15">
        <v>2.0898064590121836E-4</v>
      </c>
      <c r="X19" s="15">
        <v>2.1109303589696325E-4</v>
      </c>
      <c r="Y19" s="15">
        <v>4.3800347203715265E-4</v>
      </c>
      <c r="Z19" s="15">
        <v>4.4588147384185401E-4</v>
      </c>
      <c r="AA19" s="15">
        <v>1.7702311949879506E-4</v>
      </c>
      <c r="AB19" s="15">
        <v>5.5988735237402776E-4</v>
      </c>
      <c r="AC19" s="15">
        <v>2.2591697078343771E-4</v>
      </c>
      <c r="AD19" s="15">
        <v>1.3422381010469642E-4</v>
      </c>
      <c r="AE19" s="15">
        <v>1.2555637627231263E-4</v>
      </c>
      <c r="AF19" s="15">
        <v>5.1046303584834649E-4</v>
      </c>
      <c r="AG19" s="15">
        <v>1.1623017288167021E-4</v>
      </c>
      <c r="AH19" s="15">
        <v>2.3637195020436878E-4</v>
      </c>
      <c r="AI19" s="15">
        <v>2.0071192101589195E-4</v>
      </c>
      <c r="AJ19" s="15">
        <v>2.6504279206515684E-4</v>
      </c>
      <c r="AK19" s="15">
        <v>2.8827683497643756E-4</v>
      </c>
      <c r="AL19" s="15">
        <v>1.9191185682082223E-4</v>
      </c>
      <c r="AM19" s="15">
        <v>6.467775576483733E-4</v>
      </c>
      <c r="AN19" s="15">
        <v>1.9093966361695254E-4</v>
      </c>
      <c r="AO19" s="15">
        <v>6.9071445614896163E-4</v>
      </c>
      <c r="AP19" s="15">
        <v>1.384250548034092E-4</v>
      </c>
      <c r="AQ19" s="15">
        <v>2.1587610988053262E-4</v>
      </c>
      <c r="AR19" s="15">
        <v>9.2616773205169008E-5</v>
      </c>
      <c r="AS19" s="15">
        <v>8.2203901641600817E-5</v>
      </c>
      <c r="AT19" s="15">
        <v>9.430601884636143E-5</v>
      </c>
      <c r="AU19" s="15">
        <v>8.0960682205045558E-5</v>
      </c>
      <c r="AV19" s="15">
        <v>1.1564639484652398E-4</v>
      </c>
      <c r="AW19" s="15">
        <v>9.15101495728641E-5</v>
      </c>
      <c r="AX19" s="15">
        <v>1.7907130899182954E-4</v>
      </c>
      <c r="AY19" s="15">
        <v>1.762918340118516E-4</v>
      </c>
      <c r="AZ19" s="15">
        <v>1.4860598258426992E-4</v>
      </c>
      <c r="BA19" s="15">
        <v>9.0637640702087661E-4</v>
      </c>
      <c r="BB19" s="15">
        <v>9.7192598958213024E-5</v>
      </c>
      <c r="BC19" s="15">
        <v>6.8303330849363734E-5</v>
      </c>
      <c r="BD19" s="15">
        <v>7.2391500531084765E-5</v>
      </c>
      <c r="BE19" s="15">
        <v>1.2374139167615205E-5</v>
      </c>
      <c r="BF19" s="15">
        <v>5.5808359538069291E-5</v>
      </c>
      <c r="BG19" s="15">
        <v>1.178755233910474E-4</v>
      </c>
      <c r="BH19" s="15">
        <v>3.7215444959546814E-4</v>
      </c>
      <c r="BI19" s="15">
        <v>1.014892100100374E-4</v>
      </c>
      <c r="BJ19" s="15">
        <v>1.0166246248247884E-4</v>
      </c>
      <c r="BK19" s="15">
        <v>1.8770917005001783E-3</v>
      </c>
      <c r="BL19" s="15">
        <v>9.6994026354551462E-5</v>
      </c>
      <c r="BM19" s="15">
        <v>7.9011773404440513E-5</v>
      </c>
      <c r="BN19" s="15">
        <v>8.012371022735828E-5</v>
      </c>
      <c r="BO19" s="15">
        <v>1.2971351904117283E-4</v>
      </c>
      <c r="BP19" s="15">
        <v>2.1455582359055641E-4</v>
      </c>
      <c r="BQ19" s="15">
        <v>1.0377467188616396E-4</v>
      </c>
      <c r="BR19" s="15">
        <v>1.0517166220730166E-4</v>
      </c>
      <c r="BS19" s="15">
        <v>0</v>
      </c>
    </row>
    <row r="20" spans="1:71" x14ac:dyDescent="0.2">
      <c r="A20" s="25" t="s">
        <v>94</v>
      </c>
      <c r="B20" s="25" t="s">
        <v>331</v>
      </c>
      <c r="C20">
        <f t="shared" si="2"/>
        <v>16</v>
      </c>
      <c r="D20" s="15">
        <v>2.3372500686458311E-3</v>
      </c>
      <c r="E20" s="15">
        <v>3.3683139803606832E-3</v>
      </c>
      <c r="F20" s="15">
        <v>8.9199995172982557E-4</v>
      </c>
      <c r="G20" s="15">
        <v>1.1567079711662662E-3</v>
      </c>
      <c r="H20" s="15">
        <v>5.828927112499616E-4</v>
      </c>
      <c r="I20" s="15">
        <v>6.9178162964555557E-4</v>
      </c>
      <c r="J20" s="15">
        <v>1.1401089110611889E-3</v>
      </c>
      <c r="K20" s="15">
        <v>2.4123477095856086E-3</v>
      </c>
      <c r="L20" s="15">
        <v>1.4529052202320765E-3</v>
      </c>
      <c r="M20" s="15">
        <v>3.2269643020379391E-3</v>
      </c>
      <c r="N20" s="15">
        <v>2.7341097552312219E-3</v>
      </c>
      <c r="O20" s="15">
        <v>1.6079194859223915E-3</v>
      </c>
      <c r="P20" s="15">
        <v>1.8697735516817308E-3</v>
      </c>
      <c r="Q20" s="15">
        <v>1.9872839860423227E-3</v>
      </c>
      <c r="R20" s="15">
        <v>1.5614166497637326E-3</v>
      </c>
      <c r="S20" s="15">
        <v>1.1341659098032479</v>
      </c>
      <c r="T20" s="15">
        <v>8.0740669030026913E-3</v>
      </c>
      <c r="U20" s="15">
        <v>1.2661307476822567E-3</v>
      </c>
      <c r="V20" s="15">
        <v>6.9847262424078927E-4</v>
      </c>
      <c r="W20" s="15">
        <v>1.6089514810088334E-3</v>
      </c>
      <c r="X20" s="15">
        <v>9.5681019901356875E-4</v>
      </c>
      <c r="Y20" s="15">
        <v>1.6618341211518328E-3</v>
      </c>
      <c r="Z20" s="15">
        <v>1.3616163913118776E-3</v>
      </c>
      <c r="AA20" s="15">
        <v>8.4007567902394126E-4</v>
      </c>
      <c r="AB20" s="15">
        <v>1.2233738134303815E-3</v>
      </c>
      <c r="AC20" s="15">
        <v>1.5922478835239185E-3</v>
      </c>
      <c r="AD20" s="15">
        <v>1.0767288345773722E-3</v>
      </c>
      <c r="AE20" s="15">
        <v>1.3064375537485454E-3</v>
      </c>
      <c r="AF20" s="15">
        <v>3.6935751828350303E-3</v>
      </c>
      <c r="AG20" s="15">
        <v>9.2256485244007562E-4</v>
      </c>
      <c r="AH20" s="15">
        <v>1.1905072259458774E-3</v>
      </c>
      <c r="AI20" s="15">
        <v>5.1266253662118995E-3</v>
      </c>
      <c r="AJ20" s="15">
        <v>3.2066033070430673E-3</v>
      </c>
      <c r="AK20" s="15">
        <v>2.3543412218874045E-3</v>
      </c>
      <c r="AL20" s="15">
        <v>6.6680193721974056E-3</v>
      </c>
      <c r="AM20" s="15">
        <v>9.6542956668701052E-2</v>
      </c>
      <c r="AN20" s="15">
        <v>1.8419255396163097E-3</v>
      </c>
      <c r="AO20" s="15">
        <v>2.9947944201250409E-3</v>
      </c>
      <c r="AP20" s="15">
        <v>1.5752996129951909E-3</v>
      </c>
      <c r="AQ20" s="15">
        <v>1.2171247746620852E-2</v>
      </c>
      <c r="AR20" s="15">
        <v>7.5531558178215056E-4</v>
      </c>
      <c r="AS20" s="15">
        <v>3.3282419725805387E-3</v>
      </c>
      <c r="AT20" s="15">
        <v>6.0155776422796483E-4</v>
      </c>
      <c r="AU20" s="15">
        <v>1.1712283749597326E-3</v>
      </c>
      <c r="AV20" s="15">
        <v>5.8811842679301867E-4</v>
      </c>
      <c r="AW20" s="15">
        <v>1.5193258787135377E-3</v>
      </c>
      <c r="AX20" s="15">
        <v>1.179986038926937E-3</v>
      </c>
      <c r="AY20" s="15">
        <v>1.2172851313397676E-3</v>
      </c>
      <c r="AZ20" s="15">
        <v>1.2320028642759467E-3</v>
      </c>
      <c r="BA20" s="15">
        <v>6.6292693121932384E-3</v>
      </c>
      <c r="BB20" s="15">
        <v>1.2781361041167103E-3</v>
      </c>
      <c r="BC20" s="15">
        <v>5.4055347504000921E-4</v>
      </c>
      <c r="BD20" s="15">
        <v>5.2215833546951057E-4</v>
      </c>
      <c r="BE20" s="15">
        <v>1.0324634158842686E-3</v>
      </c>
      <c r="BF20" s="15">
        <v>5.677116002817008E-4</v>
      </c>
      <c r="BG20" s="15">
        <v>8.9935542907606701E-4</v>
      </c>
      <c r="BH20" s="15">
        <v>2.9428020335874683E-3</v>
      </c>
      <c r="BI20" s="15">
        <v>1.336172460675951E-3</v>
      </c>
      <c r="BJ20" s="15">
        <v>1.4215580849357477E-3</v>
      </c>
      <c r="BK20" s="15">
        <v>2.8990467022551637E-4</v>
      </c>
      <c r="BL20" s="15">
        <v>7.3864020416954947E-4</v>
      </c>
      <c r="BM20" s="15">
        <v>7.0784371579007683E-4</v>
      </c>
      <c r="BN20" s="15">
        <v>7.0518634619825291E-4</v>
      </c>
      <c r="BO20" s="15">
        <v>1.5913289005788016E-3</v>
      </c>
      <c r="BP20" s="15">
        <v>4.1207745065082483E-3</v>
      </c>
      <c r="BQ20" s="15">
        <v>1.3620120064438872E-3</v>
      </c>
      <c r="BR20" s="15">
        <v>2.2628572214625628E-3</v>
      </c>
      <c r="BS20" s="15">
        <v>0</v>
      </c>
    </row>
    <row r="21" spans="1:71" x14ac:dyDescent="0.2">
      <c r="A21" s="24" t="s">
        <v>95</v>
      </c>
      <c r="B21" s="24" t="s">
        <v>333</v>
      </c>
      <c r="C21">
        <f t="shared" si="2"/>
        <v>17</v>
      </c>
      <c r="D21" s="15">
        <v>3.7343063347133453E-3</v>
      </c>
      <c r="E21" s="15">
        <v>5.4048204516001803E-3</v>
      </c>
      <c r="F21" s="15">
        <v>2.0656243805492274E-3</v>
      </c>
      <c r="G21" s="15">
        <v>4.1590633751646157E-3</v>
      </c>
      <c r="H21" s="15">
        <v>2.3175411971819524E-3</v>
      </c>
      <c r="I21" s="15">
        <v>3.0467285812846843E-3</v>
      </c>
      <c r="J21" s="15">
        <v>4.7766191663686933E-3</v>
      </c>
      <c r="K21" s="15">
        <v>1.9480748260952245E-2</v>
      </c>
      <c r="L21" s="15">
        <v>3.8196974984773019E-3</v>
      </c>
      <c r="M21" s="15">
        <v>1.9359755762368886E-2</v>
      </c>
      <c r="N21" s="15">
        <v>9.6795223971171858E-3</v>
      </c>
      <c r="O21" s="15">
        <v>5.9990347442577259E-2</v>
      </c>
      <c r="P21" s="15">
        <v>1.8695454073891983E-2</v>
      </c>
      <c r="Q21" s="15">
        <v>1.3459942680564245E-2</v>
      </c>
      <c r="R21" s="15">
        <v>2.3655637545465524E-2</v>
      </c>
      <c r="S21" s="15">
        <v>2.5845799305803101E-2</v>
      </c>
      <c r="T21" s="15">
        <v>1.1690170253824681</v>
      </c>
      <c r="U21" s="15">
        <v>7.0519163074788144E-2</v>
      </c>
      <c r="V21" s="15">
        <v>3.1511318098478231E-3</v>
      </c>
      <c r="W21" s="15">
        <v>5.5783295290873884E-3</v>
      </c>
      <c r="X21" s="15">
        <v>4.183824176388345E-3</v>
      </c>
      <c r="Y21" s="15">
        <v>7.4382541123047697E-3</v>
      </c>
      <c r="Z21" s="15">
        <v>4.7190960256873908E-2</v>
      </c>
      <c r="AA21" s="15">
        <v>1.9276875300342357E-2</v>
      </c>
      <c r="AB21" s="15">
        <v>2.4726582413426606E-2</v>
      </c>
      <c r="AC21" s="15">
        <v>2.5700027800227215E-2</v>
      </c>
      <c r="AD21" s="15">
        <v>3.9914333210978115E-3</v>
      </c>
      <c r="AE21" s="15">
        <v>4.1193259124928557E-3</v>
      </c>
      <c r="AF21" s="15">
        <v>1.5788975709839784E-2</v>
      </c>
      <c r="AG21" s="15">
        <v>1.9524123642381055E-2</v>
      </c>
      <c r="AH21" s="15">
        <v>1.0781025495934271E-2</v>
      </c>
      <c r="AI21" s="15">
        <v>7.2621894362642977E-3</v>
      </c>
      <c r="AJ21" s="15">
        <v>9.8582026148910373E-3</v>
      </c>
      <c r="AK21" s="15">
        <v>1.3127643260810926E-2</v>
      </c>
      <c r="AL21" s="15">
        <v>6.1901076393112058E-3</v>
      </c>
      <c r="AM21" s="15">
        <v>1.8669905985421398E-2</v>
      </c>
      <c r="AN21" s="15">
        <v>5.4511491270858069E-3</v>
      </c>
      <c r="AO21" s="15">
        <v>2.7273161024122567E-3</v>
      </c>
      <c r="AP21" s="15">
        <v>4.3950684106860332E-3</v>
      </c>
      <c r="AQ21" s="15">
        <v>6.5798004204197288E-3</v>
      </c>
      <c r="AR21" s="15">
        <v>8.4619235490355927E-3</v>
      </c>
      <c r="AS21" s="15">
        <v>9.0091269653112174E-3</v>
      </c>
      <c r="AT21" s="15">
        <v>3.6166494047149486E-3</v>
      </c>
      <c r="AU21" s="15">
        <v>7.5432240302553315E-3</v>
      </c>
      <c r="AV21" s="15">
        <v>4.1954139042975902E-3</v>
      </c>
      <c r="AW21" s="15">
        <v>5.2646894992663326E-3</v>
      </c>
      <c r="AX21" s="15">
        <v>1.2522407269316794E-2</v>
      </c>
      <c r="AY21" s="15">
        <v>1.0608957341813205E-2</v>
      </c>
      <c r="AZ21" s="15">
        <v>6.9920882391932421E-2</v>
      </c>
      <c r="BA21" s="15">
        <v>7.4885019867950656E-3</v>
      </c>
      <c r="BB21" s="15">
        <v>5.0162140325851071E-3</v>
      </c>
      <c r="BC21" s="15">
        <v>5.6704336686810644E-3</v>
      </c>
      <c r="BD21" s="15">
        <v>7.1468394380680015E-3</v>
      </c>
      <c r="BE21" s="15">
        <v>1.2933531170668795E-3</v>
      </c>
      <c r="BF21" s="15">
        <v>1.0680190006090389E-2</v>
      </c>
      <c r="BG21" s="15">
        <v>9.2177155794354055E-3</v>
      </c>
      <c r="BH21" s="15">
        <v>1.5294320467927561E-2</v>
      </c>
      <c r="BI21" s="15">
        <v>1.2843388242268671E-2</v>
      </c>
      <c r="BJ21" s="15">
        <v>1.3709730764259151E-2</v>
      </c>
      <c r="BK21" s="15">
        <v>2.8838284022266129E-3</v>
      </c>
      <c r="BL21" s="15">
        <v>3.7107352290792323E-3</v>
      </c>
      <c r="BM21" s="15">
        <v>5.6043515945173733E-3</v>
      </c>
      <c r="BN21" s="15">
        <v>8.1513101214984E-3</v>
      </c>
      <c r="BO21" s="15">
        <v>4.1770658490448594E-3</v>
      </c>
      <c r="BP21" s="15">
        <v>8.6150346218266307E-3</v>
      </c>
      <c r="BQ21" s="15">
        <v>5.9156655028375152E-3</v>
      </c>
      <c r="BR21" s="15">
        <v>8.1927863324380984E-3</v>
      </c>
      <c r="BS21" s="15">
        <v>0</v>
      </c>
    </row>
    <row r="22" spans="1:71" x14ac:dyDescent="0.2">
      <c r="A22" s="24" t="s">
        <v>96</v>
      </c>
      <c r="B22" s="24" t="s">
        <v>335</v>
      </c>
      <c r="C22">
        <f t="shared" si="2"/>
        <v>18</v>
      </c>
      <c r="D22" s="15">
        <v>1.1199546499246335E-3</v>
      </c>
      <c r="E22" s="15">
        <v>1.6676950624751727E-3</v>
      </c>
      <c r="F22" s="15">
        <v>9.1574408742283126E-4</v>
      </c>
      <c r="G22" s="15">
        <v>1.9505849992492448E-3</v>
      </c>
      <c r="H22" s="15">
        <v>1.1520891249973545E-3</v>
      </c>
      <c r="I22" s="15">
        <v>1.1557796685433921E-3</v>
      </c>
      <c r="J22" s="15">
        <v>1.9955475125691823E-3</v>
      </c>
      <c r="K22" s="15">
        <v>3.3583990672159925E-3</v>
      </c>
      <c r="L22" s="15">
        <v>1.809645056857552E-3</v>
      </c>
      <c r="M22" s="15">
        <v>3.4063440163958209E-3</v>
      </c>
      <c r="N22" s="15">
        <v>8.638132937277233E-3</v>
      </c>
      <c r="O22" s="15">
        <v>3.755118253079638E-3</v>
      </c>
      <c r="P22" s="15">
        <v>2.5871755883216663E-3</v>
      </c>
      <c r="Q22" s="15">
        <v>2.5153577853373171E-3</v>
      </c>
      <c r="R22" s="15">
        <v>3.6456677550172566E-3</v>
      </c>
      <c r="S22" s="15">
        <v>2.3329781040511794E-3</v>
      </c>
      <c r="T22" s="15">
        <v>4.9442742065105814E-3</v>
      </c>
      <c r="U22" s="15">
        <v>1.0670779638948864</v>
      </c>
      <c r="V22" s="15">
        <v>1.7046879572244463E-3</v>
      </c>
      <c r="W22" s="15">
        <v>2.0386472135136267E-3</v>
      </c>
      <c r="X22" s="15">
        <v>2.0471457172583701E-3</v>
      </c>
      <c r="Y22" s="15">
        <v>2.8822382611718845E-3</v>
      </c>
      <c r="Z22" s="15">
        <v>3.9810945824097525E-3</v>
      </c>
      <c r="AA22" s="15">
        <v>3.854077992619805E-3</v>
      </c>
      <c r="AB22" s="15">
        <v>2.7507801009883748E-3</v>
      </c>
      <c r="AC22" s="15">
        <v>2.465209642881151E-3</v>
      </c>
      <c r="AD22" s="15">
        <v>2.0329927639955343E-3</v>
      </c>
      <c r="AE22" s="15">
        <v>2.1359071177715788E-3</v>
      </c>
      <c r="AF22" s="15">
        <v>2.2989373259591807E-3</v>
      </c>
      <c r="AG22" s="15">
        <v>5.3890139565838761E-3</v>
      </c>
      <c r="AH22" s="15">
        <v>3.0057436742295502E-3</v>
      </c>
      <c r="AI22" s="15">
        <v>2.7468237941793605E-3</v>
      </c>
      <c r="AJ22" s="15">
        <v>3.4478928603951103E-3</v>
      </c>
      <c r="AK22" s="15">
        <v>2.2663858063734482E-3</v>
      </c>
      <c r="AL22" s="15">
        <v>2.1725688071956091E-3</v>
      </c>
      <c r="AM22" s="15">
        <v>2.6509706014866447E-3</v>
      </c>
      <c r="AN22" s="15">
        <v>1.9583656553115291E-3</v>
      </c>
      <c r="AO22" s="15">
        <v>1.9818921978665698E-3</v>
      </c>
      <c r="AP22" s="15">
        <v>1.5548255391867646E-3</v>
      </c>
      <c r="AQ22" s="15">
        <v>1.8838374817041366E-3</v>
      </c>
      <c r="AR22" s="15">
        <v>3.0566315834722512E-3</v>
      </c>
      <c r="AS22" s="15">
        <v>9.7402292440182652E-3</v>
      </c>
      <c r="AT22" s="15">
        <v>1.7771802443626852E-3</v>
      </c>
      <c r="AU22" s="15">
        <v>1.9384089193961317E-3</v>
      </c>
      <c r="AV22" s="15">
        <v>3.3568562018768552E-3</v>
      </c>
      <c r="AW22" s="15">
        <v>2.4887088488663184E-3</v>
      </c>
      <c r="AX22" s="15">
        <v>3.0618102839648571E-3</v>
      </c>
      <c r="AY22" s="15">
        <v>3.0632470986294911E-3</v>
      </c>
      <c r="AZ22" s="15">
        <v>0.10285181554078911</v>
      </c>
      <c r="BA22" s="15">
        <v>1.6524633065650014E-2</v>
      </c>
      <c r="BB22" s="15">
        <v>1.036032990750603E-2</v>
      </c>
      <c r="BC22" s="15">
        <v>1.2278608334668997E-2</v>
      </c>
      <c r="BD22" s="15">
        <v>8.1717022196617188E-3</v>
      </c>
      <c r="BE22" s="15">
        <v>1.2128938165716157E-3</v>
      </c>
      <c r="BF22" s="15">
        <v>5.6900388504892074E-3</v>
      </c>
      <c r="BG22" s="15">
        <v>6.1467905871823852E-3</v>
      </c>
      <c r="BH22" s="15">
        <v>5.1331178872346471E-2</v>
      </c>
      <c r="BI22" s="15">
        <v>3.8429700456075037E-3</v>
      </c>
      <c r="BJ22" s="15">
        <v>1.0589446799580505E-2</v>
      </c>
      <c r="BK22" s="15">
        <v>1.2704613975388235E-3</v>
      </c>
      <c r="BL22" s="15">
        <v>3.5500861778848059E-3</v>
      </c>
      <c r="BM22" s="15">
        <v>3.2797339273098699E-3</v>
      </c>
      <c r="BN22" s="15">
        <v>4.7266146593338589E-3</v>
      </c>
      <c r="BO22" s="15">
        <v>2.6912847041992839E-3</v>
      </c>
      <c r="BP22" s="15">
        <v>2.5490741408645628E-3</v>
      </c>
      <c r="BQ22" s="15">
        <v>1.5643867266657067E-2</v>
      </c>
      <c r="BR22" s="15">
        <v>6.2835441126909775E-3</v>
      </c>
      <c r="BS22" s="15">
        <v>0</v>
      </c>
    </row>
    <row r="23" spans="1:71" x14ac:dyDescent="0.2">
      <c r="A23" s="24" t="s">
        <v>97</v>
      </c>
      <c r="B23" s="25" t="s">
        <v>337</v>
      </c>
      <c r="C23">
        <f t="shared" si="2"/>
        <v>19</v>
      </c>
      <c r="D23" s="15">
        <v>6.7702643122915712E-2</v>
      </c>
      <c r="E23" s="15">
        <v>6.1793022693292239E-2</v>
      </c>
      <c r="F23" s="15">
        <v>3.8673871265581659E-2</v>
      </c>
      <c r="G23" s="15">
        <v>8.5603050007826864E-2</v>
      </c>
      <c r="H23" s="15">
        <v>2.2814346658123468E-2</v>
      </c>
      <c r="I23" s="15">
        <v>5.0765442453424799E-2</v>
      </c>
      <c r="J23" s="15">
        <v>0.11049624561766767</v>
      </c>
      <c r="K23" s="15">
        <v>6.1526706505235486E-2</v>
      </c>
      <c r="L23" s="15">
        <v>7.4512232929403135E-2</v>
      </c>
      <c r="M23" s="15">
        <v>6.4643885200585033E-2</v>
      </c>
      <c r="N23" s="15">
        <v>4.1668164523451179E-2</v>
      </c>
      <c r="O23" s="15">
        <v>3.4525977747973176E-2</v>
      </c>
      <c r="P23" s="15">
        <v>4.1166260582138306E-2</v>
      </c>
      <c r="Q23" s="15">
        <v>1.9387617938786222E-2</v>
      </c>
      <c r="R23" s="15">
        <v>3.441217353633521E-2</v>
      </c>
      <c r="S23" s="15">
        <v>3.6078752059582511E-2</v>
      </c>
      <c r="T23" s="15">
        <v>5.365001873819121E-2</v>
      </c>
      <c r="U23" s="15">
        <v>2.2312315712094105E-2</v>
      </c>
      <c r="V23" s="15">
        <v>1.3393200440789033</v>
      </c>
      <c r="W23" s="15">
        <v>7.3926430111721703E-2</v>
      </c>
      <c r="X23" s="15">
        <v>0.14051025669243028</v>
      </c>
      <c r="Y23" s="15">
        <v>6.5375758987947438E-2</v>
      </c>
      <c r="Z23" s="15">
        <v>5.636270884323407E-2</v>
      </c>
      <c r="AA23" s="15">
        <v>2.8426812539855406E-2</v>
      </c>
      <c r="AB23" s="15">
        <v>6.2383761254723738E-2</v>
      </c>
      <c r="AC23" s="15">
        <v>8.0666040756285459E-2</v>
      </c>
      <c r="AD23" s="15">
        <v>6.3574824380743411E-2</v>
      </c>
      <c r="AE23" s="15">
        <v>7.2937139828173181E-2</v>
      </c>
      <c r="AF23" s="15">
        <v>3.4485331960785792E-2</v>
      </c>
      <c r="AG23" s="15">
        <v>1.9823472967006969E-2</v>
      </c>
      <c r="AH23" s="15">
        <v>4.3306777644630069E-2</v>
      </c>
      <c r="AI23" s="15">
        <v>2.8394304560537615E-2</v>
      </c>
      <c r="AJ23" s="15">
        <v>3.5216605364299172E-2</v>
      </c>
      <c r="AK23" s="15">
        <v>3.3490323650119697E-2</v>
      </c>
      <c r="AL23" s="15">
        <v>2.5059428059332076E-2</v>
      </c>
      <c r="AM23" s="15">
        <v>2.8194918815517753E-2</v>
      </c>
      <c r="AN23" s="15">
        <v>2.3519783686597972E-2</v>
      </c>
      <c r="AO23" s="15">
        <v>4.3841979423852713E-2</v>
      </c>
      <c r="AP23" s="15">
        <v>3.38587824493575E-2</v>
      </c>
      <c r="AQ23" s="15">
        <v>4.2051885085647743E-2</v>
      </c>
      <c r="AR23" s="15">
        <v>1.9085299303630593E-2</v>
      </c>
      <c r="AS23" s="15">
        <v>3.3339210444032742E-2</v>
      </c>
      <c r="AT23" s="15">
        <v>0.26664517177822838</v>
      </c>
      <c r="AU23" s="15">
        <v>0.12117697481812208</v>
      </c>
      <c r="AV23" s="15">
        <v>0.13676866842813143</v>
      </c>
      <c r="AW23" s="15">
        <v>3.3081485498030735E-2</v>
      </c>
      <c r="AX23" s="15">
        <v>1.8093319926029292E-2</v>
      </c>
      <c r="AY23" s="15">
        <v>2.8391931903086656E-2</v>
      </c>
      <c r="AZ23" s="15">
        <v>2.0079321924140664E-2</v>
      </c>
      <c r="BA23" s="15">
        <v>1.2924739899800721E-2</v>
      </c>
      <c r="BB23" s="15">
        <v>1.0931687135494424E-2</v>
      </c>
      <c r="BC23" s="15">
        <v>7.6597679013609109E-3</v>
      </c>
      <c r="BD23" s="15">
        <v>8.4730142184376821E-3</v>
      </c>
      <c r="BE23" s="15">
        <v>1.8111816246220607E-3</v>
      </c>
      <c r="BF23" s="15">
        <v>9.7267344931695147E-3</v>
      </c>
      <c r="BG23" s="15">
        <v>1.8680833782572917E-2</v>
      </c>
      <c r="BH23" s="15">
        <v>1.2654519943070326E-2</v>
      </c>
      <c r="BI23" s="15">
        <v>2.8337580304671369E-2</v>
      </c>
      <c r="BJ23" s="15">
        <v>1.1680336518480971E-2</v>
      </c>
      <c r="BK23" s="15">
        <v>1.8068387859283917E-2</v>
      </c>
      <c r="BL23" s="15">
        <v>1.0819455577813126E-2</v>
      </c>
      <c r="BM23" s="15">
        <v>7.999695375292968E-3</v>
      </c>
      <c r="BN23" s="15">
        <v>1.2488289060309563E-2</v>
      </c>
      <c r="BO23" s="15">
        <v>1.1404248283751977E-2</v>
      </c>
      <c r="BP23" s="15">
        <v>1.1430413141688422E-2</v>
      </c>
      <c r="BQ23" s="15">
        <v>1.3924528238852913E-2</v>
      </c>
      <c r="BR23" s="15">
        <v>2.4997938029225363E-2</v>
      </c>
      <c r="BS23" s="15">
        <v>0</v>
      </c>
    </row>
    <row r="24" spans="1:71" x14ac:dyDescent="0.2">
      <c r="A24" s="25" t="s">
        <v>98</v>
      </c>
      <c r="B24" s="25" t="s">
        <v>339</v>
      </c>
      <c r="C24">
        <f t="shared" si="2"/>
        <v>20</v>
      </c>
      <c r="D24" s="15">
        <v>2.6758921002849787E-3</v>
      </c>
      <c r="E24" s="15">
        <v>3.009785011628241E-3</v>
      </c>
      <c r="F24" s="15">
        <v>1.3909664101449625E-3</v>
      </c>
      <c r="G24" s="15">
        <v>3.5536972285134822E-3</v>
      </c>
      <c r="H24" s="15">
        <v>1.7538452336183358E-3</v>
      </c>
      <c r="I24" s="15">
        <v>1.6058613313818277E-3</v>
      </c>
      <c r="J24" s="15">
        <v>3.4327683220786859E-3</v>
      </c>
      <c r="K24" s="15">
        <v>3.237397424646027E-3</v>
      </c>
      <c r="L24" s="15">
        <v>6.2401587877449214E-3</v>
      </c>
      <c r="M24" s="15">
        <v>5.6225063699608018E-3</v>
      </c>
      <c r="N24" s="15">
        <v>3.452570572302889E-3</v>
      </c>
      <c r="O24" s="15">
        <v>1.3450985487851363E-3</v>
      </c>
      <c r="P24" s="15">
        <v>1.6639333403638424E-3</v>
      </c>
      <c r="Q24" s="15">
        <v>7.6386546239208964E-4</v>
      </c>
      <c r="R24" s="15">
        <v>1.3741922855371143E-3</v>
      </c>
      <c r="S24" s="15">
        <v>1.411167723792526E-3</v>
      </c>
      <c r="T24" s="15">
        <v>2.0311400689696653E-3</v>
      </c>
      <c r="U24" s="15">
        <v>1.0674953383622604E-3</v>
      </c>
      <c r="V24" s="15">
        <v>3.8051740731126375E-2</v>
      </c>
      <c r="W24" s="15">
        <v>1.0091473809085492</v>
      </c>
      <c r="X24" s="15">
        <v>5.7213857098092598E-3</v>
      </c>
      <c r="Y24" s="15">
        <v>6.1662224131380202E-3</v>
      </c>
      <c r="Z24" s="15">
        <v>1.7692524876115494E-2</v>
      </c>
      <c r="AA24" s="15">
        <v>7.6840153585326521E-3</v>
      </c>
      <c r="AB24" s="15">
        <v>2.4165584540455616E-3</v>
      </c>
      <c r="AC24" s="15">
        <v>2.7203220296843247E-3</v>
      </c>
      <c r="AD24" s="15">
        <v>2.1123672421670125E-3</v>
      </c>
      <c r="AE24" s="15">
        <v>2.4321049804831314E-3</v>
      </c>
      <c r="AF24" s="15">
        <v>1.4695040432519282E-3</v>
      </c>
      <c r="AG24" s="15">
        <v>7.549891767967725E-4</v>
      </c>
      <c r="AH24" s="15">
        <v>1.5697229509368537E-3</v>
      </c>
      <c r="AI24" s="15">
        <v>1.0877163908326322E-3</v>
      </c>
      <c r="AJ24" s="15">
        <v>1.3173930817434762E-3</v>
      </c>
      <c r="AK24" s="15">
        <v>1.2361945529703053E-3</v>
      </c>
      <c r="AL24" s="15">
        <v>9.5258686324983506E-4</v>
      </c>
      <c r="AM24" s="15">
        <v>1.104596405547764E-3</v>
      </c>
      <c r="AN24" s="15">
        <v>9.3763593967295027E-4</v>
      </c>
      <c r="AO24" s="15">
        <v>1.8685959953000256E-3</v>
      </c>
      <c r="AP24" s="15">
        <v>1.2822949132109663E-3</v>
      </c>
      <c r="AQ24" s="15">
        <v>1.7340466107590843E-3</v>
      </c>
      <c r="AR24" s="15">
        <v>1.1289578567332281E-3</v>
      </c>
      <c r="AS24" s="15">
        <v>1.261271075524381E-3</v>
      </c>
      <c r="AT24" s="15">
        <v>8.6919316670527203E-3</v>
      </c>
      <c r="AU24" s="15">
        <v>3.6131640757874231E-3</v>
      </c>
      <c r="AV24" s="15">
        <v>4.0321678844435207E-3</v>
      </c>
      <c r="AW24" s="15">
        <v>1.3355801250604655E-3</v>
      </c>
      <c r="AX24" s="15">
        <v>9.3630312405036762E-4</v>
      </c>
      <c r="AY24" s="15">
        <v>2.1662808996898318E-3</v>
      </c>
      <c r="AZ24" s="15">
        <v>8.0902603605726656E-4</v>
      </c>
      <c r="BA24" s="15">
        <v>5.5854556967193292E-4</v>
      </c>
      <c r="BB24" s="15">
        <v>4.8968133941581246E-4</v>
      </c>
      <c r="BC24" s="15">
        <v>3.0415818622798454E-4</v>
      </c>
      <c r="BD24" s="15">
        <v>3.5113773720722382E-4</v>
      </c>
      <c r="BE24" s="15">
        <v>7.8354822455810368E-5</v>
      </c>
      <c r="BF24" s="15">
        <v>3.8977902573373793E-4</v>
      </c>
      <c r="BG24" s="15">
        <v>1.1440712437193769E-3</v>
      </c>
      <c r="BH24" s="15">
        <v>6.3927609114482144E-4</v>
      </c>
      <c r="BI24" s="15">
        <v>9.5193960576556939E-4</v>
      </c>
      <c r="BJ24" s="15">
        <v>5.9756357727022713E-4</v>
      </c>
      <c r="BK24" s="15">
        <v>1.6077608772900839E-3</v>
      </c>
      <c r="BL24" s="15">
        <v>1.0332573031587677E-3</v>
      </c>
      <c r="BM24" s="15">
        <v>6.645667561271365E-4</v>
      </c>
      <c r="BN24" s="15">
        <v>5.5826918961192297E-4</v>
      </c>
      <c r="BO24" s="15">
        <v>8.8588725122617173E-4</v>
      </c>
      <c r="BP24" s="15">
        <v>8.8732631748559795E-4</v>
      </c>
      <c r="BQ24" s="15">
        <v>6.7105528041290746E-4</v>
      </c>
      <c r="BR24" s="15">
        <v>1.3838932371775536E-3</v>
      </c>
      <c r="BS24" s="15">
        <v>0</v>
      </c>
    </row>
    <row r="25" spans="1:71" x14ac:dyDescent="0.2">
      <c r="A25" s="24" t="s">
        <v>99</v>
      </c>
      <c r="B25" s="25" t="s">
        <v>341</v>
      </c>
      <c r="C25">
        <f t="shared" si="2"/>
        <v>21</v>
      </c>
      <c r="D25" s="15">
        <v>0.1464343986280584</v>
      </c>
      <c r="E25" s="15">
        <v>4.8127789741267267E-2</v>
      </c>
      <c r="F25" s="15">
        <v>2.0850597231488674E-2</v>
      </c>
      <c r="G25" s="15">
        <v>3.8941694547848883E-2</v>
      </c>
      <c r="H25" s="15">
        <v>1.4806716779925084E-2</v>
      </c>
      <c r="I25" s="15">
        <v>6.5630689536250661E-3</v>
      </c>
      <c r="J25" s="15">
        <v>1.5746387111020343E-2</v>
      </c>
      <c r="K25" s="15">
        <v>3.3579627085051571E-2</v>
      </c>
      <c r="L25" s="15">
        <v>8.0045757622866642E-2</v>
      </c>
      <c r="M25" s="15">
        <v>5.9417656054302936E-2</v>
      </c>
      <c r="N25" s="15">
        <v>2.1862745747472132E-2</v>
      </c>
      <c r="O25" s="15">
        <v>4.6111086345355941E-2</v>
      </c>
      <c r="P25" s="15">
        <v>0.12125060983796614</v>
      </c>
      <c r="Q25" s="15">
        <v>3.1250154872684184E-2</v>
      </c>
      <c r="R25" s="15">
        <v>6.2949924512547745E-2</v>
      </c>
      <c r="S25" s="15">
        <v>3.1324880764632787E-2</v>
      </c>
      <c r="T25" s="15">
        <v>6.6786027436042256E-2</v>
      </c>
      <c r="U25" s="15">
        <v>2.9057986415285789E-2</v>
      </c>
      <c r="V25" s="15">
        <v>1.9094518070816031E-2</v>
      </c>
      <c r="W25" s="15">
        <v>8.4889262113898897E-2</v>
      </c>
      <c r="X25" s="15">
        <v>1.2463964873135021</v>
      </c>
      <c r="Y25" s="15">
        <v>0.21780003926570979</v>
      </c>
      <c r="Z25" s="15">
        <v>0.1346892589611994</v>
      </c>
      <c r="AA25" s="15">
        <v>3.9585614823139395E-2</v>
      </c>
      <c r="AB25" s="15">
        <v>0.18638401912744862</v>
      </c>
      <c r="AC25" s="15">
        <v>4.4080644451462203E-2</v>
      </c>
      <c r="AD25" s="15">
        <v>1.6331387748765115E-2</v>
      </c>
      <c r="AE25" s="15">
        <v>2.8608352794144747E-2</v>
      </c>
      <c r="AF25" s="15">
        <v>2.4646477956602037E-2</v>
      </c>
      <c r="AG25" s="15">
        <v>1.1036113250378362E-2</v>
      </c>
      <c r="AH25" s="15">
        <v>5.7775063221529289E-2</v>
      </c>
      <c r="AI25" s="15">
        <v>1.3327904564473553E-2</v>
      </c>
      <c r="AJ25" s="15">
        <v>2.1992709640830568E-2</v>
      </c>
      <c r="AK25" s="15">
        <v>3.2879495428470795E-2</v>
      </c>
      <c r="AL25" s="15">
        <v>2.1701265471779748E-2</v>
      </c>
      <c r="AM25" s="15">
        <v>4.1541587362498841E-2</v>
      </c>
      <c r="AN25" s="15">
        <v>1.5974586746594414E-2</v>
      </c>
      <c r="AO25" s="15">
        <v>5.5861873025656707E-3</v>
      </c>
      <c r="AP25" s="15">
        <v>1.8634129134215416E-2</v>
      </c>
      <c r="AQ25" s="15">
        <v>1.5774694055609596E-2</v>
      </c>
      <c r="AR25" s="15">
        <v>8.7009547780250093E-3</v>
      </c>
      <c r="AS25" s="15">
        <v>6.8435978874543469E-3</v>
      </c>
      <c r="AT25" s="15">
        <v>9.8928303773047101E-3</v>
      </c>
      <c r="AU25" s="15">
        <v>4.8070912981271847E-3</v>
      </c>
      <c r="AV25" s="15">
        <v>7.6971298114357455E-3</v>
      </c>
      <c r="AW25" s="15">
        <v>3.4083645758460094E-3</v>
      </c>
      <c r="AX25" s="15">
        <v>9.2240172627850048E-3</v>
      </c>
      <c r="AY25" s="15">
        <v>1.3226876623253631E-2</v>
      </c>
      <c r="AZ25" s="15">
        <v>1.062050293410843E-2</v>
      </c>
      <c r="BA25" s="15">
        <v>3.9669794943450161E-3</v>
      </c>
      <c r="BB25" s="15">
        <v>3.5784992836113351E-3</v>
      </c>
      <c r="BC25" s="15">
        <v>2.1002697624889172E-3</v>
      </c>
      <c r="BD25" s="15">
        <v>2.0917095036492657E-3</v>
      </c>
      <c r="BE25" s="15">
        <v>1.0283588268217103E-3</v>
      </c>
      <c r="BF25" s="15">
        <v>2.9429828311615205E-3</v>
      </c>
      <c r="BG25" s="15">
        <v>4.2903612959081161E-3</v>
      </c>
      <c r="BH25" s="15">
        <v>4.7935715070096278E-3</v>
      </c>
      <c r="BI25" s="15">
        <v>5.0462157031334392E-3</v>
      </c>
      <c r="BJ25" s="15">
        <v>5.6989780719296119E-3</v>
      </c>
      <c r="BK25" s="15">
        <v>1.7058301259032676E-3</v>
      </c>
      <c r="BL25" s="15">
        <v>2.8177254576573435E-3</v>
      </c>
      <c r="BM25" s="15">
        <v>3.2350040436316843E-3</v>
      </c>
      <c r="BN25" s="15">
        <v>3.0869215820440105E-3</v>
      </c>
      <c r="BO25" s="15">
        <v>7.6036595661013355E-3</v>
      </c>
      <c r="BP25" s="15">
        <v>1.0216660412616121E-2</v>
      </c>
      <c r="BQ25" s="15">
        <v>5.2018373260514887E-3</v>
      </c>
      <c r="BR25" s="15">
        <v>7.6636540602788034E-3</v>
      </c>
      <c r="BS25" s="15">
        <v>0</v>
      </c>
    </row>
    <row r="26" spans="1:71" x14ac:dyDescent="0.2">
      <c r="A26" s="24" t="s">
        <v>100</v>
      </c>
      <c r="B26" s="24" t="s">
        <v>343</v>
      </c>
      <c r="C26">
        <f t="shared" si="2"/>
        <v>22</v>
      </c>
      <c r="D26" s="15">
        <v>4.9184052858712357E-2</v>
      </c>
      <c r="E26" s="15">
        <v>1.5495926172793337E-2</v>
      </c>
      <c r="F26" s="15">
        <v>3.550359007666534E-3</v>
      </c>
      <c r="G26" s="15">
        <v>0.10703086797713041</v>
      </c>
      <c r="H26" s="15">
        <v>3.3702153570154361E-3</v>
      </c>
      <c r="I26" s="15">
        <v>4.4159618110125995E-3</v>
      </c>
      <c r="J26" s="15">
        <v>1.1197012710088878E-2</v>
      </c>
      <c r="K26" s="15">
        <v>1.4935105045052325E-2</v>
      </c>
      <c r="L26" s="15">
        <v>2.6315280609602289E-2</v>
      </c>
      <c r="M26" s="15">
        <v>2.8290406664324974E-2</v>
      </c>
      <c r="N26" s="15">
        <v>9.314444017908546E-3</v>
      </c>
      <c r="O26" s="15">
        <v>1.6522551081874774E-2</v>
      </c>
      <c r="P26" s="15">
        <v>1.7167738636459196E-2</v>
      </c>
      <c r="Q26" s="15">
        <v>6.1811427733302129E-3</v>
      </c>
      <c r="R26" s="15">
        <v>1.2705405480552252E-2</v>
      </c>
      <c r="S26" s="15">
        <v>2.5115145334383759E-2</v>
      </c>
      <c r="T26" s="15">
        <v>3.1130779595784992E-2</v>
      </c>
      <c r="U26" s="15">
        <v>6.0436799099972224E-2</v>
      </c>
      <c r="V26" s="15">
        <v>5.8379837120832254E-3</v>
      </c>
      <c r="W26" s="15">
        <v>2.938678468962751E-2</v>
      </c>
      <c r="X26" s="15">
        <v>2.0469297627981387E-2</v>
      </c>
      <c r="Y26" s="15">
        <v>1.0982803908704135</v>
      </c>
      <c r="Z26" s="15">
        <v>4.6329131058857102E-2</v>
      </c>
      <c r="AA26" s="15">
        <v>1.8467241947678726E-2</v>
      </c>
      <c r="AB26" s="15">
        <v>3.9830123434893117E-2</v>
      </c>
      <c r="AC26" s="15">
        <v>2.46917478739309E-2</v>
      </c>
      <c r="AD26" s="15">
        <v>9.4301811205113155E-3</v>
      </c>
      <c r="AE26" s="15">
        <v>7.2913000565248661E-3</v>
      </c>
      <c r="AF26" s="15">
        <v>1.2345845923126987E-2</v>
      </c>
      <c r="AG26" s="15">
        <v>8.4767813640511183E-3</v>
      </c>
      <c r="AH26" s="15">
        <v>8.5875156710475496E-3</v>
      </c>
      <c r="AI26" s="15">
        <v>6.4644645178536173E-3</v>
      </c>
      <c r="AJ26" s="15">
        <v>1.1188535851283019E-2</v>
      </c>
      <c r="AK26" s="15">
        <v>9.2729948637384034E-3</v>
      </c>
      <c r="AL26" s="15">
        <v>9.0140156039248114E-3</v>
      </c>
      <c r="AM26" s="15">
        <v>1.4734645719624542E-2</v>
      </c>
      <c r="AN26" s="15">
        <v>1.5876606498651111E-2</v>
      </c>
      <c r="AO26" s="15">
        <v>2.4627308007392516E-3</v>
      </c>
      <c r="AP26" s="15">
        <v>9.1039002710450352E-3</v>
      </c>
      <c r="AQ26" s="15">
        <v>1.9393264897517172E-2</v>
      </c>
      <c r="AR26" s="15">
        <v>1.1113773738062976E-2</v>
      </c>
      <c r="AS26" s="15">
        <v>4.7288491928224952E-3</v>
      </c>
      <c r="AT26" s="15">
        <v>4.3180538704671138E-3</v>
      </c>
      <c r="AU26" s="15">
        <v>2.715906895680588E-3</v>
      </c>
      <c r="AV26" s="15">
        <v>3.0532426570337107E-3</v>
      </c>
      <c r="AW26" s="15">
        <v>2.4164918497043544E-3</v>
      </c>
      <c r="AX26" s="15">
        <v>4.5439246811831537E-3</v>
      </c>
      <c r="AY26" s="15">
        <v>5.6770296044194486E-3</v>
      </c>
      <c r="AZ26" s="15">
        <v>1.8525972010146913E-2</v>
      </c>
      <c r="BA26" s="15">
        <v>5.6500936820320143E-3</v>
      </c>
      <c r="BB26" s="15">
        <v>3.233044192952048E-3</v>
      </c>
      <c r="BC26" s="15">
        <v>2.0253522235086944E-3</v>
      </c>
      <c r="BD26" s="15">
        <v>1.7898560742086269E-3</v>
      </c>
      <c r="BE26" s="15">
        <v>2.1557957755228628E-3</v>
      </c>
      <c r="BF26" s="15">
        <v>1.6847577157868743E-3</v>
      </c>
      <c r="BG26" s="15">
        <v>2.7172725940551412E-3</v>
      </c>
      <c r="BH26" s="15">
        <v>6.1811582078209843E-3</v>
      </c>
      <c r="BI26" s="15">
        <v>3.096726218996195E-3</v>
      </c>
      <c r="BJ26" s="15">
        <v>8.1911535610261661E-3</v>
      </c>
      <c r="BK26" s="15">
        <v>9.5595498931087645E-4</v>
      </c>
      <c r="BL26" s="15">
        <v>2.1515617825153418E-3</v>
      </c>
      <c r="BM26" s="15">
        <v>2.9938902024864806E-3</v>
      </c>
      <c r="BN26" s="15">
        <v>2.096424533698038E-3</v>
      </c>
      <c r="BO26" s="15">
        <v>7.6563999829993732E-3</v>
      </c>
      <c r="BP26" s="15">
        <v>3.2073349519335203E-3</v>
      </c>
      <c r="BQ26" s="15">
        <v>3.7851321509174128E-3</v>
      </c>
      <c r="BR26" s="15">
        <v>3.7603308294615078E-3</v>
      </c>
      <c r="BS26" s="15">
        <v>0</v>
      </c>
    </row>
    <row r="27" spans="1:71" x14ac:dyDescent="0.2">
      <c r="A27" s="24" t="s">
        <v>101</v>
      </c>
      <c r="B27" s="25" t="s">
        <v>345</v>
      </c>
      <c r="C27">
        <f t="shared" si="2"/>
        <v>23</v>
      </c>
      <c r="D27" s="15">
        <v>1.9258245371936559E-3</v>
      </c>
      <c r="E27" s="15">
        <v>1.0309506947888923E-3</v>
      </c>
      <c r="F27" s="15">
        <v>2.9738594744424513E-4</v>
      </c>
      <c r="G27" s="15">
        <v>1.6975847367360095E-3</v>
      </c>
      <c r="H27" s="15">
        <v>5.9180293616359261E-4</v>
      </c>
      <c r="I27" s="15">
        <v>7.7132159066874606E-4</v>
      </c>
      <c r="J27" s="15">
        <v>1.2018520484317311E-3</v>
      </c>
      <c r="K27" s="15">
        <v>1.2683810240339377E-3</v>
      </c>
      <c r="L27" s="15">
        <v>1.4095853130649198E-3</v>
      </c>
      <c r="M27" s="15">
        <v>1.76442765489127E-3</v>
      </c>
      <c r="N27" s="15">
        <v>1.3406218118220319E-3</v>
      </c>
      <c r="O27" s="15">
        <v>1.0703840297394377E-3</v>
      </c>
      <c r="P27" s="15">
        <v>1.5585818753521318E-3</v>
      </c>
      <c r="Q27" s="15">
        <v>1.0077294715358689E-3</v>
      </c>
      <c r="R27" s="15">
        <v>9.7037110642007342E-4</v>
      </c>
      <c r="S27" s="15">
        <v>1.0869438612866416E-3</v>
      </c>
      <c r="T27" s="15">
        <v>1.2919522594048605E-3</v>
      </c>
      <c r="U27" s="15">
        <v>9.1173117202334928E-4</v>
      </c>
      <c r="V27" s="15">
        <v>9.7678129468722246E-4</v>
      </c>
      <c r="W27" s="15">
        <v>1.5234007392345499E-3</v>
      </c>
      <c r="X27" s="15">
        <v>2.0530925726998097E-3</v>
      </c>
      <c r="Y27" s="15">
        <v>4.6418812988965469E-3</v>
      </c>
      <c r="Z27" s="15">
        <v>1.0217301938527987</v>
      </c>
      <c r="AA27" s="15">
        <v>1.3416153789911258E-3</v>
      </c>
      <c r="AB27" s="15">
        <v>1.4115210182724406E-3</v>
      </c>
      <c r="AC27" s="15">
        <v>1.2201255688010844E-3</v>
      </c>
      <c r="AD27" s="15">
        <v>9.1204129025000301E-4</v>
      </c>
      <c r="AE27" s="15">
        <v>1.2977685563071984E-3</v>
      </c>
      <c r="AF27" s="15">
        <v>3.5782113741918303E-3</v>
      </c>
      <c r="AG27" s="15">
        <v>1.1100508992098576E-3</v>
      </c>
      <c r="AH27" s="15">
        <v>1.11249976684359E-3</v>
      </c>
      <c r="AI27" s="15">
        <v>1.2021595617926395E-3</v>
      </c>
      <c r="AJ27" s="15">
        <v>1.0709084496587349E-3</v>
      </c>
      <c r="AK27" s="15">
        <v>1.046719590461268E-3</v>
      </c>
      <c r="AL27" s="15">
        <v>9.5221923811891079E-4</v>
      </c>
      <c r="AM27" s="15">
        <v>8.89991021460306E-4</v>
      </c>
      <c r="AN27" s="15">
        <v>9.4979306788912574E-4</v>
      </c>
      <c r="AO27" s="15">
        <v>4.9110787950548001E-4</v>
      </c>
      <c r="AP27" s="15">
        <v>1.0476678569848099E-3</v>
      </c>
      <c r="AQ27" s="15">
        <v>9.6896028293870051E-4</v>
      </c>
      <c r="AR27" s="15">
        <v>1.3047443703934111E-3</v>
      </c>
      <c r="AS27" s="15">
        <v>1.7889114727444703E-3</v>
      </c>
      <c r="AT27" s="15">
        <v>1.1363164259495918E-3</v>
      </c>
      <c r="AU27" s="15">
        <v>9.57055093486964E-4</v>
      </c>
      <c r="AV27" s="15">
        <v>6.0602738157132735E-4</v>
      </c>
      <c r="AW27" s="15">
        <v>1.0254905586748527E-3</v>
      </c>
      <c r="AX27" s="15">
        <v>2.6686069031580614E-3</v>
      </c>
      <c r="AY27" s="15">
        <v>9.104795779541708E-4</v>
      </c>
      <c r="AZ27" s="15">
        <v>9.8867337557956032E-4</v>
      </c>
      <c r="BA27" s="15">
        <v>1.435518499774153E-3</v>
      </c>
      <c r="BB27" s="15">
        <v>1.5600563055171513E-3</v>
      </c>
      <c r="BC27" s="15">
        <v>5.3634635797240849E-4</v>
      </c>
      <c r="BD27" s="15">
        <v>5.5393899166647357E-4</v>
      </c>
      <c r="BE27" s="15">
        <v>8.245191849286312E-5</v>
      </c>
      <c r="BF27" s="15">
        <v>1.209811969951865E-3</v>
      </c>
      <c r="BG27" s="15">
        <v>1.6463578201528978E-3</v>
      </c>
      <c r="BH27" s="15">
        <v>2.439083588658332E-3</v>
      </c>
      <c r="BI27" s="15">
        <v>1.9275995401540592E-3</v>
      </c>
      <c r="BJ27" s="15">
        <v>5.4130733034200053E-3</v>
      </c>
      <c r="BK27" s="15">
        <v>2.8408526146999925E-4</v>
      </c>
      <c r="BL27" s="15">
        <v>5.6248145140894688E-4</v>
      </c>
      <c r="BM27" s="15">
        <v>8.1595291182032291E-4</v>
      </c>
      <c r="BN27" s="15">
        <v>1.3542058697488361E-3</v>
      </c>
      <c r="BO27" s="15">
        <v>9.7314090067040018E-4</v>
      </c>
      <c r="BP27" s="15">
        <v>2.8371973727293175E-3</v>
      </c>
      <c r="BQ27" s="15">
        <v>3.5837789909624589E-3</v>
      </c>
      <c r="BR27" s="15">
        <v>4.8077603158974535E-3</v>
      </c>
      <c r="BS27" s="15">
        <v>0</v>
      </c>
    </row>
    <row r="28" spans="1:71" x14ac:dyDescent="0.2">
      <c r="A28" s="24" t="s">
        <v>102</v>
      </c>
      <c r="B28" s="24" t="s">
        <v>347</v>
      </c>
      <c r="C28">
        <f t="shared" si="2"/>
        <v>24</v>
      </c>
      <c r="D28" s="15">
        <v>1.8459662390473643E-3</v>
      </c>
      <c r="E28" s="15">
        <v>1.8399393047575905E-2</v>
      </c>
      <c r="F28" s="15">
        <v>7.244812038182403E-4</v>
      </c>
      <c r="G28" s="15">
        <v>5.6949948066321789E-4</v>
      </c>
      <c r="H28" s="15">
        <v>7.8621864606316704E-4</v>
      </c>
      <c r="I28" s="15">
        <v>1.5477525824959443E-4</v>
      </c>
      <c r="J28" s="15">
        <v>2.7045250531035608E-4</v>
      </c>
      <c r="K28" s="15">
        <v>7.135752036199438E-3</v>
      </c>
      <c r="L28" s="15">
        <v>1.0785293655729033E-3</v>
      </c>
      <c r="M28" s="15">
        <v>1.8949924646061277E-3</v>
      </c>
      <c r="N28" s="15">
        <v>4.8553105776412187E-4</v>
      </c>
      <c r="O28" s="15">
        <v>1.019682226601876E-3</v>
      </c>
      <c r="P28" s="15">
        <v>8.7797447187609495E-4</v>
      </c>
      <c r="Q28" s="15">
        <v>1.0223191137833172E-3</v>
      </c>
      <c r="R28" s="15">
        <v>1.1471971454128334E-3</v>
      </c>
      <c r="S28" s="15">
        <v>5.2547698267330772E-4</v>
      </c>
      <c r="T28" s="15">
        <v>6.025326851982301E-4</v>
      </c>
      <c r="U28" s="15">
        <v>5.0778184703015848E-4</v>
      </c>
      <c r="V28" s="15">
        <v>5.7642659696386484E-4</v>
      </c>
      <c r="W28" s="15">
        <v>1.2525607811162656E-3</v>
      </c>
      <c r="X28" s="15">
        <v>8.4350319935690816E-4</v>
      </c>
      <c r="Y28" s="15">
        <v>3.6759826929448477E-3</v>
      </c>
      <c r="Z28" s="15">
        <v>1.3392961259830766E-3</v>
      </c>
      <c r="AA28" s="15">
        <v>1.0461365857215388</v>
      </c>
      <c r="AB28" s="15">
        <v>6.880472827277646E-4</v>
      </c>
      <c r="AC28" s="15">
        <v>4.1754552953486194E-4</v>
      </c>
      <c r="AD28" s="15">
        <v>2.757118370718207E-4</v>
      </c>
      <c r="AE28" s="15">
        <v>3.6548205219238207E-4</v>
      </c>
      <c r="AF28" s="15">
        <v>3.3520079666483606E-4</v>
      </c>
      <c r="AG28" s="15">
        <v>3.4731505269426909E-4</v>
      </c>
      <c r="AH28" s="15">
        <v>4.0043433250559242E-4</v>
      </c>
      <c r="AI28" s="15">
        <v>3.5160105024885076E-4</v>
      </c>
      <c r="AJ28" s="15">
        <v>3.6515021896242812E-4</v>
      </c>
      <c r="AK28" s="15">
        <v>3.9519626217193445E-4</v>
      </c>
      <c r="AL28" s="15">
        <v>2.4964734016255066E-4</v>
      </c>
      <c r="AM28" s="15">
        <v>4.5860095168090989E-4</v>
      </c>
      <c r="AN28" s="15">
        <v>3.0232912254615714E-4</v>
      </c>
      <c r="AO28" s="15">
        <v>1.7624047264901748E-4</v>
      </c>
      <c r="AP28" s="15">
        <v>1.9356814613454958E-4</v>
      </c>
      <c r="AQ28" s="15">
        <v>3.1782681700646639E-4</v>
      </c>
      <c r="AR28" s="15">
        <v>2.1379438418810432E-4</v>
      </c>
      <c r="AS28" s="15">
        <v>4.3175220238862347E-4</v>
      </c>
      <c r="AT28" s="15">
        <v>2.5988252658205245E-4</v>
      </c>
      <c r="AU28" s="15">
        <v>2.1758300003401032E-4</v>
      </c>
      <c r="AV28" s="15">
        <v>2.1999188193748927E-4</v>
      </c>
      <c r="AW28" s="15">
        <v>2.0071355909541451E-4</v>
      </c>
      <c r="AX28" s="15">
        <v>6.1825726911081966E-4</v>
      </c>
      <c r="AY28" s="15">
        <v>8.805334877007529E-4</v>
      </c>
      <c r="AZ28" s="15">
        <v>3.5998857301524441E-4</v>
      </c>
      <c r="BA28" s="15">
        <v>2.3798745483818174E-4</v>
      </c>
      <c r="BB28" s="15">
        <v>2.8799629413365639E-4</v>
      </c>
      <c r="BC28" s="15">
        <v>1.4683341405927658E-4</v>
      </c>
      <c r="BD28" s="15">
        <v>1.4080848114302237E-4</v>
      </c>
      <c r="BE28" s="15">
        <v>3.5082991777583969E-5</v>
      </c>
      <c r="BF28" s="15">
        <v>1.7002352079717239E-4</v>
      </c>
      <c r="BG28" s="15">
        <v>6.9620124384940944E-4</v>
      </c>
      <c r="BH28" s="15">
        <v>5.4272110861212518E-4</v>
      </c>
      <c r="BI28" s="15">
        <v>2.5692906578722748E-4</v>
      </c>
      <c r="BJ28" s="15">
        <v>2.8162361210210717E-4</v>
      </c>
      <c r="BK28" s="15">
        <v>9.0830407503091285E-5</v>
      </c>
      <c r="BL28" s="15">
        <v>7.0726430960940385E-4</v>
      </c>
      <c r="BM28" s="15">
        <v>1.4683479743325372E-3</v>
      </c>
      <c r="BN28" s="15">
        <v>1.3585418800494832E-3</v>
      </c>
      <c r="BO28" s="15">
        <v>1.8018630500966273E-2</v>
      </c>
      <c r="BP28" s="15">
        <v>3.2863321101710231E-2</v>
      </c>
      <c r="BQ28" s="15">
        <v>5.1284060366520135E-4</v>
      </c>
      <c r="BR28" s="15">
        <v>3.103177563282912E-3</v>
      </c>
      <c r="BS28" s="15">
        <v>0</v>
      </c>
    </row>
    <row r="29" spans="1:71" x14ac:dyDescent="0.2">
      <c r="A29" s="25" t="s">
        <v>103</v>
      </c>
      <c r="B29" s="24" t="s">
        <v>349</v>
      </c>
      <c r="C29">
        <f t="shared" si="2"/>
        <v>25</v>
      </c>
      <c r="D29" s="15">
        <v>6.4355508061539951E-3</v>
      </c>
      <c r="E29" s="15">
        <v>7.6691306250697162E-3</v>
      </c>
      <c r="F29" s="15">
        <v>3.659172555303636E-3</v>
      </c>
      <c r="G29" s="15">
        <v>1.56132713675496E-2</v>
      </c>
      <c r="H29" s="15">
        <v>4.0688081901229071E-3</v>
      </c>
      <c r="I29" s="15">
        <v>8.3664573274447492E-3</v>
      </c>
      <c r="J29" s="15">
        <v>9.9485552975738974E-3</v>
      </c>
      <c r="K29" s="15">
        <v>1.9735229373070737E-2</v>
      </c>
      <c r="L29" s="15">
        <v>8.2186424368598035E-3</v>
      </c>
      <c r="M29" s="15">
        <v>3.4879813792017614E-2</v>
      </c>
      <c r="N29" s="15">
        <v>4.8441093023945364E-2</v>
      </c>
      <c r="O29" s="15">
        <v>5.2390729471387416E-3</v>
      </c>
      <c r="P29" s="15">
        <v>1.0400154832938734E-2</v>
      </c>
      <c r="Q29" s="15">
        <v>6.8776023944073089E-3</v>
      </c>
      <c r="R29" s="15">
        <v>2.623104673780444E-2</v>
      </c>
      <c r="S29" s="15">
        <v>1.1754746304984454E-2</v>
      </c>
      <c r="T29" s="15">
        <v>1.6676905395573174E-2</v>
      </c>
      <c r="U29" s="15">
        <v>5.4234803046757062E-2</v>
      </c>
      <c r="V29" s="15">
        <v>4.3530665529729817E-3</v>
      </c>
      <c r="W29" s="15">
        <v>8.2216603568097627E-3</v>
      </c>
      <c r="X29" s="15">
        <v>1.6240096001943292E-2</v>
      </c>
      <c r="Y29" s="15">
        <v>1.8069966148356608E-2</v>
      </c>
      <c r="Z29" s="15">
        <v>5.0710794306711708E-2</v>
      </c>
      <c r="AA29" s="15">
        <v>1.2010423220085633E-2</v>
      </c>
      <c r="AB29" s="15">
        <v>1.1417362819466399</v>
      </c>
      <c r="AC29" s="15">
        <v>3.0010180234834486E-2</v>
      </c>
      <c r="AD29" s="15">
        <v>1.0716941609805785E-2</v>
      </c>
      <c r="AE29" s="15">
        <v>7.0559496814944916E-3</v>
      </c>
      <c r="AF29" s="15">
        <v>1.3326969184802391E-2</v>
      </c>
      <c r="AG29" s="15">
        <v>2.0942875739638246E-2</v>
      </c>
      <c r="AH29" s="15">
        <v>3.5811912257515906E-2</v>
      </c>
      <c r="AI29" s="15">
        <v>2.5222956129242961E-2</v>
      </c>
      <c r="AJ29" s="15">
        <v>6.7564699929920424E-2</v>
      </c>
      <c r="AK29" s="15">
        <v>4.9707115056331783E-2</v>
      </c>
      <c r="AL29" s="15">
        <v>2.8234829312429797E-2</v>
      </c>
      <c r="AM29" s="15">
        <v>3.7984636598544799E-2</v>
      </c>
      <c r="AN29" s="15">
        <v>2.544966310677255E-2</v>
      </c>
      <c r="AO29" s="15">
        <v>4.0086870172713115E-3</v>
      </c>
      <c r="AP29" s="15">
        <v>1.0360785792948864E-2</v>
      </c>
      <c r="AQ29" s="15">
        <v>2.6805107924293189E-2</v>
      </c>
      <c r="AR29" s="15">
        <v>1.6048617483866441E-2</v>
      </c>
      <c r="AS29" s="15">
        <v>8.8760175121417335E-3</v>
      </c>
      <c r="AT29" s="15">
        <v>2.2211111952896535E-2</v>
      </c>
      <c r="AU29" s="15">
        <v>4.5512159522645129E-3</v>
      </c>
      <c r="AV29" s="15">
        <v>2.6019333824385083E-2</v>
      </c>
      <c r="AW29" s="15">
        <v>4.4600225755346704E-3</v>
      </c>
      <c r="AX29" s="15">
        <v>5.6126656268949658E-3</v>
      </c>
      <c r="AY29" s="15">
        <v>1.2612715869852305E-2</v>
      </c>
      <c r="AZ29" s="15">
        <v>9.7609326295503944E-3</v>
      </c>
      <c r="BA29" s="15">
        <v>3.7369085093805752E-3</v>
      </c>
      <c r="BB29" s="15">
        <v>3.9942324895150573E-3</v>
      </c>
      <c r="BC29" s="15">
        <v>2.6789151705389419E-3</v>
      </c>
      <c r="BD29" s="15">
        <v>2.2197903074506128E-3</v>
      </c>
      <c r="BE29" s="15">
        <v>7.0915824317043148E-4</v>
      </c>
      <c r="BF29" s="15">
        <v>4.7044979813333351E-3</v>
      </c>
      <c r="BG29" s="15">
        <v>3.5499541330398393E-3</v>
      </c>
      <c r="BH29" s="15">
        <v>5.3571862462927005E-3</v>
      </c>
      <c r="BI29" s="15">
        <v>1.0539057672598953E-2</v>
      </c>
      <c r="BJ29" s="15">
        <v>6.1687699840115885E-3</v>
      </c>
      <c r="BK29" s="15">
        <v>1.3441243853904103E-3</v>
      </c>
      <c r="BL29" s="15">
        <v>2.5486714936203783E-3</v>
      </c>
      <c r="BM29" s="15">
        <v>2.8695749407301866E-3</v>
      </c>
      <c r="BN29" s="15">
        <v>2.8814203477964062E-3</v>
      </c>
      <c r="BO29" s="15">
        <v>7.1452345468804718E-3</v>
      </c>
      <c r="BP29" s="15">
        <v>7.4042153119055383E-3</v>
      </c>
      <c r="BQ29" s="15">
        <v>4.3543630519164295E-3</v>
      </c>
      <c r="BR29" s="15">
        <v>6.1151469108604939E-3</v>
      </c>
      <c r="BS29" s="15">
        <v>0</v>
      </c>
    </row>
    <row r="30" spans="1:71" x14ac:dyDescent="0.2">
      <c r="A30" s="25" t="s">
        <v>104</v>
      </c>
      <c r="B30" s="24" t="s">
        <v>351</v>
      </c>
      <c r="C30">
        <f t="shared" si="2"/>
        <v>26</v>
      </c>
      <c r="D30" s="15">
        <v>1.1376297686633745E-2</v>
      </c>
      <c r="E30" s="15">
        <v>1.8533959516130356E-2</v>
      </c>
      <c r="F30" s="15">
        <v>3.1306894832817266E-3</v>
      </c>
      <c r="G30" s="15">
        <v>7.1442976702428872E-3</v>
      </c>
      <c r="H30" s="15">
        <v>3.1472632464474007E-3</v>
      </c>
      <c r="I30" s="15">
        <v>2.3042332074230103E-3</v>
      </c>
      <c r="J30" s="15">
        <v>4.0956629662014703E-3</v>
      </c>
      <c r="K30" s="15">
        <v>8.7125325926335727E-3</v>
      </c>
      <c r="L30" s="15">
        <v>8.2304365002884225E-3</v>
      </c>
      <c r="M30" s="15">
        <v>1.0433764685474682E-2</v>
      </c>
      <c r="N30" s="15">
        <v>2.2874661988273717E-2</v>
      </c>
      <c r="O30" s="15">
        <v>4.1665522097822805E-3</v>
      </c>
      <c r="P30" s="15">
        <v>3.3223601864510333E-3</v>
      </c>
      <c r="Q30" s="15">
        <v>1.8255833188027212E-3</v>
      </c>
      <c r="R30" s="15">
        <v>2.3417949896592616E-3</v>
      </c>
      <c r="S30" s="15">
        <v>2.2189355903660109E-3</v>
      </c>
      <c r="T30" s="15">
        <v>4.9366204615869753E-3</v>
      </c>
      <c r="U30" s="15">
        <v>2.7287073392498907E-3</v>
      </c>
      <c r="V30" s="15">
        <v>2.8012408504972663E-3</v>
      </c>
      <c r="W30" s="15">
        <v>6.9465324960765341E-3</v>
      </c>
      <c r="X30" s="15">
        <v>7.4045772621320928E-3</v>
      </c>
      <c r="Y30" s="15">
        <v>6.5290178517229238E-3</v>
      </c>
      <c r="Z30" s="15">
        <v>1.0744359877440624E-2</v>
      </c>
      <c r="AA30" s="15">
        <v>2.6726576639738739E-3</v>
      </c>
      <c r="AB30" s="15">
        <v>7.5955893806087214E-3</v>
      </c>
      <c r="AC30" s="15">
        <v>1.1074329888630938</v>
      </c>
      <c r="AD30" s="15">
        <v>5.563147077401992E-3</v>
      </c>
      <c r="AE30" s="15">
        <v>6.0007973057669035E-3</v>
      </c>
      <c r="AF30" s="15">
        <v>3.7458318615992891E-3</v>
      </c>
      <c r="AG30" s="15">
        <v>1.3812793779440368E-3</v>
      </c>
      <c r="AH30" s="15">
        <v>6.2948730042818183E-3</v>
      </c>
      <c r="AI30" s="15">
        <v>4.5986066296907126E-3</v>
      </c>
      <c r="AJ30" s="15">
        <v>1.3586884407126146E-2</v>
      </c>
      <c r="AK30" s="15">
        <v>3.7053484026714919E-3</v>
      </c>
      <c r="AL30" s="15">
        <v>5.7466789007288273E-3</v>
      </c>
      <c r="AM30" s="15">
        <v>7.6677520456938531E-3</v>
      </c>
      <c r="AN30" s="15">
        <v>4.8410191334138783E-3</v>
      </c>
      <c r="AO30" s="15">
        <v>9.6722916301829557E-3</v>
      </c>
      <c r="AP30" s="15">
        <v>2.2872724188365147E-2</v>
      </c>
      <c r="AQ30" s="15">
        <v>0.1025816948903835</v>
      </c>
      <c r="AR30" s="15">
        <v>3.0391381466759468E-3</v>
      </c>
      <c r="AS30" s="15">
        <v>1.5611995253456315E-3</v>
      </c>
      <c r="AT30" s="15">
        <v>1.607937379678942E-3</v>
      </c>
      <c r="AU30" s="15">
        <v>1.4866758768870576E-3</v>
      </c>
      <c r="AV30" s="15">
        <v>1.3282210147608148E-3</v>
      </c>
      <c r="AW30" s="15">
        <v>2.4145058428834193E-3</v>
      </c>
      <c r="AX30" s="15">
        <v>1.1347453287876594E-2</v>
      </c>
      <c r="AY30" s="15">
        <v>7.4538948350296756E-3</v>
      </c>
      <c r="AZ30" s="15">
        <v>1.7201636000492347E-3</v>
      </c>
      <c r="BA30" s="15">
        <v>1.9296633929118303E-3</v>
      </c>
      <c r="BB30" s="15">
        <v>4.6486842013073546E-3</v>
      </c>
      <c r="BC30" s="15">
        <v>1.5750867598041745E-3</v>
      </c>
      <c r="BD30" s="15">
        <v>1.2305611380793303E-3</v>
      </c>
      <c r="BE30" s="15">
        <v>4.516219391694506E-3</v>
      </c>
      <c r="BF30" s="15">
        <v>1.0720854213824812E-3</v>
      </c>
      <c r="BG30" s="15">
        <v>2.0286908503038426E-3</v>
      </c>
      <c r="BH30" s="15">
        <v>1.4420463267288785E-3</v>
      </c>
      <c r="BI30" s="15">
        <v>1.6165880741689789E-3</v>
      </c>
      <c r="BJ30" s="15">
        <v>3.1280302726033743E-3</v>
      </c>
      <c r="BK30" s="15">
        <v>5.2051489858015801E-4</v>
      </c>
      <c r="BL30" s="15">
        <v>3.5587764119589739E-3</v>
      </c>
      <c r="BM30" s="15">
        <v>1.8206898561578886E-3</v>
      </c>
      <c r="BN30" s="15">
        <v>1.7289733855329228E-3</v>
      </c>
      <c r="BO30" s="15">
        <v>4.2137255450661838E-3</v>
      </c>
      <c r="BP30" s="15">
        <v>2.0503144226068767E-3</v>
      </c>
      <c r="BQ30" s="15">
        <v>2.3728074890129202E-3</v>
      </c>
      <c r="BR30" s="15">
        <v>3.7909172187691621E-3</v>
      </c>
      <c r="BS30" s="15">
        <v>0</v>
      </c>
    </row>
    <row r="31" spans="1:71" x14ac:dyDescent="0.2">
      <c r="A31" s="24" t="s">
        <v>105</v>
      </c>
      <c r="B31" s="24" t="s">
        <v>353</v>
      </c>
      <c r="C31">
        <f t="shared" si="2"/>
        <v>27</v>
      </c>
      <c r="D31" s="15">
        <v>2.997844190804969E-3</v>
      </c>
      <c r="E31" s="15">
        <v>6.0270395108149039E-3</v>
      </c>
      <c r="F31" s="15">
        <v>2.1244099251038423E-3</v>
      </c>
      <c r="G31" s="15">
        <v>1.134187677507552E-2</v>
      </c>
      <c r="H31" s="15">
        <v>1.8132821886996622E-2</v>
      </c>
      <c r="I31" s="15">
        <v>6.854489378300503E-3</v>
      </c>
      <c r="J31" s="15">
        <v>1.8804135226438173E-2</v>
      </c>
      <c r="K31" s="15">
        <v>7.7048430583755321E-3</v>
      </c>
      <c r="L31" s="15">
        <v>3.4137708136061356E-3</v>
      </c>
      <c r="M31" s="15">
        <v>6.0680464587592473E-3</v>
      </c>
      <c r="N31" s="15">
        <v>1.4155584269084009E-2</v>
      </c>
      <c r="O31" s="15">
        <v>2.6360052192375681E-3</v>
      </c>
      <c r="P31" s="15">
        <v>3.2498203317348753E-3</v>
      </c>
      <c r="Q31" s="15">
        <v>2.4395131495886439E-3</v>
      </c>
      <c r="R31" s="15">
        <v>3.4567015569243343E-3</v>
      </c>
      <c r="S31" s="15">
        <v>5.9915675834693767E-3</v>
      </c>
      <c r="T31" s="15">
        <v>6.9226997328880819E-3</v>
      </c>
      <c r="U31" s="15">
        <v>6.5083440230628139E-3</v>
      </c>
      <c r="V31" s="15">
        <v>1.0145782884857259E-2</v>
      </c>
      <c r="W31" s="15">
        <v>3.874924782799649E-3</v>
      </c>
      <c r="X31" s="15">
        <v>5.2721939560145207E-3</v>
      </c>
      <c r="Y31" s="15">
        <v>6.6445325142416049E-3</v>
      </c>
      <c r="Z31" s="15">
        <v>9.2788514580837023E-3</v>
      </c>
      <c r="AA31" s="15">
        <v>3.1045947461087664E-3</v>
      </c>
      <c r="AB31" s="15">
        <v>1.6481962090479231E-2</v>
      </c>
      <c r="AC31" s="15">
        <v>1.5933627478343138E-2</v>
      </c>
      <c r="AD31" s="15">
        <v>1.1341302760837728</v>
      </c>
      <c r="AE31" s="15">
        <v>4.1359848048435205E-2</v>
      </c>
      <c r="AF31" s="15">
        <v>0.22114696649251375</v>
      </c>
      <c r="AG31" s="15">
        <v>7.403062472095278E-3</v>
      </c>
      <c r="AH31" s="15">
        <v>6.3285573059274444E-2</v>
      </c>
      <c r="AI31" s="15">
        <v>0.1010877650435501</v>
      </c>
      <c r="AJ31" s="15">
        <v>7.9922951583931992E-2</v>
      </c>
      <c r="AK31" s="15">
        <v>0.11424177217942214</v>
      </c>
      <c r="AL31" s="15">
        <v>4.8551820119114207E-2</v>
      </c>
      <c r="AM31" s="15">
        <v>2.8099037363878501E-2</v>
      </c>
      <c r="AN31" s="15">
        <v>4.2095999167826914E-2</v>
      </c>
      <c r="AO31" s="15">
        <v>7.5385977518987873E-3</v>
      </c>
      <c r="AP31" s="15">
        <v>1.0659963773092009E-2</v>
      </c>
      <c r="AQ31" s="15">
        <v>4.9730201483576181E-2</v>
      </c>
      <c r="AR31" s="15">
        <v>1.2127587483828415E-2</v>
      </c>
      <c r="AS31" s="15">
        <v>3.915633921357773E-3</v>
      </c>
      <c r="AT31" s="15">
        <v>8.0201234333113994E-3</v>
      </c>
      <c r="AU31" s="15">
        <v>5.4430258984678051E-3</v>
      </c>
      <c r="AV31" s="15">
        <v>3.1202513896086679E-3</v>
      </c>
      <c r="AW31" s="15">
        <v>3.5135854910454231E-3</v>
      </c>
      <c r="AX31" s="15">
        <v>4.6450791267577743E-3</v>
      </c>
      <c r="AY31" s="15">
        <v>5.5944651889823557E-3</v>
      </c>
      <c r="AZ31" s="15">
        <v>3.4949628986130745E-3</v>
      </c>
      <c r="BA31" s="15">
        <v>2.3171341055128331E-3</v>
      </c>
      <c r="BB31" s="15">
        <v>3.861320383670078E-3</v>
      </c>
      <c r="BC31" s="15">
        <v>1.8670236342392575E-3</v>
      </c>
      <c r="BD31" s="15">
        <v>1.2987871749673282E-3</v>
      </c>
      <c r="BE31" s="15">
        <v>6.1706154944998271E-4</v>
      </c>
      <c r="BF31" s="15">
        <v>1.6525048951759064E-3</v>
      </c>
      <c r="BG31" s="15">
        <v>3.1822729568952925E-3</v>
      </c>
      <c r="BH31" s="15">
        <v>2.0821997149465983E-3</v>
      </c>
      <c r="BI31" s="15">
        <v>9.0769756050044781E-3</v>
      </c>
      <c r="BJ31" s="15">
        <v>3.1696021782735488E-3</v>
      </c>
      <c r="BK31" s="15">
        <v>1.5642638610185746E-3</v>
      </c>
      <c r="BL31" s="15">
        <v>2.7461037001173267E-3</v>
      </c>
      <c r="BM31" s="15">
        <v>1.5200393632063347E-3</v>
      </c>
      <c r="BN31" s="15">
        <v>1.9385563287407758E-3</v>
      </c>
      <c r="BO31" s="15">
        <v>3.1281405226654901E-3</v>
      </c>
      <c r="BP31" s="15">
        <v>2.642742717485185E-3</v>
      </c>
      <c r="BQ31" s="15">
        <v>3.6028758683989866E-3</v>
      </c>
      <c r="BR31" s="15">
        <v>2.9151392082621356E-3</v>
      </c>
      <c r="BS31" s="15">
        <v>0</v>
      </c>
    </row>
    <row r="32" spans="1:71" x14ac:dyDescent="0.2">
      <c r="A32" s="25" t="s">
        <v>106</v>
      </c>
      <c r="B32" s="25" t="s">
        <v>355</v>
      </c>
      <c r="C32">
        <f t="shared" si="2"/>
        <v>28</v>
      </c>
      <c r="D32" s="15">
        <v>1.4804676704471853E-3</v>
      </c>
      <c r="E32" s="15">
        <v>1.4912653465602289E-3</v>
      </c>
      <c r="F32" s="15">
        <v>7.245810177761669E-4</v>
      </c>
      <c r="G32" s="15">
        <v>3.4141660775227865E-3</v>
      </c>
      <c r="H32" s="15">
        <v>1.9412019645337489E-3</v>
      </c>
      <c r="I32" s="15">
        <v>2.2201419045719808E-3</v>
      </c>
      <c r="J32" s="15">
        <v>1.0369671343429586E-2</v>
      </c>
      <c r="K32" s="15">
        <v>3.0745715264544038E-3</v>
      </c>
      <c r="L32" s="15">
        <v>1.6510003305121328E-3</v>
      </c>
      <c r="M32" s="15">
        <v>3.3960966164341758E-3</v>
      </c>
      <c r="N32" s="15">
        <v>2.7699550398039793E-3</v>
      </c>
      <c r="O32" s="15">
        <v>1.2962332275320977E-3</v>
      </c>
      <c r="P32" s="15">
        <v>1.8172559740292559E-3</v>
      </c>
      <c r="Q32" s="15">
        <v>1.392842585192052E-3</v>
      </c>
      <c r="R32" s="15">
        <v>1.6555458666599248E-3</v>
      </c>
      <c r="S32" s="15">
        <v>2.0776583368091986E-3</v>
      </c>
      <c r="T32" s="15">
        <v>5.5995715786893233E-3</v>
      </c>
      <c r="U32" s="15">
        <v>1.3662760085322303E-2</v>
      </c>
      <c r="V32" s="15">
        <v>1.4424670924724427E-3</v>
      </c>
      <c r="W32" s="15">
        <v>1.9659077012756641E-3</v>
      </c>
      <c r="X32" s="15">
        <v>4.6630818700672512E-3</v>
      </c>
      <c r="Y32" s="15">
        <v>6.0032519468826533E-3</v>
      </c>
      <c r="Z32" s="15">
        <v>3.0599264363299992E-3</v>
      </c>
      <c r="AA32" s="15">
        <v>1.6847723986135046E-3</v>
      </c>
      <c r="AB32" s="15">
        <v>3.0432005553761403E-3</v>
      </c>
      <c r="AC32" s="15">
        <v>3.8560678476915753E-3</v>
      </c>
      <c r="AD32" s="15">
        <v>1.5714901429850939E-2</v>
      </c>
      <c r="AE32" s="15">
        <v>1.1401396990305019</v>
      </c>
      <c r="AF32" s="15">
        <v>2.2089275044243739E-2</v>
      </c>
      <c r="AG32" s="15">
        <v>6.001422703570335E-3</v>
      </c>
      <c r="AH32" s="15">
        <v>0.10948712530691408</v>
      </c>
      <c r="AI32" s="15">
        <v>2.4856969350244475E-2</v>
      </c>
      <c r="AJ32" s="15">
        <v>2.070428506430623E-2</v>
      </c>
      <c r="AK32" s="15">
        <v>6.3498764064145383E-2</v>
      </c>
      <c r="AL32" s="15">
        <v>2.3282738941927429E-2</v>
      </c>
      <c r="AM32" s="15">
        <v>2.8443550134061323E-2</v>
      </c>
      <c r="AN32" s="15">
        <v>3.6141659625775868E-2</v>
      </c>
      <c r="AO32" s="15">
        <v>3.9011274945913812E-3</v>
      </c>
      <c r="AP32" s="15">
        <v>4.8953727302110343E-3</v>
      </c>
      <c r="AQ32" s="15">
        <v>1.0919436234899903E-2</v>
      </c>
      <c r="AR32" s="15">
        <v>9.9212755566543721E-3</v>
      </c>
      <c r="AS32" s="15">
        <v>1.6122285910432875E-3</v>
      </c>
      <c r="AT32" s="15">
        <v>3.7241095706767669E-3</v>
      </c>
      <c r="AU32" s="15">
        <v>3.0760357052785968E-3</v>
      </c>
      <c r="AV32" s="15">
        <v>1.2117515579531991E-3</v>
      </c>
      <c r="AW32" s="15">
        <v>2.0258115426144657E-3</v>
      </c>
      <c r="AX32" s="15">
        <v>1.9632756511191621E-3</v>
      </c>
      <c r="AY32" s="15">
        <v>1.664097871695244E-3</v>
      </c>
      <c r="AZ32" s="15">
        <v>3.2758149644305954E-3</v>
      </c>
      <c r="BA32" s="15">
        <v>1.5074228961660609E-3</v>
      </c>
      <c r="BB32" s="15">
        <v>2.1188022252585977E-3</v>
      </c>
      <c r="BC32" s="15">
        <v>1.0692632242578974E-3</v>
      </c>
      <c r="BD32" s="15">
        <v>8.1402551765100421E-4</v>
      </c>
      <c r="BE32" s="15">
        <v>3.8345243098115121E-4</v>
      </c>
      <c r="BF32" s="15">
        <v>1.2871546016618891E-3</v>
      </c>
      <c r="BG32" s="15">
        <v>1.4698814275537369E-3</v>
      </c>
      <c r="BH32" s="15">
        <v>1.7524644191061394E-3</v>
      </c>
      <c r="BI32" s="15">
        <v>2.3508913515428798E-3</v>
      </c>
      <c r="BJ32" s="15">
        <v>1.6854829508640033E-3</v>
      </c>
      <c r="BK32" s="15">
        <v>7.1909852439087842E-4</v>
      </c>
      <c r="BL32" s="15">
        <v>9.5621488792720685E-4</v>
      </c>
      <c r="BM32" s="15">
        <v>6.9213251094744704E-4</v>
      </c>
      <c r="BN32" s="15">
        <v>1.2309832335902775E-3</v>
      </c>
      <c r="BO32" s="15">
        <v>1.4263188531236626E-3</v>
      </c>
      <c r="BP32" s="15">
        <v>1.9674774405852129E-3</v>
      </c>
      <c r="BQ32" s="15">
        <v>2.9493805554552822E-3</v>
      </c>
      <c r="BR32" s="15">
        <v>1.8945840539660494E-3</v>
      </c>
      <c r="BS32" s="15">
        <v>0</v>
      </c>
    </row>
    <row r="33" spans="1:71" x14ac:dyDescent="0.2">
      <c r="A33" s="24" t="s">
        <v>107</v>
      </c>
      <c r="B33" s="24" t="s">
        <v>357</v>
      </c>
      <c r="C33">
        <f t="shared" si="2"/>
        <v>29</v>
      </c>
      <c r="D33" s="15">
        <v>3.8019236071772074E-3</v>
      </c>
      <c r="E33" s="15">
        <v>7.4654739758987657E-3</v>
      </c>
      <c r="F33" s="15">
        <v>2.8619941071430757E-3</v>
      </c>
      <c r="G33" s="15">
        <v>8.8015951402740777E-3</v>
      </c>
      <c r="H33" s="15">
        <v>9.1374590798965673E-3</v>
      </c>
      <c r="I33" s="15">
        <v>1.0623978546777381E-2</v>
      </c>
      <c r="J33" s="15">
        <v>2.0344128594317404E-2</v>
      </c>
      <c r="K33" s="15">
        <v>1.3828283823048274E-2</v>
      </c>
      <c r="L33" s="15">
        <v>4.6077412864467199E-3</v>
      </c>
      <c r="M33" s="15">
        <v>1.122707594270342E-2</v>
      </c>
      <c r="N33" s="15">
        <v>4.7616482274670392E-2</v>
      </c>
      <c r="O33" s="15">
        <v>3.9394097184232884E-3</v>
      </c>
      <c r="P33" s="15">
        <v>4.8062301444861044E-3</v>
      </c>
      <c r="Q33" s="15">
        <v>3.5063141547444932E-3</v>
      </c>
      <c r="R33" s="15">
        <v>4.9508415477742436E-3</v>
      </c>
      <c r="S33" s="15">
        <v>1.6154425063247147E-2</v>
      </c>
      <c r="T33" s="15">
        <v>6.3898856899960201E-3</v>
      </c>
      <c r="U33" s="15">
        <v>7.1316938104789077E-3</v>
      </c>
      <c r="V33" s="15">
        <v>6.3322836426143421E-3</v>
      </c>
      <c r="W33" s="15">
        <v>5.5913659176439765E-3</v>
      </c>
      <c r="X33" s="15">
        <v>6.9820971790704716E-3</v>
      </c>
      <c r="Y33" s="15">
        <v>1.5824508612755969E-2</v>
      </c>
      <c r="Z33" s="15">
        <v>2.4244609144232744E-2</v>
      </c>
      <c r="AA33" s="15">
        <v>4.8239020532997107E-3</v>
      </c>
      <c r="AB33" s="15">
        <v>6.1663627815531277E-3</v>
      </c>
      <c r="AC33" s="15">
        <v>7.2631157051787588E-3</v>
      </c>
      <c r="AD33" s="15">
        <v>2.7064557175712597E-2</v>
      </c>
      <c r="AE33" s="15">
        <v>1.339513648759626E-2</v>
      </c>
      <c r="AF33" s="15">
        <v>1.0809766902414799</v>
      </c>
      <c r="AG33" s="15">
        <v>1.4333404246927337E-2</v>
      </c>
      <c r="AH33" s="15">
        <v>3.5916816794880582E-2</v>
      </c>
      <c r="AI33" s="15">
        <v>5.3696992008285954E-2</v>
      </c>
      <c r="AJ33" s="15">
        <v>3.5681168554134189E-2</v>
      </c>
      <c r="AK33" s="15">
        <v>3.4204971122608181E-2</v>
      </c>
      <c r="AL33" s="15">
        <v>5.7580264130594673E-2</v>
      </c>
      <c r="AM33" s="15">
        <v>2.1807864667818162E-2</v>
      </c>
      <c r="AN33" s="15">
        <v>5.4564071067643986E-2</v>
      </c>
      <c r="AO33" s="15">
        <v>1.3780920957313283E-2</v>
      </c>
      <c r="AP33" s="15">
        <v>1.7666299401088093E-2</v>
      </c>
      <c r="AQ33" s="15">
        <v>4.4299640170729009E-2</v>
      </c>
      <c r="AR33" s="15">
        <v>6.8607386150459776E-3</v>
      </c>
      <c r="AS33" s="15">
        <v>3.4866514625811686E-3</v>
      </c>
      <c r="AT33" s="15">
        <v>4.4069464951694767E-3</v>
      </c>
      <c r="AU33" s="15">
        <v>5.2922788902489432E-3</v>
      </c>
      <c r="AV33" s="15">
        <v>2.7869663952093423E-3</v>
      </c>
      <c r="AW33" s="15">
        <v>3.5693816806271336E-3</v>
      </c>
      <c r="AX33" s="15">
        <v>9.803909097025618E-3</v>
      </c>
      <c r="AY33" s="15">
        <v>1.6017176368463872E-2</v>
      </c>
      <c r="AZ33" s="15">
        <v>3.8838391744863763E-3</v>
      </c>
      <c r="BA33" s="15">
        <v>2.692640418294338E-3</v>
      </c>
      <c r="BB33" s="15">
        <v>3.7917028979646676E-3</v>
      </c>
      <c r="BC33" s="15">
        <v>1.8763879332673219E-3</v>
      </c>
      <c r="BD33" s="15">
        <v>1.4142078462354324E-3</v>
      </c>
      <c r="BE33" s="15">
        <v>1.0351213469784331E-3</v>
      </c>
      <c r="BF33" s="15">
        <v>1.6418916480821788E-3</v>
      </c>
      <c r="BG33" s="15">
        <v>2.6807806298435257E-3</v>
      </c>
      <c r="BH33" s="15">
        <v>2.3061168343441385E-3</v>
      </c>
      <c r="BI33" s="15">
        <v>3.2496572384494776E-3</v>
      </c>
      <c r="BJ33" s="15">
        <v>4.0703501251829061E-3</v>
      </c>
      <c r="BK33" s="15">
        <v>3.4669222195846871E-3</v>
      </c>
      <c r="BL33" s="15">
        <v>3.7960002534516246E-3</v>
      </c>
      <c r="BM33" s="15">
        <v>1.7198016796126654E-3</v>
      </c>
      <c r="BN33" s="15">
        <v>1.9869775192230114E-3</v>
      </c>
      <c r="BO33" s="15">
        <v>3.7772225099765894E-3</v>
      </c>
      <c r="BP33" s="15">
        <v>2.9725271181164988E-3</v>
      </c>
      <c r="BQ33" s="15">
        <v>3.7226340063320072E-3</v>
      </c>
      <c r="BR33" s="15">
        <v>4.2747255855185053E-3</v>
      </c>
      <c r="BS33" s="15">
        <v>0</v>
      </c>
    </row>
    <row r="34" spans="1:71" x14ac:dyDescent="0.2">
      <c r="A34" s="25" t="s">
        <v>108</v>
      </c>
      <c r="B34" s="25" t="s">
        <v>359</v>
      </c>
      <c r="C34">
        <f t="shared" si="2"/>
        <v>30</v>
      </c>
      <c r="D34" s="15">
        <v>5.2324389221898387E-4</v>
      </c>
      <c r="E34" s="15">
        <v>6.1630996312556508E-4</v>
      </c>
      <c r="F34" s="15">
        <v>3.6883441497904544E-4</v>
      </c>
      <c r="G34" s="15">
        <v>1.9312034767249354E-3</v>
      </c>
      <c r="H34" s="15">
        <v>1.9397064495285683E-3</v>
      </c>
      <c r="I34" s="15">
        <v>1.2158187598859023E-3</v>
      </c>
      <c r="J34" s="15">
        <v>2.1273503918452525E-3</v>
      </c>
      <c r="K34" s="15">
        <v>1.2111242305680163E-3</v>
      </c>
      <c r="L34" s="15">
        <v>9.5730833835567673E-4</v>
      </c>
      <c r="M34" s="15">
        <v>1.1939106947385998E-3</v>
      </c>
      <c r="N34" s="15">
        <v>1.6114505605604537E-3</v>
      </c>
      <c r="O34" s="15">
        <v>1.200720791989956E-3</v>
      </c>
      <c r="P34" s="15">
        <v>9.5606719591556871E-4</v>
      </c>
      <c r="Q34" s="15">
        <v>7.9261326925385213E-4</v>
      </c>
      <c r="R34" s="15">
        <v>1.0360156077834893E-3</v>
      </c>
      <c r="S34" s="15">
        <v>9.9140478281174358E-4</v>
      </c>
      <c r="T34" s="15">
        <v>1.5790314233781533E-3</v>
      </c>
      <c r="U34" s="15">
        <v>1.1345883100970173E-2</v>
      </c>
      <c r="V34" s="15">
        <v>1.3061812084412736E-3</v>
      </c>
      <c r="W34" s="15">
        <v>1.0731466914984692E-3</v>
      </c>
      <c r="X34" s="15">
        <v>1.2018160880438401E-3</v>
      </c>
      <c r="Y34" s="15">
        <v>1.5399836504558216E-3</v>
      </c>
      <c r="Z34" s="15">
        <v>1.5261922927512421E-3</v>
      </c>
      <c r="AA34" s="15">
        <v>1.6820824370995815E-3</v>
      </c>
      <c r="AB34" s="15">
        <v>1.2756372156832814E-3</v>
      </c>
      <c r="AC34" s="15">
        <v>1.5186478562140035E-3</v>
      </c>
      <c r="AD34" s="15">
        <v>1.9684399857565153E-3</v>
      </c>
      <c r="AE34" s="15">
        <v>1.8048877027052855E-3</v>
      </c>
      <c r="AF34" s="15">
        <v>1.3341057361560831E-3</v>
      </c>
      <c r="AG34" s="15">
        <v>1.1810302450017864</v>
      </c>
      <c r="AH34" s="15">
        <v>6.4601495157058904E-3</v>
      </c>
      <c r="AI34" s="15">
        <v>6.4926627197646669E-3</v>
      </c>
      <c r="AJ34" s="15">
        <v>3.7434174586989618E-3</v>
      </c>
      <c r="AK34" s="15">
        <v>2.7652426968167278E-3</v>
      </c>
      <c r="AL34" s="15">
        <v>2.7372919991933047E-3</v>
      </c>
      <c r="AM34" s="15">
        <v>1.9029210018691642E-3</v>
      </c>
      <c r="AN34" s="15">
        <v>9.5015306831946443E-3</v>
      </c>
      <c r="AO34" s="15">
        <v>2.2543089591466944E-3</v>
      </c>
      <c r="AP34" s="15">
        <v>1.4415558423939174E-3</v>
      </c>
      <c r="AQ34" s="15">
        <v>2.1513283071371656E-3</v>
      </c>
      <c r="AR34" s="15">
        <v>1.198569145909456E-3</v>
      </c>
      <c r="AS34" s="15">
        <v>1.4203318115256901E-3</v>
      </c>
      <c r="AT34" s="15">
        <v>1.1179232370385666E-3</v>
      </c>
      <c r="AU34" s="15">
        <v>2.0116778675017908E-3</v>
      </c>
      <c r="AV34" s="15">
        <v>1.708369687049161E-3</v>
      </c>
      <c r="AW34" s="15">
        <v>3.204952740668161E-3</v>
      </c>
      <c r="AX34" s="15">
        <v>1.1787129012085906E-3</v>
      </c>
      <c r="AY34" s="15">
        <v>7.8579965178339343E-4</v>
      </c>
      <c r="AZ34" s="15">
        <v>3.1390544182316503E-3</v>
      </c>
      <c r="BA34" s="15">
        <v>1.0860546624703078E-2</v>
      </c>
      <c r="BB34" s="15">
        <v>5.1079911624665976E-3</v>
      </c>
      <c r="BC34" s="15">
        <v>1.7579970661022949E-2</v>
      </c>
      <c r="BD34" s="15">
        <v>2.6654652374434261E-3</v>
      </c>
      <c r="BE34" s="15">
        <v>2.4510160603415424E-4</v>
      </c>
      <c r="BF34" s="15">
        <v>3.0661242504273403E-3</v>
      </c>
      <c r="BG34" s="15">
        <v>1.6465272760285608E-2</v>
      </c>
      <c r="BH34" s="15">
        <v>6.6214008312142783E-3</v>
      </c>
      <c r="BI34" s="15">
        <v>2.1243155586362019E-3</v>
      </c>
      <c r="BJ34" s="15">
        <v>7.6432725683322324E-3</v>
      </c>
      <c r="BK34" s="15">
        <v>4.5209171313257152E-3</v>
      </c>
      <c r="BL34" s="15">
        <v>1.6740775217973585E-3</v>
      </c>
      <c r="BM34" s="15">
        <v>4.0845113309881283E-3</v>
      </c>
      <c r="BN34" s="15">
        <v>2.4031734775771764E-3</v>
      </c>
      <c r="BO34" s="15">
        <v>3.1287026771320767E-3</v>
      </c>
      <c r="BP34" s="15">
        <v>2.0495743921659865E-3</v>
      </c>
      <c r="BQ34" s="15">
        <v>3.6289799800810064E-3</v>
      </c>
      <c r="BR34" s="15">
        <v>6.3768833084579882E-3</v>
      </c>
      <c r="BS34" s="15">
        <v>0</v>
      </c>
    </row>
    <row r="35" spans="1:71" x14ac:dyDescent="0.2">
      <c r="A35" s="25" t="s">
        <v>109</v>
      </c>
      <c r="B35" s="24" t="s">
        <v>361</v>
      </c>
      <c r="C35">
        <f t="shared" si="2"/>
        <v>31</v>
      </c>
      <c r="D35" s="15">
        <v>1.8481708943565245E-3</v>
      </c>
      <c r="E35" s="15">
        <v>2.895539754458974E-3</v>
      </c>
      <c r="F35" s="15">
        <v>1.218409886250513E-3</v>
      </c>
      <c r="G35" s="15">
        <v>5.3441943103854604E-3</v>
      </c>
      <c r="H35" s="15">
        <v>3.0902935736016671E-3</v>
      </c>
      <c r="I35" s="15">
        <v>3.4349037902806265E-3</v>
      </c>
      <c r="J35" s="15">
        <v>6.6451691439318901E-3</v>
      </c>
      <c r="K35" s="15">
        <v>3.0749059552056786E-3</v>
      </c>
      <c r="L35" s="15">
        <v>2.4643026874963257E-3</v>
      </c>
      <c r="M35" s="15">
        <v>2.9300189689998213E-3</v>
      </c>
      <c r="N35" s="15">
        <v>3.3745133096390002E-3</v>
      </c>
      <c r="O35" s="15">
        <v>1.9984831370884705E-3</v>
      </c>
      <c r="P35" s="15">
        <v>3.6421853263177402E-3</v>
      </c>
      <c r="Q35" s="15">
        <v>1.970707074836479E-3</v>
      </c>
      <c r="R35" s="15">
        <v>2.3230030835873021E-3</v>
      </c>
      <c r="S35" s="15">
        <v>3.5668535112240215E-3</v>
      </c>
      <c r="T35" s="15">
        <v>4.5255631015346806E-3</v>
      </c>
      <c r="U35" s="15">
        <v>4.8214427151504115E-3</v>
      </c>
      <c r="V35" s="15">
        <v>2.2559409177332341E-3</v>
      </c>
      <c r="W35" s="15">
        <v>2.6640345629991816E-3</v>
      </c>
      <c r="X35" s="15">
        <v>3.8436410583433862E-3</v>
      </c>
      <c r="Y35" s="15">
        <v>3.1240986550716554E-3</v>
      </c>
      <c r="Z35" s="15">
        <v>3.0840143357039264E-3</v>
      </c>
      <c r="AA35" s="15">
        <v>2.3135221697996949E-3</v>
      </c>
      <c r="AB35" s="15">
        <v>3.8287418859290941E-3</v>
      </c>
      <c r="AC35" s="15">
        <v>5.4715773050802684E-3</v>
      </c>
      <c r="AD35" s="15">
        <v>6.2124286357934438E-3</v>
      </c>
      <c r="AE35" s="15">
        <v>7.5637641462311554E-3</v>
      </c>
      <c r="AF35" s="15">
        <v>4.6365184922356412E-3</v>
      </c>
      <c r="AG35" s="15">
        <v>2.7310605324148023E-2</v>
      </c>
      <c r="AH35" s="15">
        <v>1.1001693574725124</v>
      </c>
      <c r="AI35" s="15">
        <v>2.8583708144905528E-2</v>
      </c>
      <c r="AJ35" s="15">
        <v>1.2079734631567585E-2</v>
      </c>
      <c r="AK35" s="15">
        <v>1.5247800564494892E-2</v>
      </c>
      <c r="AL35" s="15">
        <v>1.1343611188972128E-2</v>
      </c>
      <c r="AM35" s="15">
        <v>5.7957997431119165E-3</v>
      </c>
      <c r="AN35" s="15">
        <v>3.9492932502859367E-2</v>
      </c>
      <c r="AO35" s="15">
        <v>2.8527218629148962E-2</v>
      </c>
      <c r="AP35" s="15">
        <v>7.5903844131852104E-3</v>
      </c>
      <c r="AQ35" s="15">
        <v>1.9894692673157535E-2</v>
      </c>
      <c r="AR35" s="15">
        <v>5.4666776558545639E-3</v>
      </c>
      <c r="AS35" s="15">
        <v>2.8036061984743773E-3</v>
      </c>
      <c r="AT35" s="15">
        <v>5.713577685367616E-3</v>
      </c>
      <c r="AU35" s="15">
        <v>5.0796520101519423E-3</v>
      </c>
      <c r="AV35" s="15">
        <v>1.7843923537885368E-3</v>
      </c>
      <c r="AW35" s="15">
        <v>3.3741986536799649E-3</v>
      </c>
      <c r="AX35" s="15">
        <v>4.3680740294068767E-3</v>
      </c>
      <c r="AY35" s="15">
        <v>1.9574195908195571E-3</v>
      </c>
      <c r="AZ35" s="15">
        <v>3.2934093247534773E-3</v>
      </c>
      <c r="BA35" s="15">
        <v>3.850986406175024E-3</v>
      </c>
      <c r="BB35" s="15">
        <v>8.5405328634490171E-3</v>
      </c>
      <c r="BC35" s="15">
        <v>2.0250100712524035E-3</v>
      </c>
      <c r="BD35" s="15">
        <v>1.4717624915429556E-3</v>
      </c>
      <c r="BE35" s="15">
        <v>1.0712157559071096E-3</v>
      </c>
      <c r="BF35" s="15">
        <v>4.3358205236185823E-3</v>
      </c>
      <c r="BG35" s="15">
        <v>3.0004775393104133E-3</v>
      </c>
      <c r="BH35" s="15">
        <v>2.8535818694416931E-3</v>
      </c>
      <c r="BI35" s="15">
        <v>2.871418359348852E-3</v>
      </c>
      <c r="BJ35" s="15">
        <v>5.1782627651873626E-3</v>
      </c>
      <c r="BK35" s="15">
        <v>1.1302591635207577E-3</v>
      </c>
      <c r="BL35" s="15">
        <v>1.6066224046032652E-3</v>
      </c>
      <c r="BM35" s="15">
        <v>1.2629620216848712E-3</v>
      </c>
      <c r="BN35" s="15">
        <v>1.8537380749913291E-3</v>
      </c>
      <c r="BO35" s="15">
        <v>2.0705903067260315E-3</v>
      </c>
      <c r="BP35" s="15">
        <v>1.891801140441682E-3</v>
      </c>
      <c r="BQ35" s="15">
        <v>4.5862871527262887E-3</v>
      </c>
      <c r="BR35" s="15">
        <v>7.8077827285774502E-3</v>
      </c>
      <c r="BS35" s="15">
        <v>0</v>
      </c>
    </row>
    <row r="36" spans="1:71" x14ac:dyDescent="0.2">
      <c r="A36" s="24" t="s">
        <v>110</v>
      </c>
      <c r="B36" s="24" t="s">
        <v>363</v>
      </c>
      <c r="C36">
        <f t="shared" si="2"/>
        <v>32</v>
      </c>
      <c r="D36" s="15">
        <v>1.6952518281836274E-3</v>
      </c>
      <c r="E36" s="15">
        <v>2.1287174336331737E-3</v>
      </c>
      <c r="F36" s="15">
        <v>1.7199002177312875E-3</v>
      </c>
      <c r="G36" s="15">
        <v>1.4502094093588413E-2</v>
      </c>
      <c r="H36" s="15">
        <v>1.9687083814647375E-2</v>
      </c>
      <c r="I36" s="15">
        <v>3.164899552656212E-2</v>
      </c>
      <c r="J36" s="15">
        <v>5.0847050780243208E-2</v>
      </c>
      <c r="K36" s="15">
        <v>3.3450817993726746E-3</v>
      </c>
      <c r="L36" s="15">
        <v>3.014551283560919E-3</v>
      </c>
      <c r="M36" s="15">
        <v>3.1168918851371607E-3</v>
      </c>
      <c r="N36" s="15">
        <v>4.6191072507800589E-3</v>
      </c>
      <c r="O36" s="15">
        <v>1.9850534705735286E-3</v>
      </c>
      <c r="P36" s="15">
        <v>2.9096865712670687E-3</v>
      </c>
      <c r="Q36" s="15">
        <v>2.4718042117961355E-3</v>
      </c>
      <c r="R36" s="15">
        <v>2.720390007811377E-3</v>
      </c>
      <c r="S36" s="15">
        <v>6.2535359680741011E-3</v>
      </c>
      <c r="T36" s="15">
        <v>6.7536129455469619E-3</v>
      </c>
      <c r="U36" s="15">
        <v>9.8190883521950406E-3</v>
      </c>
      <c r="V36" s="15">
        <v>1.0335924392707658E-2</v>
      </c>
      <c r="W36" s="15">
        <v>3.8872812476574256E-3</v>
      </c>
      <c r="X36" s="15">
        <v>4.4596841069510854E-3</v>
      </c>
      <c r="Y36" s="15">
        <v>4.1189845414713782E-3</v>
      </c>
      <c r="Z36" s="15">
        <v>4.0496925425127445E-3</v>
      </c>
      <c r="AA36" s="15">
        <v>3.0435667565413328E-3</v>
      </c>
      <c r="AB36" s="15">
        <v>4.9033756852035039E-3</v>
      </c>
      <c r="AC36" s="15">
        <v>7.1073149306825328E-3</v>
      </c>
      <c r="AD36" s="15">
        <v>1.700435635302544E-2</v>
      </c>
      <c r="AE36" s="15">
        <v>1.4990774905951453E-2</v>
      </c>
      <c r="AF36" s="15">
        <v>8.9415784311699768E-3</v>
      </c>
      <c r="AG36" s="15">
        <v>4.7725555253485454E-3</v>
      </c>
      <c r="AH36" s="15">
        <v>1.4763606117973158E-2</v>
      </c>
      <c r="AI36" s="15">
        <v>1.1343104326183926</v>
      </c>
      <c r="AJ36" s="15">
        <v>1.6305851537101856E-2</v>
      </c>
      <c r="AK36" s="15">
        <v>8.9861420949730944E-3</v>
      </c>
      <c r="AL36" s="15">
        <v>2.0125321094576591E-2</v>
      </c>
      <c r="AM36" s="15">
        <v>4.8256453035890315E-3</v>
      </c>
      <c r="AN36" s="15">
        <v>0.13208671630201982</v>
      </c>
      <c r="AO36" s="15">
        <v>4.038013521107474E-3</v>
      </c>
      <c r="AP36" s="15">
        <v>5.7339204226245439E-3</v>
      </c>
      <c r="AQ36" s="15">
        <v>1.1113223666638309E-2</v>
      </c>
      <c r="AR36" s="15">
        <v>5.2607188987599217E-3</v>
      </c>
      <c r="AS36" s="15">
        <v>2.3940042442631604E-3</v>
      </c>
      <c r="AT36" s="15">
        <v>4.3720900380491987E-3</v>
      </c>
      <c r="AU36" s="15">
        <v>1.7607220869166367E-2</v>
      </c>
      <c r="AV36" s="15">
        <v>3.8838227772110233E-3</v>
      </c>
      <c r="AW36" s="15">
        <v>6.1060265947746103E-3</v>
      </c>
      <c r="AX36" s="15">
        <v>2.1375688869094121E-3</v>
      </c>
      <c r="AY36" s="15">
        <v>2.1746356146405176E-3</v>
      </c>
      <c r="AZ36" s="15">
        <v>5.936120869775084E-3</v>
      </c>
      <c r="BA36" s="15">
        <v>1.932667015155531E-3</v>
      </c>
      <c r="BB36" s="15">
        <v>2.983100595299451E-3</v>
      </c>
      <c r="BC36" s="15">
        <v>1.9262234279674201E-3</v>
      </c>
      <c r="BD36" s="15">
        <v>1.0895596642738015E-3</v>
      </c>
      <c r="BE36" s="15">
        <v>2.8314770971389142E-4</v>
      </c>
      <c r="BF36" s="15">
        <v>1.4383816229873077E-3</v>
      </c>
      <c r="BG36" s="15">
        <v>2.2079938305810242E-3</v>
      </c>
      <c r="BH36" s="15">
        <v>2.0723853679823026E-3</v>
      </c>
      <c r="BI36" s="15">
        <v>3.9734872623817426E-3</v>
      </c>
      <c r="BJ36" s="15">
        <v>6.3929927628778227E-3</v>
      </c>
      <c r="BK36" s="15">
        <v>1.4787995829373341E-3</v>
      </c>
      <c r="BL36" s="15">
        <v>1.3381549512913224E-3</v>
      </c>
      <c r="BM36" s="15">
        <v>9.6805549028521976E-4</v>
      </c>
      <c r="BN36" s="15">
        <v>1.1065109160920763E-3</v>
      </c>
      <c r="BO36" s="15">
        <v>2.7288148963492561E-3</v>
      </c>
      <c r="BP36" s="15">
        <v>1.6614242378114573E-3</v>
      </c>
      <c r="BQ36" s="15">
        <v>2.9863473857454203E-3</v>
      </c>
      <c r="BR36" s="15">
        <v>2.1923983247862148E-3</v>
      </c>
      <c r="BS36" s="15">
        <v>0</v>
      </c>
    </row>
    <row r="37" spans="1:71" x14ac:dyDescent="0.2">
      <c r="A37" s="24" t="s">
        <v>111</v>
      </c>
      <c r="B37" s="24" t="s">
        <v>365</v>
      </c>
      <c r="C37">
        <f t="shared" si="2"/>
        <v>33</v>
      </c>
      <c r="D37" s="15">
        <v>1.6979796735861928E-4</v>
      </c>
      <c r="E37" s="15">
        <v>1.8700753837616049E-4</v>
      </c>
      <c r="F37" s="15">
        <v>1.2035980239850558E-4</v>
      </c>
      <c r="G37" s="15">
        <v>3.9784754017881693E-4</v>
      </c>
      <c r="H37" s="15">
        <v>2.2409152905701545E-4</v>
      </c>
      <c r="I37" s="15">
        <v>3.9523308759078807E-4</v>
      </c>
      <c r="J37" s="15">
        <v>4.8562637293938523E-4</v>
      </c>
      <c r="K37" s="15">
        <v>3.1903595669015408E-4</v>
      </c>
      <c r="L37" s="15">
        <v>1.076911249234203E-3</v>
      </c>
      <c r="M37" s="15">
        <v>3.5850439875579379E-4</v>
      </c>
      <c r="N37" s="15">
        <v>3.8921885409311322E-4</v>
      </c>
      <c r="O37" s="15">
        <v>2.5460573932063648E-4</v>
      </c>
      <c r="P37" s="15">
        <v>3.1758520188238961E-4</v>
      </c>
      <c r="Q37" s="15">
        <v>3.3476589157127465E-4</v>
      </c>
      <c r="R37" s="15">
        <v>3.2177008376127534E-4</v>
      </c>
      <c r="S37" s="15">
        <v>2.8435255719638542E-4</v>
      </c>
      <c r="T37" s="15">
        <v>3.2987286416299143E-4</v>
      </c>
      <c r="U37" s="15">
        <v>2.6605811845316417E-4</v>
      </c>
      <c r="V37" s="15">
        <v>2.3249212213868352E-4</v>
      </c>
      <c r="W37" s="15">
        <v>3.0275736817173926E-4</v>
      </c>
      <c r="X37" s="15">
        <v>3.4067571827687843E-4</v>
      </c>
      <c r="Y37" s="15">
        <v>6.4966628089423411E-4</v>
      </c>
      <c r="Z37" s="15">
        <v>4.1473597054063349E-4</v>
      </c>
      <c r="AA37" s="15">
        <v>4.5676494394713397E-4</v>
      </c>
      <c r="AB37" s="15">
        <v>3.1078090484901302E-4</v>
      </c>
      <c r="AC37" s="15">
        <v>3.6936337052103778E-4</v>
      </c>
      <c r="AD37" s="15">
        <v>4.3834112117388757E-4</v>
      </c>
      <c r="AE37" s="15">
        <v>4.6245188513804056E-4</v>
      </c>
      <c r="AF37" s="15">
        <v>3.3705537396210044E-4</v>
      </c>
      <c r="AG37" s="15">
        <v>7.3019256136088308E-4</v>
      </c>
      <c r="AH37" s="15">
        <v>2.11505710875133E-3</v>
      </c>
      <c r="AI37" s="15">
        <v>1.5840138067911508E-3</v>
      </c>
      <c r="AJ37" s="15">
        <v>1.0411644116617922</v>
      </c>
      <c r="AK37" s="15">
        <v>2.3271018197571747E-3</v>
      </c>
      <c r="AL37" s="15">
        <v>1.0060063012962022E-3</v>
      </c>
      <c r="AM37" s="15">
        <v>3.0865226089741194E-4</v>
      </c>
      <c r="AN37" s="15">
        <v>1.5645985897210183E-3</v>
      </c>
      <c r="AO37" s="15">
        <v>7.1750396639321706E-4</v>
      </c>
      <c r="AP37" s="15">
        <v>3.678288370650927E-4</v>
      </c>
      <c r="AQ37" s="15">
        <v>5.7100421703795028E-4</v>
      </c>
      <c r="AR37" s="15">
        <v>3.3918903494261558E-3</v>
      </c>
      <c r="AS37" s="15">
        <v>2.3667379883642519E-4</v>
      </c>
      <c r="AT37" s="15">
        <v>2.651978012542155E-3</v>
      </c>
      <c r="AU37" s="15">
        <v>3.0434285120086471E-4</v>
      </c>
      <c r="AV37" s="15">
        <v>1.4527988582727284E-4</v>
      </c>
      <c r="AW37" s="15">
        <v>3.0536554541846721E-4</v>
      </c>
      <c r="AX37" s="15">
        <v>1.8154533484728767E-4</v>
      </c>
      <c r="AY37" s="15">
        <v>1.8076802218489161E-4</v>
      </c>
      <c r="AZ37" s="15">
        <v>2.264570675271825E-4</v>
      </c>
      <c r="BA37" s="15">
        <v>1.733564326479051E-4</v>
      </c>
      <c r="BB37" s="15">
        <v>2.7303071385025512E-4</v>
      </c>
      <c r="BC37" s="15">
        <v>1.1657231313598235E-4</v>
      </c>
      <c r="BD37" s="15">
        <v>8.1342104119825929E-5</v>
      </c>
      <c r="BE37" s="15">
        <v>3.2188220626837889E-5</v>
      </c>
      <c r="BF37" s="15">
        <v>1.3456261977915182E-4</v>
      </c>
      <c r="BG37" s="15">
        <v>1.322503491004535E-3</v>
      </c>
      <c r="BH37" s="15">
        <v>1.3865670182181556E-4</v>
      </c>
      <c r="BI37" s="15">
        <v>4.0198886632884974E-4</v>
      </c>
      <c r="BJ37" s="15">
        <v>1.7865941141513897E-4</v>
      </c>
      <c r="BK37" s="15">
        <v>1.0287807411161671E-4</v>
      </c>
      <c r="BL37" s="15">
        <v>1.5080240815007541E-4</v>
      </c>
      <c r="BM37" s="15">
        <v>9.966306417512829E-5</v>
      </c>
      <c r="BN37" s="15">
        <v>1.1882943284892174E-4</v>
      </c>
      <c r="BO37" s="15">
        <v>1.8725907741897849E-4</v>
      </c>
      <c r="BP37" s="15">
        <v>1.3394012172201651E-4</v>
      </c>
      <c r="BQ37" s="15">
        <v>2.0395409817930023E-4</v>
      </c>
      <c r="BR37" s="15">
        <v>2.3174983063570299E-4</v>
      </c>
      <c r="BS37" s="15">
        <v>0</v>
      </c>
    </row>
    <row r="38" spans="1:71" x14ac:dyDescent="0.2">
      <c r="A38" s="25" t="s">
        <v>112</v>
      </c>
      <c r="B38" s="24" t="s">
        <v>367</v>
      </c>
      <c r="C38">
        <f t="shared" si="2"/>
        <v>34</v>
      </c>
      <c r="D38" s="15">
        <v>1.7498651759731219E-3</v>
      </c>
      <c r="E38" s="15">
        <v>1.9644468714855438E-3</v>
      </c>
      <c r="F38" s="15">
        <v>1.4533902766248365E-3</v>
      </c>
      <c r="G38" s="15">
        <v>4.0030357009200072E-3</v>
      </c>
      <c r="H38" s="15">
        <v>2.349053848601641E-3</v>
      </c>
      <c r="I38" s="15">
        <v>3.6519675868843444E-3</v>
      </c>
      <c r="J38" s="15">
        <v>4.7481974923008537E-3</v>
      </c>
      <c r="K38" s="15">
        <v>3.717925685207138E-3</v>
      </c>
      <c r="L38" s="15">
        <v>3.5706375533796856E-3</v>
      </c>
      <c r="M38" s="15">
        <v>4.2834980113772587E-3</v>
      </c>
      <c r="N38" s="15">
        <v>4.6219983249970028E-3</v>
      </c>
      <c r="O38" s="15">
        <v>2.0691588832064361E-3</v>
      </c>
      <c r="P38" s="15">
        <v>2.4755405163953527E-3</v>
      </c>
      <c r="Q38" s="15">
        <v>1.5842033193314011E-3</v>
      </c>
      <c r="R38" s="15">
        <v>2.5190733554307874E-3</v>
      </c>
      <c r="S38" s="15">
        <v>3.038297591666155E-3</v>
      </c>
      <c r="T38" s="15">
        <v>3.0755617218930897E-3</v>
      </c>
      <c r="U38" s="15">
        <v>2.5057647577628674E-3</v>
      </c>
      <c r="V38" s="15">
        <v>2.3752362942910921E-3</v>
      </c>
      <c r="W38" s="15">
        <v>3.3394549386937373E-3</v>
      </c>
      <c r="X38" s="15">
        <v>3.5667377506308257E-3</v>
      </c>
      <c r="Y38" s="15">
        <v>3.4465609103652489E-3</v>
      </c>
      <c r="Z38" s="15">
        <v>3.9492731748184198E-3</v>
      </c>
      <c r="AA38" s="15">
        <v>3.025841378723128E-3</v>
      </c>
      <c r="AB38" s="15">
        <v>3.4873195197347869E-3</v>
      </c>
      <c r="AC38" s="15">
        <v>4.1168680810417706E-3</v>
      </c>
      <c r="AD38" s="15">
        <v>4.794337529232964E-3</v>
      </c>
      <c r="AE38" s="15">
        <v>3.7273845085521859E-3</v>
      </c>
      <c r="AF38" s="15">
        <v>5.3123706166105606E-3</v>
      </c>
      <c r="AG38" s="15">
        <v>3.4019166862135053E-3</v>
      </c>
      <c r="AH38" s="15">
        <v>5.1109140844059616E-3</v>
      </c>
      <c r="AI38" s="15">
        <v>9.2681267677162671E-3</v>
      </c>
      <c r="AJ38" s="15">
        <v>0.25047454664351188</v>
      </c>
      <c r="AK38" s="15">
        <v>1.1208622682980125</v>
      </c>
      <c r="AL38" s="15">
        <v>1.2559817550305477E-2</v>
      </c>
      <c r="AM38" s="15">
        <v>2.8826636839975163E-3</v>
      </c>
      <c r="AN38" s="15">
        <v>7.6500200276213987E-3</v>
      </c>
      <c r="AO38" s="15">
        <v>2.113175904486328E-3</v>
      </c>
      <c r="AP38" s="15">
        <v>2.8449092348432638E-3</v>
      </c>
      <c r="AQ38" s="15">
        <v>3.6024270313349165E-3</v>
      </c>
      <c r="AR38" s="15">
        <v>9.0236607922893605E-2</v>
      </c>
      <c r="AS38" s="15">
        <v>2.5463371674176436E-3</v>
      </c>
      <c r="AT38" s="15">
        <v>4.1290608792159927E-2</v>
      </c>
      <c r="AU38" s="15">
        <v>2.720967496982008E-3</v>
      </c>
      <c r="AV38" s="15">
        <v>1.6719718682952039E-3</v>
      </c>
      <c r="AW38" s="15">
        <v>2.7531642894882652E-3</v>
      </c>
      <c r="AX38" s="15">
        <v>1.4615767184133566E-3</v>
      </c>
      <c r="AY38" s="15">
        <v>2.1204773349858671E-3</v>
      </c>
      <c r="AZ38" s="15">
        <v>2.2291954813218147E-3</v>
      </c>
      <c r="BA38" s="15">
        <v>1.4636830552326233E-3</v>
      </c>
      <c r="BB38" s="15">
        <v>1.2424047389934943E-3</v>
      </c>
      <c r="BC38" s="15">
        <v>7.5532697037833277E-4</v>
      </c>
      <c r="BD38" s="15">
        <v>6.9795415920284403E-4</v>
      </c>
      <c r="BE38" s="15">
        <v>1.8234161038243932E-4</v>
      </c>
      <c r="BF38" s="15">
        <v>7.6199649995062314E-4</v>
      </c>
      <c r="BG38" s="15">
        <v>3.0851308105692729E-3</v>
      </c>
      <c r="BH38" s="15">
        <v>1.209956865963096E-3</v>
      </c>
      <c r="BI38" s="15">
        <v>7.2801761867090954E-3</v>
      </c>
      <c r="BJ38" s="15">
        <v>1.0319706851983068E-3</v>
      </c>
      <c r="BK38" s="15">
        <v>1.0042841744806134E-3</v>
      </c>
      <c r="BL38" s="15">
        <v>2.5982975605466602E-3</v>
      </c>
      <c r="BM38" s="15">
        <v>2.0758311742509897E-3</v>
      </c>
      <c r="BN38" s="15">
        <v>1.2166552895212248E-3</v>
      </c>
      <c r="BO38" s="15">
        <v>2.5848094491453888E-3</v>
      </c>
      <c r="BP38" s="15">
        <v>1.2669935222609928E-3</v>
      </c>
      <c r="BQ38" s="15">
        <v>1.5776535295304323E-3</v>
      </c>
      <c r="BR38" s="15">
        <v>1.6522527310827012E-3</v>
      </c>
      <c r="BS38" s="15">
        <v>0</v>
      </c>
    </row>
    <row r="39" spans="1:71" x14ac:dyDescent="0.2">
      <c r="A39" s="25" t="s">
        <v>113</v>
      </c>
      <c r="B39" s="24" t="s">
        <v>369</v>
      </c>
      <c r="C39">
        <f t="shared" si="2"/>
        <v>35</v>
      </c>
      <c r="D39" s="15">
        <v>2.5003685370304486E-4</v>
      </c>
      <c r="E39" s="15">
        <v>2.7662980560071734E-4</v>
      </c>
      <c r="F39" s="15">
        <v>2.5714860616293859E-4</v>
      </c>
      <c r="G39" s="15">
        <v>1.2392131841024393E-3</v>
      </c>
      <c r="H39" s="15">
        <v>5.0568857198684712E-4</v>
      </c>
      <c r="I39" s="15">
        <v>6.3764355482843051E-4</v>
      </c>
      <c r="J39" s="15">
        <v>1.3932664464794621E-3</v>
      </c>
      <c r="K39" s="15">
        <v>5.6540945429831924E-4</v>
      </c>
      <c r="L39" s="15">
        <v>5.8682897573569413E-4</v>
      </c>
      <c r="M39" s="15">
        <v>5.7342761631318673E-4</v>
      </c>
      <c r="N39" s="15">
        <v>6.4040403417948424E-4</v>
      </c>
      <c r="O39" s="15">
        <v>3.5653545005387806E-4</v>
      </c>
      <c r="P39" s="15">
        <v>4.6382881447291474E-4</v>
      </c>
      <c r="Q39" s="15">
        <v>3.8520071626053307E-4</v>
      </c>
      <c r="R39" s="15">
        <v>4.5546726245941388E-4</v>
      </c>
      <c r="S39" s="15">
        <v>7.0973977738453319E-4</v>
      </c>
      <c r="T39" s="15">
        <v>1.0836008298675023E-3</v>
      </c>
      <c r="U39" s="15">
        <v>1.4913270973377925E-3</v>
      </c>
      <c r="V39" s="15">
        <v>4.5513834916041798E-4</v>
      </c>
      <c r="W39" s="15">
        <v>7.045163679650474E-4</v>
      </c>
      <c r="X39" s="15">
        <v>6.4292394271276375E-4</v>
      </c>
      <c r="Y39" s="15">
        <v>6.3251511973310673E-4</v>
      </c>
      <c r="Z39" s="15">
        <v>6.1854810636191603E-4</v>
      </c>
      <c r="AA39" s="15">
        <v>6.2988260947400188E-4</v>
      </c>
      <c r="AB39" s="15">
        <v>5.5528860994093806E-4</v>
      </c>
      <c r="AC39" s="15">
        <v>1.0362348804269015E-3</v>
      </c>
      <c r="AD39" s="15">
        <v>1.9784435758700755E-3</v>
      </c>
      <c r="AE39" s="15">
        <v>1.2674519366559951E-3</v>
      </c>
      <c r="AF39" s="15">
        <v>9.9095101646706047E-4</v>
      </c>
      <c r="AG39" s="15">
        <v>3.683799395360341E-4</v>
      </c>
      <c r="AH39" s="15">
        <v>8.5052072218842138E-4</v>
      </c>
      <c r="AI39" s="15">
        <v>1.1714155217041424E-3</v>
      </c>
      <c r="AJ39" s="15">
        <v>9.2783880093962403E-4</v>
      </c>
      <c r="AK39" s="15">
        <v>9.1352383436614656E-4</v>
      </c>
      <c r="AL39" s="15">
        <v>1.2118091179340005</v>
      </c>
      <c r="AM39" s="15">
        <v>6.3795798183879948E-4</v>
      </c>
      <c r="AN39" s="15">
        <v>2.0777602179361698E-2</v>
      </c>
      <c r="AO39" s="15">
        <v>3.9421229268239488E-4</v>
      </c>
      <c r="AP39" s="15">
        <v>5.7315527300788604E-4</v>
      </c>
      <c r="AQ39" s="15">
        <v>5.6073211081627097E-4</v>
      </c>
      <c r="AR39" s="15">
        <v>1.1361755562148948E-3</v>
      </c>
      <c r="AS39" s="15">
        <v>3.9342306711995267E-4</v>
      </c>
      <c r="AT39" s="15">
        <v>3.9849078127999604E-3</v>
      </c>
      <c r="AU39" s="15">
        <v>1.4126320011923492E-3</v>
      </c>
      <c r="AV39" s="15">
        <v>4.8545466171916635E-4</v>
      </c>
      <c r="AW39" s="15">
        <v>8.2645359656075836E-4</v>
      </c>
      <c r="AX39" s="15">
        <v>2.5296085771389995E-4</v>
      </c>
      <c r="AY39" s="15">
        <v>3.2239825361455861E-4</v>
      </c>
      <c r="AZ39" s="15">
        <v>9.975918486695547E-4</v>
      </c>
      <c r="BA39" s="15">
        <v>3.0070021176890828E-4</v>
      </c>
      <c r="BB39" s="15">
        <v>3.2703754120920047E-4</v>
      </c>
      <c r="BC39" s="15">
        <v>2.6381655382425403E-4</v>
      </c>
      <c r="BD39" s="15">
        <v>1.5154236004531418E-4</v>
      </c>
      <c r="BE39" s="15">
        <v>3.6130009088223292E-5</v>
      </c>
      <c r="BF39" s="15">
        <v>2.2713226910637104E-4</v>
      </c>
      <c r="BG39" s="15">
        <v>5.1443583655492054E-4</v>
      </c>
      <c r="BH39" s="15">
        <v>3.2410974179622573E-4</v>
      </c>
      <c r="BI39" s="15">
        <v>6.5687892932857781E-4</v>
      </c>
      <c r="BJ39" s="15">
        <v>2.7102107126596766E-4</v>
      </c>
      <c r="BK39" s="15">
        <v>2.184521411955933E-4</v>
      </c>
      <c r="BL39" s="15">
        <v>3.5887043075586881E-4</v>
      </c>
      <c r="BM39" s="15">
        <v>1.2409794763469883E-4</v>
      </c>
      <c r="BN39" s="15">
        <v>2.090296927595753E-4</v>
      </c>
      <c r="BO39" s="15">
        <v>2.946103324329187E-4</v>
      </c>
      <c r="BP39" s="15">
        <v>2.7298008472715274E-4</v>
      </c>
      <c r="BQ39" s="15">
        <v>5.3059359312946481E-4</v>
      </c>
      <c r="BR39" s="15">
        <v>7.0607086276295032E-4</v>
      </c>
      <c r="BS39" s="15">
        <v>0</v>
      </c>
    </row>
    <row r="40" spans="1:71" x14ac:dyDescent="0.2">
      <c r="A40" s="24" t="s">
        <v>114</v>
      </c>
      <c r="B40" s="24" t="s">
        <v>371</v>
      </c>
      <c r="C40">
        <f t="shared" si="2"/>
        <v>36</v>
      </c>
      <c r="D40" s="15">
        <v>4.4800071463952041E-4</v>
      </c>
      <c r="E40" s="15">
        <v>5.2115878761081747E-4</v>
      </c>
      <c r="F40" s="15">
        <v>4.7138524577847738E-4</v>
      </c>
      <c r="G40" s="15">
        <v>9.5004755991173002E-4</v>
      </c>
      <c r="H40" s="15">
        <v>8.1207415127792365E-4</v>
      </c>
      <c r="I40" s="15">
        <v>7.5311147284778273E-4</v>
      </c>
      <c r="J40" s="15">
        <v>1.078507227506763E-3</v>
      </c>
      <c r="K40" s="15">
        <v>8.5030393956007076E-4</v>
      </c>
      <c r="L40" s="15">
        <v>6.1969141582759611E-4</v>
      </c>
      <c r="M40" s="15">
        <v>1.0007008368773094E-3</v>
      </c>
      <c r="N40" s="15">
        <v>1.4458989596302109E-3</v>
      </c>
      <c r="O40" s="15">
        <v>6.6241542765070572E-4</v>
      </c>
      <c r="P40" s="15">
        <v>1.5074289460369581E-3</v>
      </c>
      <c r="Q40" s="15">
        <v>1.1909452889178581E-2</v>
      </c>
      <c r="R40" s="15">
        <v>5.2705623120002662E-3</v>
      </c>
      <c r="S40" s="15">
        <v>1.6119178854767679E-3</v>
      </c>
      <c r="T40" s="15">
        <v>1.079345343116638E-3</v>
      </c>
      <c r="U40" s="15">
        <v>1.2015842339660944E-3</v>
      </c>
      <c r="V40" s="15">
        <v>6.3479508112654251E-4</v>
      </c>
      <c r="W40" s="15">
        <v>6.0458783530785778E-4</v>
      </c>
      <c r="X40" s="15">
        <v>1.1891821138322223E-3</v>
      </c>
      <c r="Y40" s="15">
        <v>1.3875844090435693E-3</v>
      </c>
      <c r="Z40" s="15">
        <v>1.4409039398129533E-3</v>
      </c>
      <c r="AA40" s="15">
        <v>1.3154546193203292E-3</v>
      </c>
      <c r="AB40" s="15">
        <v>2.1400745903604676E-3</v>
      </c>
      <c r="AC40" s="15">
        <v>1.9391669782724168E-3</v>
      </c>
      <c r="AD40" s="15">
        <v>9.5572973608580548E-4</v>
      </c>
      <c r="AE40" s="15">
        <v>7.9608876322733563E-4</v>
      </c>
      <c r="AF40" s="15">
        <v>1.2028309017056487E-3</v>
      </c>
      <c r="AG40" s="15">
        <v>1.0790808176247627E-3</v>
      </c>
      <c r="AH40" s="15">
        <v>1.2699722887376059E-3</v>
      </c>
      <c r="AI40" s="15">
        <v>4.2204941080953885E-3</v>
      </c>
      <c r="AJ40" s="15">
        <v>3.3693914730949259E-3</v>
      </c>
      <c r="AK40" s="15">
        <v>5.583291814498452E-3</v>
      </c>
      <c r="AL40" s="15">
        <v>1.6176930912788726E-3</v>
      </c>
      <c r="AM40" s="15">
        <v>1.0288911023969824</v>
      </c>
      <c r="AN40" s="15">
        <v>2.6740899049121679E-3</v>
      </c>
      <c r="AO40" s="15">
        <v>6.8154796848929658E-4</v>
      </c>
      <c r="AP40" s="15">
        <v>1.1069386684888906E-3</v>
      </c>
      <c r="AQ40" s="15">
        <v>2.0816915655689733E-3</v>
      </c>
      <c r="AR40" s="15">
        <v>1.0412158831972845E-3</v>
      </c>
      <c r="AS40" s="15">
        <v>7.9881327559143379E-4</v>
      </c>
      <c r="AT40" s="15">
        <v>8.9521409064930151E-4</v>
      </c>
      <c r="AU40" s="15">
        <v>5.0653914891315528E-3</v>
      </c>
      <c r="AV40" s="15">
        <v>8.8868411673497026E-4</v>
      </c>
      <c r="AW40" s="15">
        <v>1.6325012293538497E-3</v>
      </c>
      <c r="AX40" s="15">
        <v>8.0614678134985525E-4</v>
      </c>
      <c r="AY40" s="15">
        <v>6.3406959766308516E-4</v>
      </c>
      <c r="AZ40" s="15">
        <v>8.9186224986602316E-4</v>
      </c>
      <c r="BA40" s="15">
        <v>1.7700603562481928E-3</v>
      </c>
      <c r="BB40" s="15">
        <v>7.1066621462403858E-4</v>
      </c>
      <c r="BC40" s="15">
        <v>8.3573479252209231E-4</v>
      </c>
      <c r="BD40" s="15">
        <v>7.5871937007595972E-4</v>
      </c>
      <c r="BE40" s="15">
        <v>2.4745332156404949E-4</v>
      </c>
      <c r="BF40" s="15">
        <v>1.2132916015154538E-3</v>
      </c>
      <c r="BG40" s="15">
        <v>4.0618779648923971E-3</v>
      </c>
      <c r="BH40" s="15">
        <v>2.8988789453954123E-3</v>
      </c>
      <c r="BI40" s="15">
        <v>8.1511333407876026E-3</v>
      </c>
      <c r="BJ40" s="15">
        <v>1.0609100508678661E-3</v>
      </c>
      <c r="BK40" s="15">
        <v>6.9465293413758481E-4</v>
      </c>
      <c r="BL40" s="15">
        <v>1.2586486897891381E-3</v>
      </c>
      <c r="BM40" s="15">
        <v>2.9027448446892917E-3</v>
      </c>
      <c r="BN40" s="15">
        <v>6.4666267928113134E-4</v>
      </c>
      <c r="BO40" s="15">
        <v>9.5807545441063419E-3</v>
      </c>
      <c r="BP40" s="15">
        <v>3.7754018504336788E-2</v>
      </c>
      <c r="BQ40" s="15">
        <v>3.9132960706018821E-3</v>
      </c>
      <c r="BR40" s="15">
        <v>1.0698204698211518E-3</v>
      </c>
      <c r="BS40" s="15">
        <v>0</v>
      </c>
    </row>
    <row r="41" spans="1:71" x14ac:dyDescent="0.2">
      <c r="A41" s="24" t="s">
        <v>115</v>
      </c>
      <c r="B41" s="24" t="s">
        <v>263</v>
      </c>
      <c r="C41">
        <f t="shared" si="2"/>
        <v>37</v>
      </c>
      <c r="D41" s="15">
        <v>4.186789575137395E-3</v>
      </c>
      <c r="E41" s="15">
        <v>4.3153747902573278E-3</v>
      </c>
      <c r="F41" s="15">
        <v>5.7915575443049892E-3</v>
      </c>
      <c r="G41" s="15">
        <v>4.202890211374153E-2</v>
      </c>
      <c r="H41" s="15">
        <v>1.3626343545257415E-2</v>
      </c>
      <c r="I41" s="15">
        <v>1.6219870372697842E-2</v>
      </c>
      <c r="J41" s="15">
        <v>4.5160897889574142E-2</v>
      </c>
      <c r="K41" s="15">
        <v>9.1929843935332455E-3</v>
      </c>
      <c r="L41" s="15">
        <v>1.2386024896968382E-2</v>
      </c>
      <c r="M41" s="15">
        <v>7.7106259165136718E-3</v>
      </c>
      <c r="N41" s="15">
        <v>1.1075150270039451E-2</v>
      </c>
      <c r="O41" s="15">
        <v>5.6949875422367367E-3</v>
      </c>
      <c r="P41" s="15">
        <v>9.8255150805767674E-3</v>
      </c>
      <c r="Q41" s="15">
        <v>9.1139429172160304E-3</v>
      </c>
      <c r="R41" s="15">
        <v>8.4829317071245941E-3</v>
      </c>
      <c r="S41" s="15">
        <v>1.9085784358318546E-2</v>
      </c>
      <c r="T41" s="15">
        <v>3.5255898411842755E-2</v>
      </c>
      <c r="U41" s="15">
        <v>5.7388799374807946E-2</v>
      </c>
      <c r="V41" s="15">
        <v>1.0430727157612528E-2</v>
      </c>
      <c r="W41" s="15">
        <v>1.782766501337716E-2</v>
      </c>
      <c r="X41" s="15">
        <v>1.4433383858030766E-2</v>
      </c>
      <c r="Y41" s="15">
        <v>1.4837591176315043E-2</v>
      </c>
      <c r="Z41" s="15">
        <v>1.1031264207890834E-2</v>
      </c>
      <c r="AA41" s="15">
        <v>1.3380641707315956E-2</v>
      </c>
      <c r="AB41" s="15">
        <v>1.1354260075941014E-2</v>
      </c>
      <c r="AC41" s="15">
        <v>3.2931723057829369E-2</v>
      </c>
      <c r="AD41" s="15">
        <v>6.9576396144618455E-2</v>
      </c>
      <c r="AE41" s="15">
        <v>4.2876301399293881E-2</v>
      </c>
      <c r="AF41" s="15">
        <v>2.2798743703921417E-2</v>
      </c>
      <c r="AG41" s="15">
        <v>5.0534505281937666E-3</v>
      </c>
      <c r="AH41" s="15">
        <v>1.7155482294690005E-2</v>
      </c>
      <c r="AI41" s="15">
        <v>2.1844539453996822E-2</v>
      </c>
      <c r="AJ41" s="15">
        <v>1.2479360832203738E-2</v>
      </c>
      <c r="AK41" s="15">
        <v>1.9136188749130548E-2</v>
      </c>
      <c r="AL41" s="15">
        <v>1.5851284328212371E-2</v>
      </c>
      <c r="AM41" s="15">
        <v>1.5209095178575499E-2</v>
      </c>
      <c r="AN41" s="15">
        <v>1.017905222129537</v>
      </c>
      <c r="AO41" s="15">
        <v>9.2390335075844109E-3</v>
      </c>
      <c r="AP41" s="15">
        <v>1.8987165810665761E-2</v>
      </c>
      <c r="AQ41" s="15">
        <v>1.2942808248640541E-2</v>
      </c>
      <c r="AR41" s="15">
        <v>7.5928127561555548E-3</v>
      </c>
      <c r="AS41" s="15">
        <v>7.0270233617358915E-3</v>
      </c>
      <c r="AT41" s="15">
        <v>7.1071562120464532E-3</v>
      </c>
      <c r="AU41" s="15">
        <v>5.3105732985952434E-2</v>
      </c>
      <c r="AV41" s="15">
        <v>1.5979376649562647E-2</v>
      </c>
      <c r="AW41" s="15">
        <v>2.6136309233612556E-2</v>
      </c>
      <c r="AX41" s="15">
        <v>4.0310340121593657E-3</v>
      </c>
      <c r="AY41" s="15">
        <v>5.1462711951882172E-3</v>
      </c>
      <c r="AZ41" s="15">
        <v>3.4839293128136967E-2</v>
      </c>
      <c r="BA41" s="15">
        <v>7.312434855224737E-3</v>
      </c>
      <c r="BB41" s="15">
        <v>8.4345517430588855E-3</v>
      </c>
      <c r="BC41" s="15">
        <v>7.9903302564013883E-3</v>
      </c>
      <c r="BD41" s="15">
        <v>3.3215375574450353E-3</v>
      </c>
      <c r="BE41" s="15">
        <v>7.8466216225069941E-4</v>
      </c>
      <c r="BF41" s="15">
        <v>6.0856244154238511E-3</v>
      </c>
      <c r="BG41" s="15">
        <v>5.3523417647709627E-3</v>
      </c>
      <c r="BH41" s="15">
        <v>8.7457014374350169E-3</v>
      </c>
      <c r="BI41" s="15">
        <v>2.1677375689394981E-2</v>
      </c>
      <c r="BJ41" s="15">
        <v>7.470270832742998E-3</v>
      </c>
      <c r="BK41" s="15">
        <v>7.1599370604247779E-3</v>
      </c>
      <c r="BL41" s="15">
        <v>3.4699040738803682E-3</v>
      </c>
      <c r="BM41" s="15">
        <v>2.3271864100407368E-3</v>
      </c>
      <c r="BN41" s="15">
        <v>3.0612849974662065E-3</v>
      </c>
      <c r="BO41" s="15">
        <v>7.62283825262934E-3</v>
      </c>
      <c r="BP41" s="15">
        <v>5.6119779368706008E-3</v>
      </c>
      <c r="BQ41" s="15">
        <v>1.4377570918181148E-2</v>
      </c>
      <c r="BR41" s="15">
        <v>6.8360826525674535E-3</v>
      </c>
      <c r="BS41" s="15">
        <v>0</v>
      </c>
    </row>
    <row r="42" spans="1:71" x14ac:dyDescent="0.2">
      <c r="A42" s="24" t="s">
        <v>116</v>
      </c>
      <c r="B42" s="24" t="s">
        <v>374</v>
      </c>
      <c r="C42">
        <f t="shared" si="2"/>
        <v>38</v>
      </c>
      <c r="D42" s="15">
        <v>4.0587991189403372E-2</v>
      </c>
      <c r="E42" s="15">
        <v>5.4012363453951363E-2</v>
      </c>
      <c r="F42" s="15">
        <v>1.8786769577450024E-2</v>
      </c>
      <c r="G42" s="15">
        <v>5.1944054507463366E-2</v>
      </c>
      <c r="H42" s="15">
        <v>6.3595436948946848E-3</v>
      </c>
      <c r="I42" s="15">
        <v>1.7951918931051108E-2</v>
      </c>
      <c r="J42" s="15">
        <v>3.6341344012434086E-2</v>
      </c>
      <c r="K42" s="15">
        <v>3.7505745106353856E-2</v>
      </c>
      <c r="L42" s="15">
        <v>2.5398614287813936E-2</v>
      </c>
      <c r="M42" s="15">
        <v>3.6095526323160258E-2</v>
      </c>
      <c r="N42" s="15">
        <v>2.4755111627534694E-2</v>
      </c>
      <c r="O42" s="15">
        <v>2.3872463407699634E-2</v>
      </c>
      <c r="P42" s="15">
        <v>5.7306468403259717E-2</v>
      </c>
      <c r="Q42" s="15">
        <v>1.9955125072843246E-2</v>
      </c>
      <c r="R42" s="15">
        <v>2.4819649325008235E-2</v>
      </c>
      <c r="S42" s="15">
        <v>4.3024587020314295E-2</v>
      </c>
      <c r="T42" s="15">
        <v>5.1050160144653356E-2</v>
      </c>
      <c r="U42" s="15">
        <v>2.050774857758119E-2</v>
      </c>
      <c r="V42" s="15">
        <v>8.7704022848182715E-3</v>
      </c>
      <c r="W42" s="15">
        <v>2.9559278296319363E-2</v>
      </c>
      <c r="X42" s="15">
        <v>5.7159137758777658E-2</v>
      </c>
      <c r="Y42" s="15">
        <v>3.0451702372543268E-2</v>
      </c>
      <c r="Z42" s="15">
        <v>2.4547411539362442E-2</v>
      </c>
      <c r="AA42" s="15">
        <v>1.5270103175900256E-2</v>
      </c>
      <c r="AB42" s="15">
        <v>4.2824933705171389E-2</v>
      </c>
      <c r="AC42" s="15">
        <v>6.4235539185509574E-2</v>
      </c>
      <c r="AD42" s="15">
        <v>5.3011582034040432E-2</v>
      </c>
      <c r="AE42" s="15">
        <v>7.2107130685937604E-2</v>
      </c>
      <c r="AF42" s="15">
        <v>3.211458763878984E-2</v>
      </c>
      <c r="AG42" s="15">
        <v>1.1435309529773313E-2</v>
      </c>
      <c r="AH42" s="15">
        <v>2.9352515625544525E-2</v>
      </c>
      <c r="AI42" s="15">
        <v>2.0716585130162932E-2</v>
      </c>
      <c r="AJ42" s="15">
        <v>2.2593946862709002E-2</v>
      </c>
      <c r="AK42" s="15">
        <v>3.5634282079190685E-2</v>
      </c>
      <c r="AL42" s="15">
        <v>2.0112335065609083E-2</v>
      </c>
      <c r="AM42" s="15">
        <v>2.1427470334969338E-2</v>
      </c>
      <c r="AN42" s="15">
        <v>1.5734646917885581E-2</v>
      </c>
      <c r="AO42" s="15">
        <v>1.3390923217231272</v>
      </c>
      <c r="AP42" s="15">
        <v>7.3018353896030938E-2</v>
      </c>
      <c r="AQ42" s="15">
        <v>1.6535072524948968E-2</v>
      </c>
      <c r="AR42" s="15">
        <v>1.860054604224495E-2</v>
      </c>
      <c r="AS42" s="15">
        <v>2.8510057863179172E-2</v>
      </c>
      <c r="AT42" s="15">
        <v>1.3207241296582234E-2</v>
      </c>
      <c r="AU42" s="15">
        <v>1.1958999423439682E-2</v>
      </c>
      <c r="AV42" s="15">
        <v>8.7390178983333105E-3</v>
      </c>
      <c r="AW42" s="15">
        <v>1.7170013287673289E-2</v>
      </c>
      <c r="AX42" s="15">
        <v>7.0364203980188972E-2</v>
      </c>
      <c r="AY42" s="15">
        <v>2.0915088981918767E-2</v>
      </c>
      <c r="AZ42" s="15">
        <v>1.9222569427967053E-2</v>
      </c>
      <c r="BA42" s="15">
        <v>2.0445117748557225E-2</v>
      </c>
      <c r="BB42" s="15">
        <v>2.5750178798423527E-2</v>
      </c>
      <c r="BC42" s="15">
        <v>9.9094898103375736E-3</v>
      </c>
      <c r="BD42" s="15">
        <v>1.1997029257677275E-2</v>
      </c>
      <c r="BE42" s="15">
        <v>2.51698662735043E-3</v>
      </c>
      <c r="BF42" s="15">
        <v>1.1352903197002542E-2</v>
      </c>
      <c r="BG42" s="15">
        <v>9.6713761163495383E-3</v>
      </c>
      <c r="BH42" s="15">
        <v>1.4725460479915617E-2</v>
      </c>
      <c r="BI42" s="15">
        <v>9.6196491728859634E-3</v>
      </c>
      <c r="BJ42" s="15">
        <v>3.8041033071636865E-2</v>
      </c>
      <c r="BK42" s="15">
        <v>6.0127079534271237E-3</v>
      </c>
      <c r="BL42" s="15">
        <v>1.5355100809911083E-2</v>
      </c>
      <c r="BM42" s="15">
        <v>1.2341026373060735E-2</v>
      </c>
      <c r="BN42" s="15">
        <v>3.2039326168837673E-2</v>
      </c>
      <c r="BO42" s="15">
        <v>1.6496522360410486E-2</v>
      </c>
      <c r="BP42" s="15">
        <v>1.8824740704204101E-2</v>
      </c>
      <c r="BQ42" s="15">
        <v>3.4260216395175652E-2</v>
      </c>
      <c r="BR42" s="15">
        <v>3.6043892630487739E-2</v>
      </c>
      <c r="BS42" s="15">
        <v>0</v>
      </c>
    </row>
    <row r="43" spans="1:71" x14ac:dyDescent="0.2">
      <c r="A43" s="24" t="s">
        <v>117</v>
      </c>
      <c r="B43" s="24" t="s">
        <v>376</v>
      </c>
      <c r="C43">
        <f t="shared" si="2"/>
        <v>39</v>
      </c>
      <c r="D43" s="15">
        <v>1.8093581314991554E-3</v>
      </c>
      <c r="E43" s="15">
        <v>1.7741270370834708E-3</v>
      </c>
      <c r="F43" s="15">
        <v>8.2113428148823501E-4</v>
      </c>
      <c r="G43" s="15">
        <v>4.4598640751668268E-3</v>
      </c>
      <c r="H43" s="15">
        <v>1.8111643931906162E-3</v>
      </c>
      <c r="I43" s="15">
        <v>3.1621134461223346E-3</v>
      </c>
      <c r="J43" s="15">
        <v>5.7563625156927343E-3</v>
      </c>
      <c r="K43" s="15">
        <v>3.280693245114933E-3</v>
      </c>
      <c r="L43" s="15">
        <v>2.9395738636833011E-3</v>
      </c>
      <c r="M43" s="15">
        <v>3.9257150671025151E-3</v>
      </c>
      <c r="N43" s="15">
        <v>8.6527558268957652E-3</v>
      </c>
      <c r="O43" s="15">
        <v>2.2829157104706996E-3</v>
      </c>
      <c r="P43" s="15">
        <v>3.7493906810593261E-3</v>
      </c>
      <c r="Q43" s="15">
        <v>2.1360593644526448E-3</v>
      </c>
      <c r="R43" s="15">
        <v>2.958256395366665E-3</v>
      </c>
      <c r="S43" s="15">
        <v>7.7157638123555722E-3</v>
      </c>
      <c r="T43" s="15">
        <v>7.3314126082470983E-3</v>
      </c>
      <c r="U43" s="15">
        <v>3.3243013540150165E-3</v>
      </c>
      <c r="V43" s="15">
        <v>2.8220807667730104E-3</v>
      </c>
      <c r="W43" s="15">
        <v>2.8165233463939478E-3</v>
      </c>
      <c r="X43" s="15">
        <v>6.7424603888383968E-3</v>
      </c>
      <c r="Y43" s="15">
        <v>7.721745299459226E-3</v>
      </c>
      <c r="Z43" s="15">
        <v>6.3742868282079708E-3</v>
      </c>
      <c r="AA43" s="15">
        <v>3.4799051344153354E-3</v>
      </c>
      <c r="AB43" s="15">
        <v>8.7505631510588246E-3</v>
      </c>
      <c r="AC43" s="15">
        <v>1.1114747948677011E-2</v>
      </c>
      <c r="AD43" s="15">
        <v>4.0593912743416213E-2</v>
      </c>
      <c r="AE43" s="15">
        <v>4.3478883892869968E-2</v>
      </c>
      <c r="AF43" s="15">
        <v>1.1442300104518447E-2</v>
      </c>
      <c r="AG43" s="15">
        <v>2.6456642577314805E-3</v>
      </c>
      <c r="AH43" s="15">
        <v>9.02947280530449E-3</v>
      </c>
      <c r="AI43" s="15">
        <v>7.040512767793816E-3</v>
      </c>
      <c r="AJ43" s="15">
        <v>7.0669631018317218E-3</v>
      </c>
      <c r="AK43" s="15">
        <v>1.1256000512711591E-2</v>
      </c>
      <c r="AL43" s="15">
        <v>7.9346641135400759E-3</v>
      </c>
      <c r="AM43" s="15">
        <v>5.0575825501770894E-3</v>
      </c>
      <c r="AN43" s="15">
        <v>4.6937112797729389E-3</v>
      </c>
      <c r="AO43" s="15">
        <v>1.8702330834174084E-3</v>
      </c>
      <c r="AP43" s="15">
        <v>1.0117364169453209</v>
      </c>
      <c r="AQ43" s="15">
        <v>4.8194615365615987E-3</v>
      </c>
      <c r="AR43" s="15">
        <v>4.6936741557433445E-3</v>
      </c>
      <c r="AS43" s="15">
        <v>5.193592713158523E-3</v>
      </c>
      <c r="AT43" s="15">
        <v>3.2381949260570655E-3</v>
      </c>
      <c r="AU43" s="15">
        <v>3.4382634587422729E-3</v>
      </c>
      <c r="AV43" s="15">
        <v>2.6397431431544149E-3</v>
      </c>
      <c r="AW43" s="15">
        <v>7.0200465586441113E-3</v>
      </c>
      <c r="AX43" s="15">
        <v>1.5428168154541047E-2</v>
      </c>
      <c r="AY43" s="15">
        <v>6.9573866801006046E-3</v>
      </c>
      <c r="AZ43" s="15">
        <v>3.8438385284661225E-3</v>
      </c>
      <c r="BA43" s="15">
        <v>3.4113346589834466E-3</v>
      </c>
      <c r="BB43" s="15">
        <v>3.7635750456977849E-3</v>
      </c>
      <c r="BC43" s="15">
        <v>2.4207372724741262E-3</v>
      </c>
      <c r="BD43" s="15">
        <v>2.7631681297953276E-3</v>
      </c>
      <c r="BE43" s="15">
        <v>8.7458273218044675E-4</v>
      </c>
      <c r="BF43" s="15">
        <v>3.7430149114974372E-3</v>
      </c>
      <c r="BG43" s="15">
        <v>2.3225975497718969E-3</v>
      </c>
      <c r="BH43" s="15">
        <v>2.6176513036657782E-3</v>
      </c>
      <c r="BI43" s="15">
        <v>2.710457016938974E-3</v>
      </c>
      <c r="BJ43" s="15">
        <v>2.0720155592083667E-2</v>
      </c>
      <c r="BK43" s="15">
        <v>1.754301218054724E-3</v>
      </c>
      <c r="BL43" s="15">
        <v>1.6050703256417123E-2</v>
      </c>
      <c r="BM43" s="15">
        <v>6.2204574442846182E-3</v>
      </c>
      <c r="BN43" s="15">
        <v>3.778839731308169E-3</v>
      </c>
      <c r="BO43" s="15">
        <v>1.085640761117479E-2</v>
      </c>
      <c r="BP43" s="15">
        <v>1.0605579460026002E-2</v>
      </c>
      <c r="BQ43" s="15">
        <v>4.3402957707423737E-3</v>
      </c>
      <c r="BR43" s="15">
        <v>1.4831624072906233E-2</v>
      </c>
      <c r="BS43" s="15">
        <v>0</v>
      </c>
    </row>
    <row r="44" spans="1:71" x14ac:dyDescent="0.2">
      <c r="A44" s="24" t="s">
        <v>118</v>
      </c>
      <c r="B44" s="25" t="s">
        <v>47</v>
      </c>
      <c r="C44">
        <f t="shared" si="2"/>
        <v>40</v>
      </c>
      <c r="D44" s="15">
        <v>1.8343399949614409E-3</v>
      </c>
      <c r="E44" s="15">
        <v>3.1544132173569402E-3</v>
      </c>
      <c r="F44" s="15">
        <v>1.295025447189906E-3</v>
      </c>
      <c r="G44" s="15">
        <v>3.1746258662002117E-3</v>
      </c>
      <c r="H44" s="15">
        <v>1.7081699764551629E-2</v>
      </c>
      <c r="I44" s="15">
        <v>1.7034966828172089E-2</v>
      </c>
      <c r="J44" s="15">
        <v>2.4029773127320502E-2</v>
      </c>
      <c r="K44" s="15">
        <v>3.4162656469021759E-3</v>
      </c>
      <c r="L44" s="15">
        <v>2.9708752160014979E-3</v>
      </c>
      <c r="M44" s="15">
        <v>3.329197014561329E-3</v>
      </c>
      <c r="N44" s="15">
        <v>3.8246105896578612E-3</v>
      </c>
      <c r="O44" s="15">
        <v>2.49635799144812E-3</v>
      </c>
      <c r="P44" s="15">
        <v>3.2106230030405762E-3</v>
      </c>
      <c r="Q44" s="15">
        <v>2.045562842050062E-3</v>
      </c>
      <c r="R44" s="15">
        <v>2.473255102742892E-3</v>
      </c>
      <c r="S44" s="15">
        <v>2.386324625264813E-3</v>
      </c>
      <c r="T44" s="15">
        <v>3.7668995062345944E-3</v>
      </c>
      <c r="U44" s="15">
        <v>3.9868933760585255E-3</v>
      </c>
      <c r="V44" s="15">
        <v>9.1486023128752349E-3</v>
      </c>
      <c r="W44" s="15">
        <v>3.6175261537232956E-3</v>
      </c>
      <c r="X44" s="15">
        <v>4.1896822327533029E-3</v>
      </c>
      <c r="Y44" s="15">
        <v>3.676195887445314E-3</v>
      </c>
      <c r="Z44" s="15">
        <v>3.3065668455094436E-3</v>
      </c>
      <c r="AA44" s="15">
        <v>2.9937427201140693E-3</v>
      </c>
      <c r="AB44" s="15">
        <v>3.196118533183545E-3</v>
      </c>
      <c r="AC44" s="15">
        <v>3.9280310429870794E-3</v>
      </c>
      <c r="AD44" s="15">
        <v>9.7139406184295132E-3</v>
      </c>
      <c r="AE44" s="15">
        <v>3.6850652305999029E-2</v>
      </c>
      <c r="AF44" s="15">
        <v>4.9237564149041358E-3</v>
      </c>
      <c r="AG44" s="15">
        <v>3.8010988764637411E-3</v>
      </c>
      <c r="AH44" s="15">
        <v>6.6163328944183614E-3</v>
      </c>
      <c r="AI44" s="15">
        <v>4.7754805302278082E-3</v>
      </c>
      <c r="AJ44" s="15">
        <v>6.3943087468809976E-3</v>
      </c>
      <c r="AK44" s="15">
        <v>6.0047929043298221E-3</v>
      </c>
      <c r="AL44" s="15">
        <v>1.2776130231721188E-2</v>
      </c>
      <c r="AM44" s="15">
        <v>3.3185872457083552E-3</v>
      </c>
      <c r="AN44" s="15">
        <v>3.3308405824472253E-3</v>
      </c>
      <c r="AO44" s="15">
        <v>2.8216318312930685E-3</v>
      </c>
      <c r="AP44" s="15">
        <v>8.0209821375770304E-2</v>
      </c>
      <c r="AQ44" s="15">
        <v>1.1078579616196775</v>
      </c>
      <c r="AR44" s="15">
        <v>7.6950133553506791E-3</v>
      </c>
      <c r="AS44" s="15">
        <v>4.1290980286706148E-3</v>
      </c>
      <c r="AT44" s="15">
        <v>5.4556543760759567E-3</v>
      </c>
      <c r="AU44" s="15">
        <v>6.2797242778210253E-3</v>
      </c>
      <c r="AV44" s="15">
        <v>4.8036441654865734E-3</v>
      </c>
      <c r="AW44" s="15">
        <v>1.6553867031600611E-2</v>
      </c>
      <c r="AX44" s="15">
        <v>1.8512915641395417E-2</v>
      </c>
      <c r="AY44" s="15">
        <v>4.5205413971090465E-3</v>
      </c>
      <c r="AZ44" s="15">
        <v>4.0171805925043142E-3</v>
      </c>
      <c r="BA44" s="15">
        <v>1.1951691428165771E-2</v>
      </c>
      <c r="BB44" s="15">
        <v>4.1245673502212012E-2</v>
      </c>
      <c r="BC44" s="15">
        <v>1.1904716636295977E-2</v>
      </c>
      <c r="BD44" s="15">
        <v>7.4334553701819999E-3</v>
      </c>
      <c r="BE44" s="15">
        <v>3.6673508456928428E-3</v>
      </c>
      <c r="BF44" s="15">
        <v>4.3162112516107421E-3</v>
      </c>
      <c r="BG44" s="15">
        <v>1.4510131054269265E-2</v>
      </c>
      <c r="BH44" s="15">
        <v>6.7710321794266729E-3</v>
      </c>
      <c r="BI44" s="15">
        <v>7.922743369483445E-3</v>
      </c>
      <c r="BJ44" s="15">
        <v>1.7691761355323177E-2</v>
      </c>
      <c r="BK44" s="15">
        <v>1.9830053598572546E-3</v>
      </c>
      <c r="BL44" s="15">
        <v>2.4109493908163093E-2</v>
      </c>
      <c r="BM44" s="15">
        <v>6.7041936089189541E-3</v>
      </c>
      <c r="BN44" s="15">
        <v>8.2702098207695484E-3</v>
      </c>
      <c r="BO44" s="15">
        <v>2.4918776578407627E-2</v>
      </c>
      <c r="BP44" s="15">
        <v>2.7079358591520389E-3</v>
      </c>
      <c r="BQ44" s="15">
        <v>7.1179930427779396E-3</v>
      </c>
      <c r="BR44" s="15">
        <v>8.4614758409745968E-3</v>
      </c>
      <c r="BS44" s="15">
        <v>0</v>
      </c>
    </row>
    <row r="45" spans="1:71" x14ac:dyDescent="0.2">
      <c r="A45" s="24" t="s">
        <v>119</v>
      </c>
      <c r="B45" s="24" t="s">
        <v>379</v>
      </c>
      <c r="C45">
        <f t="shared" si="2"/>
        <v>41</v>
      </c>
      <c r="D45" s="15">
        <v>2.2505252440263709E-3</v>
      </c>
      <c r="E45" s="15">
        <v>2.234191091453491E-3</v>
      </c>
      <c r="F45" s="15">
        <v>2.2907227697024839E-3</v>
      </c>
      <c r="G45" s="15">
        <v>6.1654378881649888E-3</v>
      </c>
      <c r="H45" s="15">
        <v>2.928175454051002E-3</v>
      </c>
      <c r="I45" s="15">
        <v>1.0675916856029585E-2</v>
      </c>
      <c r="J45" s="15">
        <v>8.9693742983673521E-3</v>
      </c>
      <c r="K45" s="15">
        <v>3.6206234882361411E-3</v>
      </c>
      <c r="L45" s="15">
        <v>3.7740548530390302E-3</v>
      </c>
      <c r="M45" s="15">
        <v>4.1027757051653995E-3</v>
      </c>
      <c r="N45" s="15">
        <v>4.0186381726688668E-3</v>
      </c>
      <c r="O45" s="15">
        <v>2.3240427510166123E-3</v>
      </c>
      <c r="P45" s="15">
        <v>2.5733782610026282E-3</v>
      </c>
      <c r="Q45" s="15">
        <v>1.7204274107925164E-3</v>
      </c>
      <c r="R45" s="15">
        <v>2.6320995149656389E-3</v>
      </c>
      <c r="S45" s="15">
        <v>2.845958606055739E-3</v>
      </c>
      <c r="T45" s="15">
        <v>3.3086454592005624E-3</v>
      </c>
      <c r="U45" s="15">
        <v>2.6026357450267754E-3</v>
      </c>
      <c r="V45" s="15">
        <v>2.6988807474915867E-3</v>
      </c>
      <c r="W45" s="15">
        <v>3.4860167659286961E-3</v>
      </c>
      <c r="X45" s="15">
        <v>3.1969724530133484E-3</v>
      </c>
      <c r="Y45" s="15">
        <v>3.2276413277643307E-3</v>
      </c>
      <c r="Z45" s="15">
        <v>3.2453539929401319E-3</v>
      </c>
      <c r="AA45" s="15">
        <v>3.4032078191801583E-3</v>
      </c>
      <c r="AB45" s="15">
        <v>4.9256809456395476E-3</v>
      </c>
      <c r="AC45" s="15">
        <v>6.5108496073506142E-3</v>
      </c>
      <c r="AD45" s="15">
        <v>5.6015234089759952E-3</v>
      </c>
      <c r="AE45" s="15">
        <v>5.1774566968332304E-3</v>
      </c>
      <c r="AF45" s="15">
        <v>3.2057913029562143E-3</v>
      </c>
      <c r="AG45" s="15">
        <v>6.4295427115995934E-3</v>
      </c>
      <c r="AH45" s="15">
        <v>3.6369497517579697E-3</v>
      </c>
      <c r="AI45" s="15">
        <v>2.1838383583029905E-2</v>
      </c>
      <c r="AJ45" s="15">
        <v>6.7667205925428617E-2</v>
      </c>
      <c r="AK45" s="15">
        <v>2.7885901818422595E-2</v>
      </c>
      <c r="AL45" s="15">
        <v>5.8325681323392768E-2</v>
      </c>
      <c r="AM45" s="15">
        <v>2.8180989539766952E-3</v>
      </c>
      <c r="AN45" s="15">
        <v>1.0170909918900425E-2</v>
      </c>
      <c r="AO45" s="15">
        <v>2.9696917033038813E-3</v>
      </c>
      <c r="AP45" s="15">
        <v>1.2754298043124003E-2</v>
      </c>
      <c r="AQ45" s="15">
        <v>3.3473750585674479E-3</v>
      </c>
      <c r="AR45" s="15">
        <v>1.0309086163706658</v>
      </c>
      <c r="AS45" s="15">
        <v>5.2157720115150723E-3</v>
      </c>
      <c r="AT45" s="15">
        <v>3.0781006402106813E-2</v>
      </c>
      <c r="AU45" s="15">
        <v>5.1832401601286408E-3</v>
      </c>
      <c r="AV45" s="15">
        <v>3.6110074597517665E-3</v>
      </c>
      <c r="AW45" s="15">
        <v>5.8110637954740399E-3</v>
      </c>
      <c r="AX45" s="15">
        <v>1.4804151158461358E-3</v>
      </c>
      <c r="AY45" s="15">
        <v>2.4223427734041563E-3</v>
      </c>
      <c r="AZ45" s="15">
        <v>2.9098846754123829E-3</v>
      </c>
      <c r="BA45" s="15">
        <v>3.1628482813127992E-3</v>
      </c>
      <c r="BB45" s="15">
        <v>2.0063160623427019E-3</v>
      </c>
      <c r="BC45" s="15">
        <v>1.0816824374317103E-3</v>
      </c>
      <c r="BD45" s="15">
        <v>1.1172131774620318E-3</v>
      </c>
      <c r="BE45" s="15">
        <v>2.1726011694841801E-4</v>
      </c>
      <c r="BF45" s="15">
        <v>8.0202948834224349E-4</v>
      </c>
      <c r="BG45" s="15">
        <v>3.2180027034464185E-3</v>
      </c>
      <c r="BH45" s="15">
        <v>2.1462224998787167E-3</v>
      </c>
      <c r="BI45" s="15">
        <v>2.0587603549962752E-2</v>
      </c>
      <c r="BJ45" s="15">
        <v>1.5887405575927475E-3</v>
      </c>
      <c r="BK45" s="15">
        <v>5.1943316668921725E-3</v>
      </c>
      <c r="BL45" s="15">
        <v>3.7684585759055569E-3</v>
      </c>
      <c r="BM45" s="15">
        <v>2.2251565344903507E-3</v>
      </c>
      <c r="BN45" s="15">
        <v>1.4577209799823017E-3</v>
      </c>
      <c r="BO45" s="15">
        <v>7.0688442744798376E-3</v>
      </c>
      <c r="BP45" s="15">
        <v>4.9414773328107344E-3</v>
      </c>
      <c r="BQ45" s="15">
        <v>2.6261176508498483E-3</v>
      </c>
      <c r="BR45" s="15">
        <v>2.0649181640651328E-3</v>
      </c>
      <c r="BS45" s="15">
        <v>0</v>
      </c>
    </row>
    <row r="46" spans="1:71" x14ac:dyDescent="0.2">
      <c r="A46" s="24" t="s">
        <v>120</v>
      </c>
      <c r="B46" s="24" t="s">
        <v>270</v>
      </c>
      <c r="C46">
        <f t="shared" si="2"/>
        <v>42</v>
      </c>
      <c r="D46" s="15">
        <v>6.2146773270168931E-2</v>
      </c>
      <c r="E46" s="15">
        <v>9.727429291298019E-2</v>
      </c>
      <c r="F46" s="15">
        <v>3.8732875890844572E-2</v>
      </c>
      <c r="G46" s="15">
        <v>7.2467016351550673E-2</v>
      </c>
      <c r="H46" s="15">
        <v>3.0896724429333475E-2</v>
      </c>
      <c r="I46" s="15">
        <v>3.5592236587678149E-2</v>
      </c>
      <c r="J46" s="15">
        <v>7.7352211618166078E-2</v>
      </c>
      <c r="K46" s="15">
        <v>0.16700266597071203</v>
      </c>
      <c r="L46" s="15">
        <v>5.9315914026797867E-2</v>
      </c>
      <c r="M46" s="15">
        <v>0.14704675821005153</v>
      </c>
      <c r="N46" s="15">
        <v>0.10153448586263918</v>
      </c>
      <c r="O46" s="15">
        <v>0.13057593735882761</v>
      </c>
      <c r="P46" s="15">
        <v>0.14269253097487147</v>
      </c>
      <c r="Q46" s="15">
        <v>0.13477363631901448</v>
      </c>
      <c r="R46" s="15">
        <v>0.1652699898403299</v>
      </c>
      <c r="S46" s="15">
        <v>0.10510811852807088</v>
      </c>
      <c r="T46" s="15">
        <v>0.12003175477931217</v>
      </c>
      <c r="U46" s="15">
        <v>0.10924674086462415</v>
      </c>
      <c r="V46" s="15">
        <v>9.3601651209284348E-2</v>
      </c>
      <c r="W46" s="15">
        <v>8.3742757306821541E-2</v>
      </c>
      <c r="X46" s="15">
        <v>9.6253029959460196E-2</v>
      </c>
      <c r="Y46" s="15">
        <v>0.10855589136262589</v>
      </c>
      <c r="Z46" s="15">
        <v>0.1180168964948376</v>
      </c>
      <c r="AA46" s="15">
        <v>9.1968622912315334E-2</v>
      </c>
      <c r="AB46" s="15">
        <v>0.11633270209825179</v>
      </c>
      <c r="AC46" s="15">
        <v>0.10795060715505951</v>
      </c>
      <c r="AD46" s="15">
        <v>9.0897043945125905E-2</v>
      </c>
      <c r="AE46" s="15">
        <v>0.12193873723836107</v>
      </c>
      <c r="AF46" s="15">
        <v>0.10070311702149817</v>
      </c>
      <c r="AG46" s="15">
        <v>0.13550044763527841</v>
      </c>
      <c r="AH46" s="15">
        <v>0.1316347716163791</v>
      </c>
      <c r="AI46" s="15">
        <v>0.12878264787775262</v>
      </c>
      <c r="AJ46" s="15">
        <v>7.925305076873794E-2</v>
      </c>
      <c r="AK46" s="15">
        <v>9.2823076924925932E-2</v>
      </c>
      <c r="AL46" s="15">
        <v>7.0598018843147509E-2</v>
      </c>
      <c r="AM46" s="15">
        <v>0.11964512261981257</v>
      </c>
      <c r="AN46" s="15">
        <v>0.11019319698516067</v>
      </c>
      <c r="AO46" s="15">
        <v>3.5074713763855854E-2</v>
      </c>
      <c r="AP46" s="15">
        <v>4.1857015688987136E-2</v>
      </c>
      <c r="AQ46" s="15">
        <v>8.9811864714658241E-2</v>
      </c>
      <c r="AR46" s="15">
        <v>3.1777675030010902E-2</v>
      </c>
      <c r="AS46" s="15">
        <v>1.0354424871746633</v>
      </c>
      <c r="AT46" s="15">
        <v>6.307709116659431E-2</v>
      </c>
      <c r="AU46" s="15">
        <v>5.2122465608193343E-2</v>
      </c>
      <c r="AV46" s="15">
        <v>5.6550857975856975E-2</v>
      </c>
      <c r="AW46" s="15">
        <v>2.6741027191348379E-2</v>
      </c>
      <c r="AX46" s="15">
        <v>5.8939534311058799E-2</v>
      </c>
      <c r="AY46" s="15">
        <v>0.10345996769368032</v>
      </c>
      <c r="AZ46" s="15">
        <v>0.10800643280185483</v>
      </c>
      <c r="BA46" s="15">
        <v>5.2120291441278797E-2</v>
      </c>
      <c r="BB46" s="15">
        <v>6.3068556723102562E-2</v>
      </c>
      <c r="BC46" s="15">
        <v>3.1608422315748175E-2</v>
      </c>
      <c r="BD46" s="15">
        <v>2.1915760158391182E-2</v>
      </c>
      <c r="BE46" s="15">
        <v>5.6755661974365844E-3</v>
      </c>
      <c r="BF46" s="15">
        <v>2.3439389352056306E-2</v>
      </c>
      <c r="BG46" s="15">
        <v>3.7480465021572804E-2</v>
      </c>
      <c r="BH46" s="15">
        <v>6.9502991009992382E-2</v>
      </c>
      <c r="BI46" s="15">
        <v>3.8826378832395265E-2</v>
      </c>
      <c r="BJ46" s="15">
        <v>3.8190298085932217E-2</v>
      </c>
      <c r="BK46" s="15">
        <v>2.0148684744799986E-2</v>
      </c>
      <c r="BL46" s="15">
        <v>2.1575253068828168E-2</v>
      </c>
      <c r="BM46" s="15">
        <v>2.9415383639645683E-2</v>
      </c>
      <c r="BN46" s="15">
        <v>2.927949425511981E-2</v>
      </c>
      <c r="BO46" s="15">
        <v>5.3873143803020176E-2</v>
      </c>
      <c r="BP46" s="15">
        <v>9.4530157057740954E-2</v>
      </c>
      <c r="BQ46" s="15">
        <v>3.4821456826059118E-2</v>
      </c>
      <c r="BR46" s="15">
        <v>4.9344560126433804E-2</v>
      </c>
      <c r="BS46" s="15">
        <v>0</v>
      </c>
    </row>
    <row r="47" spans="1:71" x14ac:dyDescent="0.2">
      <c r="A47" s="25" t="s">
        <v>121</v>
      </c>
      <c r="B47" s="24" t="s">
        <v>382</v>
      </c>
      <c r="C47">
        <f t="shared" si="2"/>
        <v>43</v>
      </c>
      <c r="D47" s="15">
        <v>3.578115591166222E-2</v>
      </c>
      <c r="E47" s="15">
        <v>3.7877290277621677E-2</v>
      </c>
      <c r="F47" s="15">
        <v>3.060023478141748E-2</v>
      </c>
      <c r="G47" s="15">
        <v>6.4399223296387753E-2</v>
      </c>
      <c r="H47" s="15">
        <v>3.5922408537606906E-2</v>
      </c>
      <c r="I47" s="15">
        <v>4.5241236879437347E-2</v>
      </c>
      <c r="J47" s="15">
        <v>6.2931027752840499E-2</v>
      </c>
      <c r="K47" s="15">
        <v>7.8863999239287483E-2</v>
      </c>
      <c r="L47" s="15">
        <v>7.7185935885758283E-2</v>
      </c>
      <c r="M47" s="15">
        <v>9.3751467263426064E-2</v>
      </c>
      <c r="N47" s="15">
        <v>7.5429285367583726E-2</v>
      </c>
      <c r="O47" s="15">
        <v>4.380897433875118E-2</v>
      </c>
      <c r="P47" s="15">
        <v>5.1251868113833941E-2</v>
      </c>
      <c r="Q47" s="15">
        <v>3.1426075828100968E-2</v>
      </c>
      <c r="R47" s="15">
        <v>5.2649914082834835E-2</v>
      </c>
      <c r="S47" s="15">
        <v>5.9770089144581408E-2</v>
      </c>
      <c r="T47" s="15">
        <v>6.2669758156237765E-2</v>
      </c>
      <c r="U47" s="15">
        <v>3.6541203895372625E-2</v>
      </c>
      <c r="V47" s="15">
        <v>4.627098373505658E-2</v>
      </c>
      <c r="W47" s="15">
        <v>7.3951014861869335E-2</v>
      </c>
      <c r="X47" s="15">
        <v>7.2388241977117782E-2</v>
      </c>
      <c r="Y47" s="15">
        <v>6.3120624129277353E-2</v>
      </c>
      <c r="Z47" s="15">
        <v>7.2070467348872055E-2</v>
      </c>
      <c r="AA47" s="15">
        <v>6.262584851112965E-2</v>
      </c>
      <c r="AB47" s="15">
        <v>5.8323451226241343E-2</v>
      </c>
      <c r="AC47" s="15">
        <v>6.1623246354321377E-2</v>
      </c>
      <c r="AD47" s="15">
        <v>7.5065416711047675E-2</v>
      </c>
      <c r="AE47" s="15">
        <v>5.2557468618575312E-2</v>
      </c>
      <c r="AF47" s="15">
        <v>5.6562031126738778E-2</v>
      </c>
      <c r="AG47" s="15">
        <v>4.0218982745175789E-2</v>
      </c>
      <c r="AH47" s="15">
        <v>5.0528952430676115E-2</v>
      </c>
      <c r="AI47" s="15">
        <v>4.6070435260475481E-2</v>
      </c>
      <c r="AJ47" s="15">
        <v>5.9089014681157404E-2</v>
      </c>
      <c r="AK47" s="15">
        <v>4.8960183341476449E-2</v>
      </c>
      <c r="AL47" s="15">
        <v>4.2731668707929875E-2</v>
      </c>
      <c r="AM47" s="15">
        <v>4.4074421326797272E-2</v>
      </c>
      <c r="AN47" s="15">
        <v>2.8097544032203266E-2</v>
      </c>
      <c r="AO47" s="15">
        <v>2.8222101788345947E-2</v>
      </c>
      <c r="AP47" s="15">
        <v>1.8984609550514439E-2</v>
      </c>
      <c r="AQ47" s="15">
        <v>3.0914972146051198E-2</v>
      </c>
      <c r="AR47" s="15">
        <v>2.2759523910312534E-2</v>
      </c>
      <c r="AS47" s="15">
        <v>4.7005604660252234E-2</v>
      </c>
      <c r="AT47" s="15">
        <v>1.116715327921779</v>
      </c>
      <c r="AU47" s="15">
        <v>3.8067855691583809E-2</v>
      </c>
      <c r="AV47" s="15">
        <v>2.4030607991813602E-2</v>
      </c>
      <c r="AW47" s="15">
        <v>4.7850272333409341E-2</v>
      </c>
      <c r="AX47" s="15">
        <v>1.9012793829569833E-2</v>
      </c>
      <c r="AY47" s="15">
        <v>3.5291099663920876E-2</v>
      </c>
      <c r="AZ47" s="15">
        <v>4.195751669423705E-2</v>
      </c>
      <c r="BA47" s="15">
        <v>2.2540622990079428E-2</v>
      </c>
      <c r="BB47" s="15">
        <v>1.5389421791795258E-2</v>
      </c>
      <c r="BC47" s="15">
        <v>1.0845980781156903E-2</v>
      </c>
      <c r="BD47" s="15">
        <v>1.1010694358278509E-2</v>
      </c>
      <c r="BE47" s="15">
        <v>2.1091363630540328E-3</v>
      </c>
      <c r="BF47" s="15">
        <v>1.1425473157726894E-2</v>
      </c>
      <c r="BG47" s="15">
        <v>2.3091853070359599E-2</v>
      </c>
      <c r="BH47" s="15">
        <v>1.9538761126524477E-2</v>
      </c>
      <c r="BI47" s="15">
        <v>2.0451773852135462E-2</v>
      </c>
      <c r="BJ47" s="15">
        <v>1.1503669252950764E-2</v>
      </c>
      <c r="BK47" s="15">
        <v>8.0120677536954545E-3</v>
      </c>
      <c r="BL47" s="15">
        <v>1.1525583797923343E-2</v>
      </c>
      <c r="BM47" s="15">
        <v>1.2414960676655117E-2</v>
      </c>
      <c r="BN47" s="15">
        <v>2.0639297579306382E-2</v>
      </c>
      <c r="BO47" s="15">
        <v>1.9171607871349423E-2</v>
      </c>
      <c r="BP47" s="15">
        <v>1.3929372144319864E-2</v>
      </c>
      <c r="BQ47" s="15">
        <v>1.6523375504836939E-2</v>
      </c>
      <c r="BR47" s="15">
        <v>3.0065159251097387E-2</v>
      </c>
      <c r="BS47" s="15">
        <v>0</v>
      </c>
    </row>
    <row r="48" spans="1:71" x14ac:dyDescent="0.2">
      <c r="A48" s="24" t="s">
        <v>122</v>
      </c>
      <c r="B48" s="24" t="s">
        <v>273</v>
      </c>
      <c r="C48">
        <f t="shared" si="2"/>
        <v>44</v>
      </c>
      <c r="D48" s="15">
        <v>1.2404098169435977E-3</v>
      </c>
      <c r="E48" s="15">
        <v>1.1836380262281508E-3</v>
      </c>
      <c r="F48" s="15">
        <v>5.239432165950787E-4</v>
      </c>
      <c r="G48" s="15">
        <v>1.0905996291786918E-3</v>
      </c>
      <c r="H48" s="15">
        <v>1.4585356632723857E-2</v>
      </c>
      <c r="I48" s="15">
        <v>6.0387816960922951E-4</v>
      </c>
      <c r="J48" s="15">
        <v>1.6049437793562273E-3</v>
      </c>
      <c r="K48" s="15">
        <v>4.7612295229663808E-3</v>
      </c>
      <c r="L48" s="15">
        <v>2.3843146484554887E-3</v>
      </c>
      <c r="M48" s="15">
        <v>2.8123044871491767E-3</v>
      </c>
      <c r="N48" s="15">
        <v>1.0138707947127744E-3</v>
      </c>
      <c r="O48" s="15">
        <v>1.3543443541787596E-3</v>
      </c>
      <c r="P48" s="15">
        <v>1.511531503559878E-3</v>
      </c>
      <c r="Q48" s="15">
        <v>8.3854738427883069E-4</v>
      </c>
      <c r="R48" s="15">
        <v>1.3750935698351203E-3</v>
      </c>
      <c r="S48" s="15">
        <v>3.8828655216641876E-3</v>
      </c>
      <c r="T48" s="15">
        <v>1.1139041147535776E-2</v>
      </c>
      <c r="U48" s="15">
        <v>1.8730925000257441E-3</v>
      </c>
      <c r="V48" s="15">
        <v>7.4020961550289848E-3</v>
      </c>
      <c r="W48" s="15">
        <v>1.7666451459023439E-3</v>
      </c>
      <c r="X48" s="15">
        <v>5.9076513015375049E-3</v>
      </c>
      <c r="Y48" s="15">
        <v>1.8812919595078317E-3</v>
      </c>
      <c r="Z48" s="15">
        <v>2.5446680842161023E-3</v>
      </c>
      <c r="AA48" s="15">
        <v>8.4143603570228606E-4</v>
      </c>
      <c r="AB48" s="15">
        <v>2.0531963800376166E-3</v>
      </c>
      <c r="AC48" s="15">
        <v>2.2117202052721109E-3</v>
      </c>
      <c r="AD48" s="15">
        <v>3.0086352940677527E-3</v>
      </c>
      <c r="AE48" s="15">
        <v>1.544980067032602E-3</v>
      </c>
      <c r="AF48" s="15">
        <v>1.5258179779248458E-3</v>
      </c>
      <c r="AG48" s="15">
        <v>1.3911066499878784E-3</v>
      </c>
      <c r="AH48" s="15">
        <v>1.6121348802730297E-3</v>
      </c>
      <c r="AI48" s="15">
        <v>2.4080685843710426E-3</v>
      </c>
      <c r="AJ48" s="15">
        <v>1.8293164559413052E-3</v>
      </c>
      <c r="AK48" s="15">
        <v>1.7255015901682198E-3</v>
      </c>
      <c r="AL48" s="15">
        <v>3.800117043370973E-3</v>
      </c>
      <c r="AM48" s="15">
        <v>1.1731120317939089E-3</v>
      </c>
      <c r="AN48" s="15">
        <v>1.0335058629923738E-3</v>
      </c>
      <c r="AO48" s="15">
        <v>1.1406494009289644E-3</v>
      </c>
      <c r="AP48" s="15">
        <v>6.1377952809108936E-4</v>
      </c>
      <c r="AQ48" s="15">
        <v>9.3412254923389742E-4</v>
      </c>
      <c r="AR48" s="15">
        <v>5.3026432424482469E-4</v>
      </c>
      <c r="AS48" s="15">
        <v>1.1849003034305825E-3</v>
      </c>
      <c r="AT48" s="15">
        <v>3.1492616476745906E-3</v>
      </c>
      <c r="AU48" s="15">
        <v>1.0476553983529844</v>
      </c>
      <c r="AV48" s="15">
        <v>1.0655313138464588E-3</v>
      </c>
      <c r="AW48" s="15">
        <v>7.7897553264533593E-4</v>
      </c>
      <c r="AX48" s="15">
        <v>6.5791720177978802E-4</v>
      </c>
      <c r="AY48" s="15">
        <v>1.0147120942527836E-3</v>
      </c>
      <c r="AZ48" s="15">
        <v>1.1400047070024451E-3</v>
      </c>
      <c r="BA48" s="15">
        <v>4.4664685122128994E-4</v>
      </c>
      <c r="BB48" s="15">
        <v>4.0106554079775243E-4</v>
      </c>
      <c r="BC48" s="15">
        <v>3.5052425436064535E-4</v>
      </c>
      <c r="BD48" s="15">
        <v>2.738430380332235E-4</v>
      </c>
      <c r="BE48" s="15">
        <v>6.6190521912276826E-5</v>
      </c>
      <c r="BF48" s="15">
        <v>3.1434645586938691E-4</v>
      </c>
      <c r="BG48" s="15">
        <v>4.1987151479490125E-4</v>
      </c>
      <c r="BH48" s="15">
        <v>4.9563806818876655E-4</v>
      </c>
      <c r="BI48" s="15">
        <v>4.9716747736750302E-4</v>
      </c>
      <c r="BJ48" s="15">
        <v>1.1446434068617419E-3</v>
      </c>
      <c r="BK48" s="15">
        <v>2.4245231074814002E-4</v>
      </c>
      <c r="BL48" s="15">
        <v>2.6048513587404869E-4</v>
      </c>
      <c r="BM48" s="15">
        <v>2.6228797718001024E-4</v>
      </c>
      <c r="BN48" s="15">
        <v>3.7970836449105694E-4</v>
      </c>
      <c r="BO48" s="15">
        <v>3.7748370227121445E-4</v>
      </c>
      <c r="BP48" s="15">
        <v>4.3257079127628382E-4</v>
      </c>
      <c r="BQ48" s="15">
        <v>5.3293353105891188E-4</v>
      </c>
      <c r="BR48" s="15">
        <v>5.4736798236824187E-4</v>
      </c>
      <c r="BS48" s="15">
        <v>0</v>
      </c>
    </row>
    <row r="49" spans="1:71" x14ac:dyDescent="0.2">
      <c r="A49" s="25" t="s">
        <v>123</v>
      </c>
      <c r="B49" s="24" t="s">
        <v>274</v>
      </c>
      <c r="C49">
        <f t="shared" si="2"/>
        <v>45</v>
      </c>
      <c r="D49" s="15">
        <v>1.2599877477540034E-3</v>
      </c>
      <c r="E49" s="15">
        <v>1.2776594950614114E-3</v>
      </c>
      <c r="F49" s="15">
        <v>8.1299593181374103E-4</v>
      </c>
      <c r="G49" s="15">
        <v>2.2248741760667228E-3</v>
      </c>
      <c r="H49" s="15">
        <v>6.6706789313072208E-3</v>
      </c>
      <c r="I49" s="15">
        <v>1.228164153379155E-3</v>
      </c>
      <c r="J49" s="15">
        <v>3.3286660125359515E-3</v>
      </c>
      <c r="K49" s="15">
        <v>2.896824749683672E-3</v>
      </c>
      <c r="L49" s="15">
        <v>1.715399589007931E-3</v>
      </c>
      <c r="M49" s="15">
        <v>2.7615209991707019E-3</v>
      </c>
      <c r="N49" s="15">
        <v>2.6988168236923983E-3</v>
      </c>
      <c r="O49" s="15">
        <v>3.346945497466257E-3</v>
      </c>
      <c r="P49" s="15">
        <v>2.3459931734602954E-3</v>
      </c>
      <c r="Q49" s="15">
        <v>1.7070487750999153E-3</v>
      </c>
      <c r="R49" s="15">
        <v>2.9221047637290358E-3</v>
      </c>
      <c r="S49" s="15">
        <v>2.5400942149717883E-3</v>
      </c>
      <c r="T49" s="15">
        <v>3.1075593332473266E-3</v>
      </c>
      <c r="U49" s="15">
        <v>2.6522859142868744E-3</v>
      </c>
      <c r="V49" s="15">
        <v>3.9523994810153262E-3</v>
      </c>
      <c r="W49" s="15">
        <v>1.8034171737536487E-3</v>
      </c>
      <c r="X49" s="15">
        <v>3.7369535105524587E-3</v>
      </c>
      <c r="Y49" s="15">
        <v>5.2767724584166457E-3</v>
      </c>
      <c r="Z49" s="15">
        <v>2.4513516113823745E-3</v>
      </c>
      <c r="AA49" s="15">
        <v>3.6753146778498438E-3</v>
      </c>
      <c r="AB49" s="15">
        <v>2.305941780711251E-3</v>
      </c>
      <c r="AC49" s="15">
        <v>2.9758177455356249E-3</v>
      </c>
      <c r="AD49" s="15">
        <v>2.4141485031281651E-3</v>
      </c>
      <c r="AE49" s="15">
        <v>2.2106612904129771E-3</v>
      </c>
      <c r="AF49" s="15">
        <v>2.0366392536695656E-3</v>
      </c>
      <c r="AG49" s="15">
        <v>4.864423812182609E-3</v>
      </c>
      <c r="AH49" s="15">
        <v>3.8271224316840154E-3</v>
      </c>
      <c r="AI49" s="15">
        <v>3.1520059223311978E-3</v>
      </c>
      <c r="AJ49" s="15">
        <v>3.3451586734236077E-3</v>
      </c>
      <c r="AK49" s="15">
        <v>2.5595423696822945E-3</v>
      </c>
      <c r="AL49" s="15">
        <v>2.1941786481630252E-3</v>
      </c>
      <c r="AM49" s="15">
        <v>1.8925201740382686E-3</v>
      </c>
      <c r="AN49" s="15">
        <v>1.9945548131599052E-3</v>
      </c>
      <c r="AO49" s="15">
        <v>3.4237582352715989E-3</v>
      </c>
      <c r="AP49" s="15">
        <v>1.9904375109247056E-3</v>
      </c>
      <c r="AQ49" s="15">
        <v>3.5811452001456032E-3</v>
      </c>
      <c r="AR49" s="15">
        <v>2.584236509675499E-3</v>
      </c>
      <c r="AS49" s="15">
        <v>3.8703354853366722E-3</v>
      </c>
      <c r="AT49" s="15">
        <v>2.4909945947392859E-3</v>
      </c>
      <c r="AU49" s="15">
        <v>7.7898953036420167E-3</v>
      </c>
      <c r="AV49" s="15">
        <v>1.0022273635930896</v>
      </c>
      <c r="AW49" s="15">
        <v>7.1725778863596362E-3</v>
      </c>
      <c r="AX49" s="15">
        <v>4.0014396995050614E-3</v>
      </c>
      <c r="AY49" s="15">
        <v>1.5660115296377941E-3</v>
      </c>
      <c r="AZ49" s="15">
        <v>2.7253223439451472E-3</v>
      </c>
      <c r="BA49" s="15">
        <v>5.7794737060469807E-3</v>
      </c>
      <c r="BB49" s="15">
        <v>4.1949110924121031E-3</v>
      </c>
      <c r="BC49" s="15">
        <v>5.872018300763053E-3</v>
      </c>
      <c r="BD49" s="15">
        <v>6.2474766934428371E-3</v>
      </c>
      <c r="BE49" s="15">
        <v>4.8857572227595171E-4</v>
      </c>
      <c r="BF49" s="15">
        <v>5.058386940641404E-3</v>
      </c>
      <c r="BG49" s="15">
        <v>5.255353906939042E-3</v>
      </c>
      <c r="BH49" s="15">
        <v>8.2190003451777273E-3</v>
      </c>
      <c r="BI49" s="15">
        <v>2.8649948620732904E-3</v>
      </c>
      <c r="BJ49" s="15">
        <v>2.9698478511684403E-3</v>
      </c>
      <c r="BK49" s="15">
        <v>1.4773235638297856E-3</v>
      </c>
      <c r="BL49" s="15">
        <v>2.5085359531822398E-3</v>
      </c>
      <c r="BM49" s="15">
        <v>1.7089810712434558E-3</v>
      </c>
      <c r="BN49" s="15">
        <v>1.8650182143935864E-2</v>
      </c>
      <c r="BO49" s="15">
        <v>3.757097333348542E-3</v>
      </c>
      <c r="BP49" s="15">
        <v>1.5674971077820504E-3</v>
      </c>
      <c r="BQ49" s="15">
        <v>3.8502024969540296E-3</v>
      </c>
      <c r="BR49" s="15">
        <v>5.5328020314430244E-2</v>
      </c>
      <c r="BS49" s="15">
        <v>0</v>
      </c>
    </row>
    <row r="50" spans="1:71" x14ac:dyDescent="0.2">
      <c r="A50" s="24" t="s">
        <v>124</v>
      </c>
      <c r="B50" s="24" t="s">
        <v>386</v>
      </c>
      <c r="C50">
        <f t="shared" si="2"/>
        <v>46</v>
      </c>
      <c r="D50" s="15">
        <v>7.8009600641615068E-3</v>
      </c>
      <c r="E50" s="15">
        <v>7.0918890911794751E-3</v>
      </c>
      <c r="F50" s="15">
        <v>7.1444804501806427E-3</v>
      </c>
      <c r="G50" s="15">
        <v>8.9216384365207128E-3</v>
      </c>
      <c r="H50" s="15">
        <v>2.1841510383828724E-2</v>
      </c>
      <c r="I50" s="15">
        <v>2.8589802355381722E-2</v>
      </c>
      <c r="J50" s="15">
        <v>4.4241505179374516E-2</v>
      </c>
      <c r="K50" s="15">
        <v>2.1772175821755321E-2</v>
      </c>
      <c r="L50" s="15">
        <v>3.7159745863478449E-2</v>
      </c>
      <c r="M50" s="15">
        <v>2.2813535240159485E-2</v>
      </c>
      <c r="N50" s="15">
        <v>3.6075451632476135E-2</v>
      </c>
      <c r="O50" s="15">
        <v>9.4846894112612917E-3</v>
      </c>
      <c r="P50" s="15">
        <v>1.1606513125956867E-2</v>
      </c>
      <c r="Q50" s="15">
        <v>7.2764543283011301E-3</v>
      </c>
      <c r="R50" s="15">
        <v>1.2442629840095511E-2</v>
      </c>
      <c r="S50" s="15">
        <v>1.4652700944185278E-2</v>
      </c>
      <c r="T50" s="15">
        <v>2.6058643026748242E-2</v>
      </c>
      <c r="U50" s="15">
        <v>1.6414519248549461E-2</v>
      </c>
      <c r="V50" s="15">
        <v>1.7155678768772536E-2</v>
      </c>
      <c r="W50" s="15">
        <v>2.498847762043294E-2</v>
      </c>
      <c r="X50" s="15">
        <v>1.7370191479091617E-2</v>
      </c>
      <c r="Y50" s="15">
        <v>2.0368701501314729E-2</v>
      </c>
      <c r="Z50" s="15">
        <v>1.9346103661460959E-2</v>
      </c>
      <c r="AA50" s="15">
        <v>1.6522462223018664E-2</v>
      </c>
      <c r="AB50" s="15">
        <v>1.1015313812662953E-2</v>
      </c>
      <c r="AC50" s="15">
        <v>1.1567862268294295E-2</v>
      </c>
      <c r="AD50" s="15">
        <v>3.2512206549530728E-2</v>
      </c>
      <c r="AE50" s="15">
        <v>1.4914970651676625E-2</v>
      </c>
      <c r="AF50" s="15">
        <v>1.9359306559843224E-2</v>
      </c>
      <c r="AG50" s="15">
        <v>1.6008005554419915E-2</v>
      </c>
      <c r="AH50" s="15">
        <v>2.061844929888362E-2</v>
      </c>
      <c r="AI50" s="15">
        <v>1.234109185762027E-2</v>
      </c>
      <c r="AJ50" s="15">
        <v>2.9521590283956511E-2</v>
      </c>
      <c r="AK50" s="15">
        <v>1.6706379613917726E-2</v>
      </c>
      <c r="AL50" s="15">
        <v>1.6704890989489775E-2</v>
      </c>
      <c r="AM50" s="15">
        <v>1.1236679713691144E-2</v>
      </c>
      <c r="AN50" s="15">
        <v>8.8570370311157921E-3</v>
      </c>
      <c r="AO50" s="15">
        <v>7.7757351772360754E-3</v>
      </c>
      <c r="AP50" s="15">
        <v>4.384880760444642E-3</v>
      </c>
      <c r="AQ50" s="15">
        <v>7.9155400185579733E-3</v>
      </c>
      <c r="AR50" s="15">
        <v>9.9796270645472179E-3</v>
      </c>
      <c r="AS50" s="15">
        <v>1.7558527585140558E-2</v>
      </c>
      <c r="AT50" s="15">
        <v>3.0973335903436972E-2</v>
      </c>
      <c r="AU50" s="15">
        <v>0.20054091410408661</v>
      </c>
      <c r="AV50" s="15">
        <v>9.8375823574420401E-2</v>
      </c>
      <c r="AW50" s="15">
        <v>1.03877821743608</v>
      </c>
      <c r="AX50" s="15">
        <v>7.979667935911372E-3</v>
      </c>
      <c r="AY50" s="15">
        <v>1.080324255125528E-2</v>
      </c>
      <c r="AZ50" s="15">
        <v>1.1016421784919543E-2</v>
      </c>
      <c r="BA50" s="15">
        <v>6.9044375212042189E-3</v>
      </c>
      <c r="BB50" s="15">
        <v>9.3506697038570914E-3</v>
      </c>
      <c r="BC50" s="15">
        <v>4.3612473595631982E-3</v>
      </c>
      <c r="BD50" s="15">
        <v>1.5059026982381998E-2</v>
      </c>
      <c r="BE50" s="15">
        <v>1.4011973538912419E-3</v>
      </c>
      <c r="BF50" s="15">
        <v>6.1086930279468645E-3</v>
      </c>
      <c r="BG50" s="15">
        <v>7.3395226352120889E-3</v>
      </c>
      <c r="BH50" s="15">
        <v>8.6499756187659888E-3</v>
      </c>
      <c r="BI50" s="15">
        <v>8.9219882226381324E-3</v>
      </c>
      <c r="BJ50" s="15">
        <v>7.6309344307451199E-3</v>
      </c>
      <c r="BK50" s="15">
        <v>4.2535116808219923E-3</v>
      </c>
      <c r="BL50" s="15">
        <v>8.1789982290507539E-3</v>
      </c>
      <c r="BM50" s="15">
        <v>3.284704594851558E-3</v>
      </c>
      <c r="BN50" s="15">
        <v>9.5252739800999759E-3</v>
      </c>
      <c r="BO50" s="15">
        <v>6.2080557616417927E-3</v>
      </c>
      <c r="BP50" s="15">
        <v>5.7910304663559625E-3</v>
      </c>
      <c r="BQ50" s="15">
        <v>6.2653112936255414E-3</v>
      </c>
      <c r="BR50" s="15">
        <v>2.017070877518673E-2</v>
      </c>
      <c r="BS50" s="15">
        <v>0</v>
      </c>
    </row>
    <row r="51" spans="1:71" x14ac:dyDescent="0.2">
      <c r="A51" s="24" t="s">
        <v>125</v>
      </c>
      <c r="B51" s="25" t="s">
        <v>388</v>
      </c>
      <c r="C51">
        <f t="shared" si="2"/>
        <v>47</v>
      </c>
      <c r="D51" s="15">
        <v>4.9870862917433963E-4</v>
      </c>
      <c r="E51" s="15">
        <v>5.8989134407897608E-4</v>
      </c>
      <c r="F51" s="15">
        <v>3.5931036339678364E-4</v>
      </c>
      <c r="G51" s="15">
        <v>1.0694319467994919E-3</v>
      </c>
      <c r="H51" s="15">
        <v>1.0082182931824499E-3</v>
      </c>
      <c r="I51" s="15">
        <v>9.1694256880988994E-4</v>
      </c>
      <c r="J51" s="15">
        <v>1.3630852970497561E-3</v>
      </c>
      <c r="K51" s="15">
        <v>1.5533724772586121E-3</v>
      </c>
      <c r="L51" s="15">
        <v>9.0476826464632647E-4</v>
      </c>
      <c r="M51" s="15">
        <v>1.4865453306959005E-3</v>
      </c>
      <c r="N51" s="15">
        <v>1.3450431465051431E-3</v>
      </c>
      <c r="O51" s="15">
        <v>1.9848397111956262E-3</v>
      </c>
      <c r="P51" s="15">
        <v>1.1453158146231379E-3</v>
      </c>
      <c r="Q51" s="15">
        <v>8.3181076199712023E-4</v>
      </c>
      <c r="R51" s="15">
        <v>1.2953013444300411E-3</v>
      </c>
      <c r="S51" s="15">
        <v>7.9799142271736703E-4</v>
      </c>
      <c r="T51" s="15">
        <v>1.447275165167637E-3</v>
      </c>
      <c r="U51" s="15">
        <v>1.1234799767750616E-3</v>
      </c>
      <c r="V51" s="15">
        <v>8.7083586984295963E-4</v>
      </c>
      <c r="W51" s="15">
        <v>9.0842429723538226E-4</v>
      </c>
      <c r="X51" s="15">
        <v>1.3369827389015901E-3</v>
      </c>
      <c r="Y51" s="15">
        <v>2.1123898953838661E-3</v>
      </c>
      <c r="Z51" s="15">
        <v>1.52377182997975E-3</v>
      </c>
      <c r="AA51" s="15">
        <v>2.704786550782321E-3</v>
      </c>
      <c r="AB51" s="15">
        <v>1.4447728538089077E-3</v>
      </c>
      <c r="AC51" s="15">
        <v>1.3044391456927416E-3</v>
      </c>
      <c r="AD51" s="15">
        <v>1.6651377758252139E-3</v>
      </c>
      <c r="AE51" s="15">
        <v>1.1849049911919175E-3</v>
      </c>
      <c r="AF51" s="15">
        <v>1.7896011229024498E-3</v>
      </c>
      <c r="AG51" s="15">
        <v>1.9129907204005559E-3</v>
      </c>
      <c r="AH51" s="15">
        <v>1.9077352498580204E-3</v>
      </c>
      <c r="AI51" s="15">
        <v>2.4360729134987021E-3</v>
      </c>
      <c r="AJ51" s="15">
        <v>1.6166631767716327E-3</v>
      </c>
      <c r="AK51" s="15">
        <v>1.4509333802496067E-3</v>
      </c>
      <c r="AL51" s="15">
        <v>1.5650836535935353E-3</v>
      </c>
      <c r="AM51" s="15">
        <v>1.4943551428909022E-3</v>
      </c>
      <c r="AN51" s="15">
        <v>1.2327674675255632E-3</v>
      </c>
      <c r="AO51" s="15">
        <v>1.0812760079696171E-3</v>
      </c>
      <c r="AP51" s="15">
        <v>7.3345932683377369E-4</v>
      </c>
      <c r="AQ51" s="15">
        <v>2.0673018703259989E-3</v>
      </c>
      <c r="AR51" s="15">
        <v>2.070438992487292E-3</v>
      </c>
      <c r="AS51" s="15">
        <v>2.1179711027918507E-3</v>
      </c>
      <c r="AT51" s="15">
        <v>1.0314744816153859E-3</v>
      </c>
      <c r="AU51" s="15">
        <v>1.0396437590501982E-3</v>
      </c>
      <c r="AV51" s="15">
        <v>1.9250331331472316E-3</v>
      </c>
      <c r="AW51" s="15">
        <v>1.8490424392178602E-3</v>
      </c>
      <c r="AX51" s="15">
        <v>1.0007447398020972</v>
      </c>
      <c r="AY51" s="15">
        <v>7.5113104562407476E-4</v>
      </c>
      <c r="AZ51" s="15">
        <v>3.2606921079107484E-3</v>
      </c>
      <c r="BA51" s="15">
        <v>3.2755287103564028E-3</v>
      </c>
      <c r="BB51" s="15">
        <v>1.977962986632064E-3</v>
      </c>
      <c r="BC51" s="15">
        <v>2.883750796573578E-3</v>
      </c>
      <c r="BD51" s="15">
        <v>1.8894886601782241E-3</v>
      </c>
      <c r="BE51" s="15">
        <v>2.0315439893865494E-4</v>
      </c>
      <c r="BF51" s="15">
        <v>1.4094186911040182E-3</v>
      </c>
      <c r="BG51" s="15">
        <v>2.9161809373865807E-3</v>
      </c>
      <c r="BH51" s="15">
        <v>2.5791672652754204E-3</v>
      </c>
      <c r="BI51" s="15">
        <v>2.4387703027468469E-3</v>
      </c>
      <c r="BJ51" s="15">
        <v>1.0472909036974881E-3</v>
      </c>
      <c r="BK51" s="15">
        <v>1.1044371967961065E-3</v>
      </c>
      <c r="BL51" s="15">
        <v>2.3475559390449753E-3</v>
      </c>
      <c r="BM51" s="15">
        <v>1.135910374846148E-3</v>
      </c>
      <c r="BN51" s="15">
        <v>2.6575481774686392E-3</v>
      </c>
      <c r="BO51" s="15">
        <v>2.2093077408188431E-3</v>
      </c>
      <c r="BP51" s="15">
        <v>8.6675969015898502E-4</v>
      </c>
      <c r="BQ51" s="15">
        <v>3.1410338794967264E-3</v>
      </c>
      <c r="BR51" s="15">
        <v>3.4382643755161368E-2</v>
      </c>
      <c r="BS51" s="15">
        <v>0</v>
      </c>
    </row>
    <row r="52" spans="1:71" x14ac:dyDescent="0.2">
      <c r="A52" s="24" t="s">
        <v>126</v>
      </c>
      <c r="B52" s="24" t="s">
        <v>390</v>
      </c>
      <c r="C52">
        <f t="shared" si="2"/>
        <v>48</v>
      </c>
      <c r="D52" s="15">
        <v>7.1138441522078095E-4</v>
      </c>
      <c r="E52" s="15">
        <v>7.8607917137336523E-4</v>
      </c>
      <c r="F52" s="15">
        <v>5.2982616251168884E-4</v>
      </c>
      <c r="G52" s="15">
        <v>1.5014615137347209E-3</v>
      </c>
      <c r="H52" s="15">
        <v>1.7677840647800974E-3</v>
      </c>
      <c r="I52" s="15">
        <v>8.526975028219241E-4</v>
      </c>
      <c r="J52" s="15">
        <v>1.6421846414622528E-3</v>
      </c>
      <c r="K52" s="15">
        <v>1.302444079976849E-3</v>
      </c>
      <c r="L52" s="15">
        <v>1.0903220381163435E-3</v>
      </c>
      <c r="M52" s="15">
        <v>1.7103450141102818E-3</v>
      </c>
      <c r="N52" s="15">
        <v>1.6205298335831026E-3</v>
      </c>
      <c r="O52" s="15">
        <v>1.4087361813996772E-3</v>
      </c>
      <c r="P52" s="15">
        <v>1.1963386931930528E-3</v>
      </c>
      <c r="Q52" s="15">
        <v>8.7717102870977625E-4</v>
      </c>
      <c r="R52" s="15">
        <v>1.1513545869208345E-3</v>
      </c>
      <c r="S52" s="15">
        <v>9.3180750568831055E-4</v>
      </c>
      <c r="T52" s="15">
        <v>1.4328874019548324E-3</v>
      </c>
      <c r="U52" s="15">
        <v>1.5668731155458774E-3</v>
      </c>
      <c r="V52" s="15">
        <v>1.350350926212223E-3</v>
      </c>
      <c r="W52" s="15">
        <v>1.1474540491208051E-3</v>
      </c>
      <c r="X52" s="15">
        <v>1.7677329137015239E-3</v>
      </c>
      <c r="Y52" s="15">
        <v>2.9158875395500989E-3</v>
      </c>
      <c r="Z52" s="15">
        <v>1.5166648866248005E-3</v>
      </c>
      <c r="AA52" s="15">
        <v>4.7094080531304991E-3</v>
      </c>
      <c r="AB52" s="15">
        <v>1.3279519187296425E-3</v>
      </c>
      <c r="AC52" s="15">
        <v>1.2537379367147813E-3</v>
      </c>
      <c r="AD52" s="15">
        <v>1.3797077683596992E-3</v>
      </c>
      <c r="AE52" s="15">
        <v>1.9884179859873201E-3</v>
      </c>
      <c r="AF52" s="15">
        <v>1.319759068370024E-3</v>
      </c>
      <c r="AG52" s="15">
        <v>1.4283072174796989E-3</v>
      </c>
      <c r="AH52" s="15">
        <v>1.4611073275011049E-3</v>
      </c>
      <c r="AI52" s="15">
        <v>1.7619644883422041E-3</v>
      </c>
      <c r="AJ52" s="15">
        <v>3.020985565277572E-3</v>
      </c>
      <c r="AK52" s="15">
        <v>1.2345565693299976E-3</v>
      </c>
      <c r="AL52" s="15">
        <v>1.1266631414135998E-3</v>
      </c>
      <c r="AM52" s="15">
        <v>9.3237342368349661E-4</v>
      </c>
      <c r="AN52" s="15">
        <v>1.5067390464822558E-3</v>
      </c>
      <c r="AO52" s="15">
        <v>1.8461208937609831E-3</v>
      </c>
      <c r="AP52" s="15">
        <v>1.0148430510789068E-3</v>
      </c>
      <c r="AQ52" s="15">
        <v>9.1838878129918053E-4</v>
      </c>
      <c r="AR52" s="15">
        <v>1.9830083640826391E-3</v>
      </c>
      <c r="AS52" s="15">
        <v>1.7490240981362516E-3</v>
      </c>
      <c r="AT52" s="15">
        <v>1.132301204798718E-3</v>
      </c>
      <c r="AU52" s="15">
        <v>1.8574796919730639E-3</v>
      </c>
      <c r="AV52" s="15">
        <v>2.297769444690597E-2</v>
      </c>
      <c r="AW52" s="15">
        <v>1.8857755253801249E-3</v>
      </c>
      <c r="AX52" s="15">
        <v>8.3188776238839104E-3</v>
      </c>
      <c r="AY52" s="15">
        <v>1.0009868687365657</v>
      </c>
      <c r="AZ52" s="15">
        <v>1.6794951713283656E-3</v>
      </c>
      <c r="BA52" s="15">
        <v>9.9903829489802649E-3</v>
      </c>
      <c r="BB52" s="15">
        <v>3.702760279963661E-3</v>
      </c>
      <c r="BC52" s="15">
        <v>1.6074645441961949E-3</v>
      </c>
      <c r="BD52" s="15">
        <v>7.2143310323080677E-3</v>
      </c>
      <c r="BE52" s="15">
        <v>5.2064190106085014E-4</v>
      </c>
      <c r="BF52" s="15">
        <v>6.331527564178035E-3</v>
      </c>
      <c r="BG52" s="15">
        <v>1.3567650463037161E-3</v>
      </c>
      <c r="BH52" s="15">
        <v>6.3114524593304109E-3</v>
      </c>
      <c r="BI52" s="15">
        <v>1.4255513776651417E-3</v>
      </c>
      <c r="BJ52" s="15">
        <v>5.7065487700704862E-3</v>
      </c>
      <c r="BK52" s="15">
        <v>9.5826697850572506E-4</v>
      </c>
      <c r="BL52" s="15">
        <v>1.3761505897170113E-2</v>
      </c>
      <c r="BM52" s="15">
        <v>7.4448702296373787E-3</v>
      </c>
      <c r="BN52" s="15">
        <v>3.5201429719953843E-3</v>
      </c>
      <c r="BO52" s="15">
        <v>2.6698082782318316E-2</v>
      </c>
      <c r="BP52" s="15">
        <v>1.6128205728161496E-2</v>
      </c>
      <c r="BQ52" s="15">
        <v>2.8215161738415462E-3</v>
      </c>
      <c r="BR52" s="15">
        <v>5.6757822339359353E-2</v>
      </c>
      <c r="BS52" s="15">
        <v>0</v>
      </c>
    </row>
    <row r="53" spans="1:71" x14ac:dyDescent="0.2">
      <c r="A53" s="25" t="s">
        <v>127</v>
      </c>
      <c r="B53" s="24" t="s">
        <v>392</v>
      </c>
      <c r="C53">
        <f t="shared" si="2"/>
        <v>49</v>
      </c>
      <c r="D53" s="15">
        <v>5.5092850650813709E-4</v>
      </c>
      <c r="E53" s="15">
        <v>6.7264696576813533E-4</v>
      </c>
      <c r="F53" s="15">
        <v>3.6261806071964458E-4</v>
      </c>
      <c r="G53" s="15">
        <v>8.0137091539715882E-4</v>
      </c>
      <c r="H53" s="15">
        <v>5.3765937295520286E-4</v>
      </c>
      <c r="I53" s="15">
        <v>4.5993423056234743E-4</v>
      </c>
      <c r="J53" s="15">
        <v>7.0716302174271312E-4</v>
      </c>
      <c r="K53" s="15">
        <v>1.2422091049661759E-3</v>
      </c>
      <c r="L53" s="15">
        <v>7.7794212930164556E-4</v>
      </c>
      <c r="M53" s="15">
        <v>1.3190129558180799E-3</v>
      </c>
      <c r="N53" s="15">
        <v>3.3122808656666325E-3</v>
      </c>
      <c r="O53" s="15">
        <v>1.6651568433567988E-3</v>
      </c>
      <c r="P53" s="15">
        <v>8.7691679553514692E-4</v>
      </c>
      <c r="Q53" s="15">
        <v>7.6762957258346949E-4</v>
      </c>
      <c r="R53" s="15">
        <v>1.4782211179877151E-3</v>
      </c>
      <c r="S53" s="15">
        <v>6.5579430256905739E-4</v>
      </c>
      <c r="T53" s="15">
        <v>1.2309719480263824E-3</v>
      </c>
      <c r="U53" s="15">
        <v>5.5434554652747043E-3</v>
      </c>
      <c r="V53" s="15">
        <v>6.3482696999268308E-4</v>
      </c>
      <c r="W53" s="15">
        <v>8.2878754574057414E-4</v>
      </c>
      <c r="X53" s="15">
        <v>1.9464642385553846E-3</v>
      </c>
      <c r="Y53" s="15">
        <v>1.3027215591281814E-3</v>
      </c>
      <c r="Z53" s="15">
        <v>1.970689023430801E-3</v>
      </c>
      <c r="AA53" s="15">
        <v>1.9033910256262181E-3</v>
      </c>
      <c r="AB53" s="15">
        <v>1.0671670373278521E-3</v>
      </c>
      <c r="AC53" s="15">
        <v>8.8444674984062904E-4</v>
      </c>
      <c r="AD53" s="15">
        <v>8.040794965721099E-4</v>
      </c>
      <c r="AE53" s="15">
        <v>7.9028754536395818E-4</v>
      </c>
      <c r="AF53" s="15">
        <v>8.2282229252398753E-4</v>
      </c>
      <c r="AG53" s="15">
        <v>1.4742389083521204E-3</v>
      </c>
      <c r="AH53" s="15">
        <v>1.1680869327454022E-3</v>
      </c>
      <c r="AI53" s="15">
        <v>8.7150414401732362E-4</v>
      </c>
      <c r="AJ53" s="15">
        <v>1.6268785262061722E-3</v>
      </c>
      <c r="AK53" s="15">
        <v>8.0232596182826471E-4</v>
      </c>
      <c r="AL53" s="15">
        <v>8.9890649863404713E-4</v>
      </c>
      <c r="AM53" s="15">
        <v>8.0922650671183907E-4</v>
      </c>
      <c r="AN53" s="15">
        <v>7.4350071145982315E-4</v>
      </c>
      <c r="AO53" s="15">
        <v>1.4389473750296468E-3</v>
      </c>
      <c r="AP53" s="15">
        <v>7.1747172512093402E-4</v>
      </c>
      <c r="AQ53" s="15">
        <v>6.7749308931032654E-4</v>
      </c>
      <c r="AR53" s="15">
        <v>1.2629670890627453E-3</v>
      </c>
      <c r="AS53" s="15">
        <v>1.931358096111033E-3</v>
      </c>
      <c r="AT53" s="15">
        <v>7.0462049534639616E-4</v>
      </c>
      <c r="AU53" s="15">
        <v>8.5275031498862188E-4</v>
      </c>
      <c r="AV53" s="15">
        <v>9.6814213039824099E-4</v>
      </c>
      <c r="AW53" s="15">
        <v>1.0267419181656139E-3</v>
      </c>
      <c r="AX53" s="15">
        <v>3.5617352327948692E-3</v>
      </c>
      <c r="AY53" s="15">
        <v>1.0283248359520885E-3</v>
      </c>
      <c r="AZ53" s="15">
        <v>1.0103787301000213</v>
      </c>
      <c r="BA53" s="15">
        <v>3.5329997727886649E-3</v>
      </c>
      <c r="BB53" s="15">
        <v>3.1812102613120179E-3</v>
      </c>
      <c r="BC53" s="15">
        <v>1.7423202161449475E-3</v>
      </c>
      <c r="BD53" s="15">
        <v>5.9225805858228574E-3</v>
      </c>
      <c r="BE53" s="15">
        <v>4.7851654577049137E-4</v>
      </c>
      <c r="BF53" s="15">
        <v>3.1147441899472914E-3</v>
      </c>
      <c r="BG53" s="15">
        <v>3.2892636302519502E-3</v>
      </c>
      <c r="BH53" s="15">
        <v>3.6516352447173599E-2</v>
      </c>
      <c r="BI53" s="15">
        <v>1.8308833803349698E-3</v>
      </c>
      <c r="BJ53" s="15">
        <v>1.5529159965921629E-3</v>
      </c>
      <c r="BK53" s="15">
        <v>6.3890019974887204E-4</v>
      </c>
      <c r="BL53" s="15">
        <v>2.6241878366381399E-3</v>
      </c>
      <c r="BM53" s="15">
        <v>1.1133682367994295E-2</v>
      </c>
      <c r="BN53" s="15">
        <v>1.9412886440810347E-2</v>
      </c>
      <c r="BO53" s="15">
        <v>1.1141720758274232E-3</v>
      </c>
      <c r="BP53" s="15">
        <v>1.3505481345660621E-3</v>
      </c>
      <c r="BQ53" s="15">
        <v>2.9786329796489121E-3</v>
      </c>
      <c r="BR53" s="15">
        <v>2.7430249074153479E-3</v>
      </c>
      <c r="BS53" s="15">
        <v>0</v>
      </c>
    </row>
    <row r="54" spans="1:71" x14ac:dyDescent="0.2">
      <c r="A54" s="25" t="s">
        <v>128</v>
      </c>
      <c r="B54" s="24" t="s">
        <v>394</v>
      </c>
      <c r="C54">
        <f t="shared" si="2"/>
        <v>50</v>
      </c>
      <c r="D54" s="15">
        <v>1.630530208060417E-3</v>
      </c>
      <c r="E54" s="15">
        <v>3.5992501438212323E-3</v>
      </c>
      <c r="F54" s="15">
        <v>1.8965313644605443E-3</v>
      </c>
      <c r="G54" s="15">
        <v>3.4524917669073551E-3</v>
      </c>
      <c r="H54" s="15">
        <v>2.3750000495297236E-3</v>
      </c>
      <c r="I54" s="15">
        <v>1.5636029693498743E-3</v>
      </c>
      <c r="J54" s="15">
        <v>2.4948350614564878E-3</v>
      </c>
      <c r="K54" s="15">
        <v>7.4629032638620632E-3</v>
      </c>
      <c r="L54" s="15">
        <v>3.0867914390330571E-3</v>
      </c>
      <c r="M54" s="15">
        <v>8.1501876797923957E-3</v>
      </c>
      <c r="N54" s="15">
        <v>2.8817552742139544E-2</v>
      </c>
      <c r="O54" s="15">
        <v>1.2173587905134103E-2</v>
      </c>
      <c r="P54" s="15">
        <v>3.5563502906822324E-3</v>
      </c>
      <c r="Q54" s="15">
        <v>4.3656315961976356E-3</v>
      </c>
      <c r="R54" s="15">
        <v>1.0833261181149271E-2</v>
      </c>
      <c r="S54" s="15">
        <v>2.7115057147697867E-3</v>
      </c>
      <c r="T54" s="15">
        <v>5.8476556788715408E-3</v>
      </c>
      <c r="U54" s="15">
        <v>4.5669501679173529E-3</v>
      </c>
      <c r="V54" s="15">
        <v>2.6732004332053242E-3</v>
      </c>
      <c r="W54" s="15">
        <v>3.3442454083107425E-3</v>
      </c>
      <c r="X54" s="15">
        <v>3.0155105185786877E-3</v>
      </c>
      <c r="Y54" s="15">
        <v>6.0108349304033529E-3</v>
      </c>
      <c r="Z54" s="15">
        <v>1.4718267724903216E-2</v>
      </c>
      <c r="AA54" s="15">
        <v>1.4810750231535393E-2</v>
      </c>
      <c r="AB54" s="15">
        <v>4.7148003543648603E-3</v>
      </c>
      <c r="AC54" s="15">
        <v>4.0871053781966517E-3</v>
      </c>
      <c r="AD54" s="15">
        <v>3.2280089299662699E-3</v>
      </c>
      <c r="AE54" s="15">
        <v>2.8628644489060201E-3</v>
      </c>
      <c r="AF54" s="15">
        <v>4.2680112554107918E-3</v>
      </c>
      <c r="AG54" s="15">
        <v>9.6087188163115553E-3</v>
      </c>
      <c r="AH54" s="15">
        <v>6.6536857354740665E-3</v>
      </c>
      <c r="AI54" s="15">
        <v>4.3664249929905108E-3</v>
      </c>
      <c r="AJ54" s="15">
        <v>1.255607236345322E-2</v>
      </c>
      <c r="AK54" s="15">
        <v>3.8627984307584786E-3</v>
      </c>
      <c r="AL54" s="15">
        <v>5.6414626722270742E-3</v>
      </c>
      <c r="AM54" s="15">
        <v>4.4314820423818754E-3</v>
      </c>
      <c r="AN54" s="15">
        <v>2.8683971303951582E-3</v>
      </c>
      <c r="AO54" s="15">
        <v>6.5643196862047422E-3</v>
      </c>
      <c r="AP54" s="15">
        <v>3.2520536199161605E-3</v>
      </c>
      <c r="AQ54" s="15">
        <v>3.4929836018636707E-3</v>
      </c>
      <c r="AR54" s="15">
        <v>9.3768970999875256E-3</v>
      </c>
      <c r="AS54" s="15">
        <v>8.3782651913047908E-3</v>
      </c>
      <c r="AT54" s="15">
        <v>3.1007741002673675E-3</v>
      </c>
      <c r="AU54" s="15">
        <v>3.7645715465074751E-3</v>
      </c>
      <c r="AV54" s="15">
        <v>4.9036667607983255E-3</v>
      </c>
      <c r="AW54" s="15">
        <v>5.3632878937133399E-3</v>
      </c>
      <c r="AX54" s="15">
        <v>7.9730822638030517E-3</v>
      </c>
      <c r="AY54" s="15">
        <v>6.8486558786518244E-3</v>
      </c>
      <c r="AZ54" s="15">
        <v>2.020906618254803E-2</v>
      </c>
      <c r="BA54" s="15">
        <v>1.1378706737695925</v>
      </c>
      <c r="BB54" s="15">
        <v>4.5384491906925013E-2</v>
      </c>
      <c r="BC54" s="15">
        <v>7.6253241973049659E-3</v>
      </c>
      <c r="BD54" s="15">
        <v>1.2332762110808249E-2</v>
      </c>
      <c r="BE54" s="15">
        <v>1.3568981880040984E-3</v>
      </c>
      <c r="BF54" s="15">
        <v>1.0641969314348019E-2</v>
      </c>
      <c r="BG54" s="15">
        <v>4.1277851859969064E-3</v>
      </c>
      <c r="BH54" s="15">
        <v>0.40213327361696721</v>
      </c>
      <c r="BI54" s="15">
        <v>9.7786052607649263E-3</v>
      </c>
      <c r="BJ54" s="15">
        <v>5.1457310095079003E-3</v>
      </c>
      <c r="BK54" s="15">
        <v>3.6289747035130517E-3</v>
      </c>
      <c r="BL54" s="15">
        <v>4.1727940292698501E-3</v>
      </c>
      <c r="BM54" s="15">
        <v>2.4147208297639316E-3</v>
      </c>
      <c r="BN54" s="15">
        <v>1.2062203733212642E-2</v>
      </c>
      <c r="BO54" s="15">
        <v>4.4354875438597889E-3</v>
      </c>
      <c r="BP54" s="15">
        <v>2.7133692069091588E-3</v>
      </c>
      <c r="BQ54" s="15">
        <v>1.9811694498577715E-2</v>
      </c>
      <c r="BR54" s="15">
        <v>7.4136499155190022E-3</v>
      </c>
      <c r="BS54" s="15">
        <v>0</v>
      </c>
    </row>
    <row r="55" spans="1:71" x14ac:dyDescent="0.2">
      <c r="A55" s="24" t="s">
        <v>129</v>
      </c>
      <c r="B55" s="24" t="s">
        <v>396</v>
      </c>
      <c r="C55">
        <f t="shared" si="2"/>
        <v>51</v>
      </c>
      <c r="D55" s="15">
        <v>3.4905344734879017E-3</v>
      </c>
      <c r="E55" s="15">
        <v>4.397006457653928E-3</v>
      </c>
      <c r="F55" s="15">
        <v>2.4642898402045966E-3</v>
      </c>
      <c r="G55" s="15">
        <v>7.8082075604021086E-3</v>
      </c>
      <c r="H55" s="15">
        <v>6.4621780725377682E-3</v>
      </c>
      <c r="I55" s="15">
        <v>4.5518475519843405E-3</v>
      </c>
      <c r="J55" s="15">
        <v>7.5167433799448839E-3</v>
      </c>
      <c r="K55" s="15">
        <v>1.0829348784127895E-2</v>
      </c>
      <c r="L55" s="15">
        <v>8.802718426455176E-3</v>
      </c>
      <c r="M55" s="15">
        <v>1.3263547697116716E-2</v>
      </c>
      <c r="N55" s="15">
        <v>1.5030989332015922E-2</v>
      </c>
      <c r="O55" s="15">
        <v>8.3020853714475019E-3</v>
      </c>
      <c r="P55" s="15">
        <v>1.1951703332355028E-2</v>
      </c>
      <c r="Q55" s="15">
        <v>1.4844759195401881E-2</v>
      </c>
      <c r="R55" s="15">
        <v>1.2248018497905633E-2</v>
      </c>
      <c r="S55" s="15">
        <v>8.1466103403328802E-3</v>
      </c>
      <c r="T55" s="15">
        <v>1.2454912699657837E-2</v>
      </c>
      <c r="U55" s="15">
        <v>2.7668330812487422E-2</v>
      </c>
      <c r="V55" s="15">
        <v>6.8073785259953976E-3</v>
      </c>
      <c r="W55" s="15">
        <v>9.3288605466708262E-3</v>
      </c>
      <c r="X55" s="15">
        <v>8.5567646060789402E-3</v>
      </c>
      <c r="Y55" s="15">
        <v>1.2088321288538482E-2</v>
      </c>
      <c r="Z55" s="15">
        <v>8.6948108558159154E-3</v>
      </c>
      <c r="AA55" s="15">
        <v>1.2050332214742344E-2</v>
      </c>
      <c r="AB55" s="15">
        <v>1.0454350029777652E-2</v>
      </c>
      <c r="AC55" s="15">
        <v>1.2829390444678339E-2</v>
      </c>
      <c r="AD55" s="15">
        <v>7.7494622274010749E-3</v>
      </c>
      <c r="AE55" s="15">
        <v>7.4163716091492421E-3</v>
      </c>
      <c r="AF55" s="15">
        <v>1.0222497125532731E-2</v>
      </c>
      <c r="AG55" s="15">
        <v>1.7804703317663328E-2</v>
      </c>
      <c r="AH55" s="15">
        <v>1.4737918832031401E-2</v>
      </c>
      <c r="AI55" s="15">
        <v>1.1362522165011896E-2</v>
      </c>
      <c r="AJ55" s="15">
        <v>2.1703628440679783E-2</v>
      </c>
      <c r="AK55" s="15">
        <v>2.4430124801280526E-2</v>
      </c>
      <c r="AL55" s="15">
        <v>1.2855622031678542E-2</v>
      </c>
      <c r="AM55" s="15">
        <v>1.2820517425747439E-2</v>
      </c>
      <c r="AN55" s="15">
        <v>6.9843769377690521E-3</v>
      </c>
      <c r="AO55" s="15">
        <v>6.7931277131859499E-3</v>
      </c>
      <c r="AP55" s="15">
        <v>7.6411266416282304E-3</v>
      </c>
      <c r="AQ55" s="15">
        <v>8.1090115244269872E-3</v>
      </c>
      <c r="AR55" s="15">
        <v>1.6013344236180529E-2</v>
      </c>
      <c r="AS55" s="15">
        <v>1.3374241082648952E-2</v>
      </c>
      <c r="AT55" s="15">
        <v>9.4253996456618253E-3</v>
      </c>
      <c r="AU55" s="15">
        <v>9.2774400965767896E-3</v>
      </c>
      <c r="AV55" s="15">
        <v>8.3270537929114926E-3</v>
      </c>
      <c r="AW55" s="15">
        <v>1.3464692530526715E-2</v>
      </c>
      <c r="AX55" s="15">
        <v>1.7829107373715687E-2</v>
      </c>
      <c r="AY55" s="15">
        <v>9.4008299201208262E-3</v>
      </c>
      <c r="AZ55" s="15">
        <v>1.8948563867950519E-2</v>
      </c>
      <c r="BA55" s="15">
        <v>1.9650612279345593E-2</v>
      </c>
      <c r="BB55" s="15">
        <v>1.191502414522607</v>
      </c>
      <c r="BC55" s="15">
        <v>1.921223569725863E-2</v>
      </c>
      <c r="BD55" s="15">
        <v>3.335548770352826E-2</v>
      </c>
      <c r="BE55" s="15">
        <v>3.3983568052551746E-3</v>
      </c>
      <c r="BF55" s="15">
        <v>2.2326452203708245E-2</v>
      </c>
      <c r="BG55" s="15">
        <v>1.2177960277131649E-2</v>
      </c>
      <c r="BH55" s="15">
        <v>3.9050429070270266E-2</v>
      </c>
      <c r="BI55" s="15">
        <v>8.460315719351217E-3</v>
      </c>
      <c r="BJ55" s="15">
        <v>1.5672782695694314E-2</v>
      </c>
      <c r="BK55" s="15">
        <v>1.412180458451304E-2</v>
      </c>
      <c r="BL55" s="15">
        <v>1.2921595710896433E-2</v>
      </c>
      <c r="BM55" s="15">
        <v>6.8766082799557367E-3</v>
      </c>
      <c r="BN55" s="15">
        <v>2.1262670701014168E-2</v>
      </c>
      <c r="BO55" s="15">
        <v>7.1583900242270914E-3</v>
      </c>
      <c r="BP55" s="15">
        <v>1.2339255290941716E-2</v>
      </c>
      <c r="BQ55" s="15">
        <v>1.5425439119913297E-2</v>
      </c>
      <c r="BR55" s="15">
        <v>2.1573722549209241E-2</v>
      </c>
      <c r="BS55" s="15">
        <v>0</v>
      </c>
    </row>
    <row r="56" spans="1:71" x14ac:dyDescent="0.2">
      <c r="A56" s="24" t="s">
        <v>130</v>
      </c>
      <c r="B56" s="24" t="s">
        <v>282</v>
      </c>
      <c r="C56">
        <f t="shared" si="2"/>
        <v>52</v>
      </c>
      <c r="D56" s="15">
        <v>2.7106402310951424E-3</v>
      </c>
      <c r="E56" s="15">
        <v>3.3355293332696292E-3</v>
      </c>
      <c r="F56" s="15">
        <v>1.6642825283890953E-3</v>
      </c>
      <c r="G56" s="15">
        <v>4.2141475721147927E-3</v>
      </c>
      <c r="H56" s="15">
        <v>2.9053819396996023E-3</v>
      </c>
      <c r="I56" s="15">
        <v>4.5318934298660537E-3</v>
      </c>
      <c r="J56" s="15">
        <v>5.5711104640279339E-3</v>
      </c>
      <c r="K56" s="15">
        <v>7.1551603313587727E-3</v>
      </c>
      <c r="L56" s="15">
        <v>4.0098972049495973E-3</v>
      </c>
      <c r="M56" s="15">
        <v>8.007086066027189E-3</v>
      </c>
      <c r="N56" s="15">
        <v>7.7274860642783279E-3</v>
      </c>
      <c r="O56" s="15">
        <v>7.519047850608692E-3</v>
      </c>
      <c r="P56" s="15">
        <v>4.9679936584503667E-3</v>
      </c>
      <c r="Q56" s="15">
        <v>4.0747393379505104E-3</v>
      </c>
      <c r="R56" s="15">
        <v>5.2646676278452044E-3</v>
      </c>
      <c r="S56" s="15">
        <v>3.6765790856356658E-3</v>
      </c>
      <c r="T56" s="15">
        <v>6.6630786449408137E-3</v>
      </c>
      <c r="U56" s="15">
        <v>4.370526774027282E-3</v>
      </c>
      <c r="V56" s="15">
        <v>3.4830282298832474E-3</v>
      </c>
      <c r="W56" s="15">
        <v>4.1940289255600798E-3</v>
      </c>
      <c r="X56" s="15">
        <v>6.7226039601052962E-3</v>
      </c>
      <c r="Y56" s="15">
        <v>8.2089792649076045E-3</v>
      </c>
      <c r="Z56" s="15">
        <v>6.2367767940756267E-3</v>
      </c>
      <c r="AA56" s="15">
        <v>1.1013181501763555E-2</v>
      </c>
      <c r="AB56" s="15">
        <v>5.6653596290543338E-3</v>
      </c>
      <c r="AC56" s="15">
        <v>5.2454125590500793E-3</v>
      </c>
      <c r="AD56" s="15">
        <v>5.8575333533046579E-3</v>
      </c>
      <c r="AE56" s="15">
        <v>4.8714740010785598E-3</v>
      </c>
      <c r="AF56" s="15">
        <v>4.8932584701335824E-3</v>
      </c>
      <c r="AG56" s="15">
        <v>7.1239992193857949E-3</v>
      </c>
      <c r="AH56" s="15">
        <v>8.9829870001775485E-3</v>
      </c>
      <c r="AI56" s="15">
        <v>5.596051464617678E-3</v>
      </c>
      <c r="AJ56" s="15">
        <v>1.0105016908182111E-2</v>
      </c>
      <c r="AK56" s="15">
        <v>5.3444254567736509E-3</v>
      </c>
      <c r="AL56" s="15">
        <v>5.5240040911417035E-3</v>
      </c>
      <c r="AM56" s="15">
        <v>4.9112674252020996E-3</v>
      </c>
      <c r="AN56" s="15">
        <v>4.1263900022667447E-3</v>
      </c>
      <c r="AO56" s="15">
        <v>7.7718010418358187E-3</v>
      </c>
      <c r="AP56" s="15">
        <v>6.5046983643084026E-3</v>
      </c>
      <c r="AQ56" s="15">
        <v>4.0451114107530051E-3</v>
      </c>
      <c r="AR56" s="15">
        <v>6.3967667174412227E-3</v>
      </c>
      <c r="AS56" s="15">
        <v>1.0574512113813861E-2</v>
      </c>
      <c r="AT56" s="15">
        <v>6.0218795273533701E-3</v>
      </c>
      <c r="AU56" s="15">
        <v>5.1861929983305043E-3</v>
      </c>
      <c r="AV56" s="15">
        <v>2.3260474499833733E-2</v>
      </c>
      <c r="AW56" s="15">
        <v>1.1375038582359255E-2</v>
      </c>
      <c r="AX56" s="15">
        <v>6.7484414895864105E-3</v>
      </c>
      <c r="AY56" s="15">
        <v>4.0310091518012828E-3</v>
      </c>
      <c r="AZ56" s="15">
        <v>2.8865356818874803E-2</v>
      </c>
      <c r="BA56" s="15">
        <v>2.9344257181768973E-2</v>
      </c>
      <c r="BB56" s="15">
        <v>2.5076363347986481E-2</v>
      </c>
      <c r="BC56" s="15">
        <v>1.0541068253810515</v>
      </c>
      <c r="BD56" s="15">
        <v>3.2700229621853205E-2</v>
      </c>
      <c r="BE56" s="15">
        <v>2.267499289077025E-3</v>
      </c>
      <c r="BF56" s="15">
        <v>1.4681385876643419E-2</v>
      </c>
      <c r="BG56" s="15">
        <v>4.1980372442072195E-3</v>
      </c>
      <c r="BH56" s="15">
        <v>4.3405031756759825E-2</v>
      </c>
      <c r="BI56" s="15">
        <v>1.1145390482406323E-2</v>
      </c>
      <c r="BJ56" s="15">
        <v>7.2730920315703124E-3</v>
      </c>
      <c r="BK56" s="15">
        <v>6.321736397703016E-3</v>
      </c>
      <c r="BL56" s="15">
        <v>1.6939098997950316E-2</v>
      </c>
      <c r="BM56" s="15">
        <v>6.3150738865098777E-3</v>
      </c>
      <c r="BN56" s="15">
        <v>8.0166058718065657E-3</v>
      </c>
      <c r="BO56" s="15">
        <v>1.4574352793611802E-2</v>
      </c>
      <c r="BP56" s="15">
        <v>3.2449076468803388E-3</v>
      </c>
      <c r="BQ56" s="15">
        <v>8.37617459830408E-3</v>
      </c>
      <c r="BR56" s="15">
        <v>1.3267538301746838E-2</v>
      </c>
      <c r="BS56" s="15">
        <v>0</v>
      </c>
    </row>
    <row r="57" spans="1:71" x14ac:dyDescent="0.2">
      <c r="A57" s="25" t="s">
        <v>131</v>
      </c>
      <c r="B57" s="25" t="s">
        <v>283</v>
      </c>
      <c r="C57">
        <f t="shared" si="2"/>
        <v>53</v>
      </c>
      <c r="D57" s="15">
        <v>3.2696274928253118E-2</v>
      </c>
      <c r="E57" s="15">
        <v>3.3123876413563395E-2</v>
      </c>
      <c r="F57" s="15">
        <v>2.1653315574534659E-2</v>
      </c>
      <c r="G57" s="15">
        <v>5.0411883708796554E-2</v>
      </c>
      <c r="H57" s="15">
        <v>3.1680717177467572E-2</v>
      </c>
      <c r="I57" s="15">
        <v>3.6812990633882312E-2</v>
      </c>
      <c r="J57" s="15">
        <v>4.9546283139541618E-2</v>
      </c>
      <c r="K57" s="15">
        <v>5.3745632130027414E-2</v>
      </c>
      <c r="L57" s="15">
        <v>5.4634126929756506E-2</v>
      </c>
      <c r="M57" s="15">
        <v>4.9375355024503846E-2</v>
      </c>
      <c r="N57" s="15">
        <v>4.5167842284920851E-2</v>
      </c>
      <c r="O57" s="15">
        <v>4.5515084799529627E-2</v>
      </c>
      <c r="P57" s="15">
        <v>4.3160820381333641E-2</v>
      </c>
      <c r="Q57" s="15">
        <v>3.4636432952048032E-2</v>
      </c>
      <c r="R57" s="15">
        <v>4.3068204723597542E-2</v>
      </c>
      <c r="S57" s="15">
        <v>3.8107720174649536E-2</v>
      </c>
      <c r="T57" s="15">
        <v>5.2285774527361321E-2</v>
      </c>
      <c r="U57" s="15">
        <v>3.8459698948756699E-2</v>
      </c>
      <c r="V57" s="15">
        <v>3.68894160436114E-2</v>
      </c>
      <c r="W57" s="15">
        <v>5.49928621532794E-2</v>
      </c>
      <c r="X57" s="15">
        <v>5.1119896814501235E-2</v>
      </c>
      <c r="Y57" s="15">
        <v>4.6839167000100199E-2</v>
      </c>
      <c r="Z57" s="15">
        <v>4.7148998941747726E-2</v>
      </c>
      <c r="AA57" s="15">
        <v>3.5266529585350058E-2</v>
      </c>
      <c r="AB57" s="15">
        <v>4.4018475347470797E-2</v>
      </c>
      <c r="AC57" s="15">
        <v>4.786961249038147E-2</v>
      </c>
      <c r="AD57" s="15">
        <v>5.3307671638912861E-2</v>
      </c>
      <c r="AE57" s="15">
        <v>4.9770323889722176E-2</v>
      </c>
      <c r="AF57" s="15">
        <v>4.1666815450061075E-2</v>
      </c>
      <c r="AG57" s="15">
        <v>3.7039030857306053E-2</v>
      </c>
      <c r="AH57" s="15">
        <v>4.6456710070224685E-2</v>
      </c>
      <c r="AI57" s="15">
        <v>4.1778869943074608E-2</v>
      </c>
      <c r="AJ57" s="15">
        <v>4.5961898951981682E-2</v>
      </c>
      <c r="AK57" s="15">
        <v>3.9937562660235543E-2</v>
      </c>
      <c r="AL57" s="15">
        <v>4.3605896325889085E-2</v>
      </c>
      <c r="AM57" s="15">
        <v>3.3797703412380073E-2</v>
      </c>
      <c r="AN57" s="15">
        <v>2.8679034934315385E-2</v>
      </c>
      <c r="AO57" s="15">
        <v>4.5388647539863679E-2</v>
      </c>
      <c r="AP57" s="15">
        <v>3.2401099397793127E-2</v>
      </c>
      <c r="AQ57" s="15">
        <v>3.5302400496484275E-2</v>
      </c>
      <c r="AR57" s="15">
        <v>3.5024690022628244E-2</v>
      </c>
      <c r="AS57" s="15">
        <v>4.3413833319980062E-2</v>
      </c>
      <c r="AT57" s="15">
        <v>4.5641432708299789E-2</v>
      </c>
      <c r="AU57" s="15">
        <v>5.1093299918769812E-2</v>
      </c>
      <c r="AV57" s="15">
        <v>5.0133730043474052E-2</v>
      </c>
      <c r="AW57" s="15">
        <v>4.3396252704785539E-2</v>
      </c>
      <c r="AX57" s="15">
        <v>4.3992165784570582E-2</v>
      </c>
      <c r="AY57" s="15">
        <v>3.4720032814089044E-2</v>
      </c>
      <c r="AZ57" s="15">
        <v>4.3243298720725014E-2</v>
      </c>
      <c r="BA57" s="15">
        <v>4.4189034906748498E-2</v>
      </c>
      <c r="BB57" s="15">
        <v>5.7764198575305056E-2</v>
      </c>
      <c r="BC57" s="15">
        <v>2.9692952611849038E-2</v>
      </c>
      <c r="BD57" s="15">
        <v>1.135341720302955</v>
      </c>
      <c r="BE57" s="15">
        <v>4.7865866561932813E-2</v>
      </c>
      <c r="BF57" s="15">
        <v>3.5647899838754736E-2</v>
      </c>
      <c r="BG57" s="15">
        <v>3.3438268167099307E-2</v>
      </c>
      <c r="BH57" s="15">
        <v>3.4930291564123132E-2</v>
      </c>
      <c r="BI57" s="15">
        <v>4.2810073843371245E-2</v>
      </c>
      <c r="BJ57" s="15">
        <v>3.3001982751667817E-2</v>
      </c>
      <c r="BK57" s="15">
        <v>3.2332281772948966E-2</v>
      </c>
      <c r="BL57" s="15">
        <v>7.7917172724378606E-2</v>
      </c>
      <c r="BM57" s="15">
        <v>8.1283206858859917E-3</v>
      </c>
      <c r="BN57" s="15">
        <v>3.096625733333238E-2</v>
      </c>
      <c r="BO57" s="15">
        <v>1.3686168733415093E-2</v>
      </c>
      <c r="BP57" s="15">
        <v>3.8479342823472672E-2</v>
      </c>
      <c r="BQ57" s="15">
        <v>5.0173815350996125E-2</v>
      </c>
      <c r="BR57" s="15">
        <v>3.6341881330941052E-2</v>
      </c>
      <c r="BS57" s="15">
        <v>0</v>
      </c>
    </row>
    <row r="58" spans="1:71" x14ac:dyDescent="0.2">
      <c r="A58" s="24" t="s">
        <v>132</v>
      </c>
      <c r="B58" s="24" t="s">
        <v>400</v>
      </c>
      <c r="C58">
        <f t="shared" si="2"/>
        <v>54</v>
      </c>
      <c r="D58" s="15">
        <v>3.4341521512463373E-3</v>
      </c>
      <c r="E58" s="15">
        <v>4.6397913266700572E-3</v>
      </c>
      <c r="F58" s="15">
        <v>2.3866378265620064E-3</v>
      </c>
      <c r="G58" s="15">
        <v>6.3654613615991744E-3</v>
      </c>
      <c r="H58" s="15">
        <v>4.4907214014784803E-3</v>
      </c>
      <c r="I58" s="15">
        <v>3.6549849060614533E-3</v>
      </c>
      <c r="J58" s="15">
        <v>6.5848066776200004E-3</v>
      </c>
      <c r="K58" s="15">
        <v>9.9037544082419462E-3</v>
      </c>
      <c r="L58" s="15">
        <v>6.7305967822453893E-3</v>
      </c>
      <c r="M58" s="15">
        <v>9.0990138742107225E-3</v>
      </c>
      <c r="N58" s="15">
        <v>8.1195977671039039E-3</v>
      </c>
      <c r="O58" s="15">
        <v>8.5397245576125259E-3</v>
      </c>
      <c r="P58" s="15">
        <v>1.1353488944887623E-2</v>
      </c>
      <c r="Q58" s="15">
        <v>1.0012973876617494E-2</v>
      </c>
      <c r="R58" s="15">
        <v>9.5690070135552741E-3</v>
      </c>
      <c r="S58" s="15">
        <v>5.9836497750921517E-3</v>
      </c>
      <c r="T58" s="15">
        <v>8.4124184403257737E-3</v>
      </c>
      <c r="U58" s="15">
        <v>7.785492467878987E-3</v>
      </c>
      <c r="V58" s="15">
        <v>6.1871998762324069E-3</v>
      </c>
      <c r="W58" s="15">
        <v>8.2670701877129143E-3</v>
      </c>
      <c r="X58" s="15">
        <v>6.986429691858977E-3</v>
      </c>
      <c r="Y58" s="15">
        <v>8.4086521730781967E-3</v>
      </c>
      <c r="Z58" s="15">
        <v>1.0365503673069936E-2</v>
      </c>
      <c r="AA58" s="15">
        <v>9.9079255276252852E-3</v>
      </c>
      <c r="AB58" s="15">
        <v>9.2291139849692682E-3</v>
      </c>
      <c r="AC58" s="15">
        <v>8.0272228050706704E-3</v>
      </c>
      <c r="AD58" s="15">
        <v>7.7717969127305735E-3</v>
      </c>
      <c r="AE58" s="15">
        <v>6.8048447150823475E-3</v>
      </c>
      <c r="AF58" s="15">
        <v>7.5098350047259777E-3</v>
      </c>
      <c r="AG58" s="15">
        <v>8.8713699294680724E-3</v>
      </c>
      <c r="AH58" s="15">
        <v>8.5671884100528527E-3</v>
      </c>
      <c r="AI58" s="15">
        <v>8.3252570226195581E-3</v>
      </c>
      <c r="AJ58" s="15">
        <v>8.4866454407112827E-3</v>
      </c>
      <c r="AK58" s="15">
        <v>8.0299601625186609E-3</v>
      </c>
      <c r="AL58" s="15">
        <v>7.0289470595840753E-3</v>
      </c>
      <c r="AM58" s="15">
        <v>8.0735569555334397E-3</v>
      </c>
      <c r="AN58" s="15">
        <v>6.014478795686477E-3</v>
      </c>
      <c r="AO58" s="15">
        <v>7.1732040543340406E-3</v>
      </c>
      <c r="AP58" s="15">
        <v>7.5316032611932636E-3</v>
      </c>
      <c r="AQ58" s="15">
        <v>6.8564779385891245E-3</v>
      </c>
      <c r="AR58" s="15">
        <v>2.3575467897777213E-2</v>
      </c>
      <c r="AS58" s="15">
        <v>3.1458795736237159E-2</v>
      </c>
      <c r="AT58" s="15">
        <v>8.217292707806835E-3</v>
      </c>
      <c r="AU58" s="15">
        <v>1.1083758793651732E-2</v>
      </c>
      <c r="AV58" s="15">
        <v>9.3343742865322401E-3</v>
      </c>
      <c r="AW58" s="15">
        <v>2.011754132420231E-2</v>
      </c>
      <c r="AX58" s="15">
        <v>3.9429217507967594E-2</v>
      </c>
      <c r="AY58" s="15">
        <v>2.2150403931989689E-2</v>
      </c>
      <c r="AZ58" s="15">
        <v>1.6440775317624445E-2</v>
      </c>
      <c r="BA58" s="15">
        <v>2.0222293689965989E-2</v>
      </c>
      <c r="BB58" s="15">
        <v>2.1244913350330987E-2</v>
      </c>
      <c r="BC58" s="15">
        <v>1.2909909187469893E-2</v>
      </c>
      <c r="BD58" s="15">
        <v>1.5786777718996375E-2</v>
      </c>
      <c r="BE58" s="15">
        <v>1.0042184424785903</v>
      </c>
      <c r="BF58" s="15">
        <v>2.2440668590936283E-2</v>
      </c>
      <c r="BG58" s="15">
        <v>1.3856137210566248E-2</v>
      </c>
      <c r="BH58" s="15">
        <v>1.8679845136558012E-2</v>
      </c>
      <c r="BI58" s="15">
        <v>2.3223099290801276E-2</v>
      </c>
      <c r="BJ58" s="15">
        <v>1.5371908749449404E-2</v>
      </c>
      <c r="BK58" s="15">
        <v>8.4106426503025942E-3</v>
      </c>
      <c r="BL58" s="15">
        <v>6.2306083489158731E-3</v>
      </c>
      <c r="BM58" s="15">
        <v>4.3544158479158785E-3</v>
      </c>
      <c r="BN58" s="15">
        <v>3.5662025771610567E-2</v>
      </c>
      <c r="BO58" s="15">
        <v>6.5870985191894566E-3</v>
      </c>
      <c r="BP58" s="15">
        <v>1.2823918087490789E-2</v>
      </c>
      <c r="BQ58" s="15">
        <v>8.2932944000272998E-2</v>
      </c>
      <c r="BR58" s="15">
        <v>2.1165041251057466E-2</v>
      </c>
      <c r="BS58" s="15">
        <v>0</v>
      </c>
    </row>
    <row r="59" spans="1:71" x14ac:dyDescent="0.2">
      <c r="A59" s="25" t="s">
        <v>133</v>
      </c>
      <c r="B59" s="24" t="s">
        <v>402</v>
      </c>
      <c r="C59">
        <f t="shared" si="2"/>
        <v>55</v>
      </c>
      <c r="D59" s="15">
        <v>1.3156458093430351E-2</v>
      </c>
      <c r="E59" s="15">
        <v>1.3761206204242156E-2</v>
      </c>
      <c r="F59" s="15">
        <v>7.3127428190787524E-3</v>
      </c>
      <c r="G59" s="15">
        <v>4.2123132326275091E-2</v>
      </c>
      <c r="H59" s="15">
        <v>3.7480895117365659E-2</v>
      </c>
      <c r="I59" s="15">
        <v>1.9327444671713576E-2</v>
      </c>
      <c r="J59" s="15">
        <v>2.6271143943509989E-2</v>
      </c>
      <c r="K59" s="15">
        <v>3.6285214705951488E-2</v>
      </c>
      <c r="L59" s="15">
        <v>2.7736889986301267E-2</v>
      </c>
      <c r="M59" s="15">
        <v>4.3899246602193083E-2</v>
      </c>
      <c r="N59" s="15">
        <v>3.684633395107044E-2</v>
      </c>
      <c r="O59" s="15">
        <v>6.2448973163883023E-2</v>
      </c>
      <c r="P59" s="15">
        <v>2.1548858915919775E-2</v>
      </c>
      <c r="Q59" s="15">
        <v>1.3684155391513133E-2</v>
      </c>
      <c r="R59" s="15">
        <v>1.9941178726063557E-2</v>
      </c>
      <c r="S59" s="15">
        <v>1.733233639615649E-2</v>
      </c>
      <c r="T59" s="15">
        <v>3.5988548985548492E-2</v>
      </c>
      <c r="U59" s="15">
        <v>1.9877530995129421E-2</v>
      </c>
      <c r="V59" s="15">
        <v>4.2973775607596021E-2</v>
      </c>
      <c r="W59" s="15">
        <v>2.6713631047096266E-2</v>
      </c>
      <c r="X59" s="15">
        <v>4.4478816919452255E-2</v>
      </c>
      <c r="Y59" s="15">
        <v>7.2611720167309893E-2</v>
      </c>
      <c r="Z59" s="15">
        <v>4.6969337771236006E-2</v>
      </c>
      <c r="AA59" s="15">
        <v>8.1470033036749295E-2</v>
      </c>
      <c r="AB59" s="15">
        <v>3.2385340748985469E-2</v>
      </c>
      <c r="AC59" s="15">
        <v>3.7275340749014341E-2</v>
      </c>
      <c r="AD59" s="15">
        <v>2.8335535619626085E-2</v>
      </c>
      <c r="AE59" s="15">
        <v>2.7971624424501643E-2</v>
      </c>
      <c r="AF59" s="15">
        <v>2.1821445973620068E-2</v>
      </c>
      <c r="AG59" s="15">
        <v>4.4911813336960614E-2</v>
      </c>
      <c r="AH59" s="15">
        <v>5.2056399354835303E-2</v>
      </c>
      <c r="AI59" s="15">
        <v>2.6630850470996548E-2</v>
      </c>
      <c r="AJ59" s="15">
        <v>3.2959480782562924E-2</v>
      </c>
      <c r="AK59" s="15">
        <v>2.6070294325956117E-2</v>
      </c>
      <c r="AL59" s="15">
        <v>2.047469568876166E-2</v>
      </c>
      <c r="AM59" s="15">
        <v>1.8528377956166991E-2</v>
      </c>
      <c r="AN59" s="15">
        <v>1.7972900095448482E-2</v>
      </c>
      <c r="AO59" s="15">
        <v>1.4251561379291362E-2</v>
      </c>
      <c r="AP59" s="15">
        <v>2.8360708277593859E-2</v>
      </c>
      <c r="AQ59" s="15">
        <v>2.1654075681646914E-2</v>
      </c>
      <c r="AR59" s="15">
        <v>4.7249365436123285E-2</v>
      </c>
      <c r="AS59" s="15">
        <v>2.9714934178273915E-2</v>
      </c>
      <c r="AT59" s="15">
        <v>2.2946831812587571E-2</v>
      </c>
      <c r="AU59" s="15">
        <v>2.2807039820536265E-2</v>
      </c>
      <c r="AV59" s="15">
        <v>2.5643151852726771E-2</v>
      </c>
      <c r="AW59" s="15">
        <v>2.4907883576403014E-2</v>
      </c>
      <c r="AX59" s="15">
        <v>1.8611595966622246E-2</v>
      </c>
      <c r="AY59" s="15">
        <v>1.7010760477500539E-2</v>
      </c>
      <c r="AZ59" s="15">
        <v>3.37891613677637E-2</v>
      </c>
      <c r="BA59" s="15">
        <v>6.8100154852410402E-2</v>
      </c>
      <c r="BB59" s="15">
        <v>3.2202482430261067E-2</v>
      </c>
      <c r="BC59" s="15">
        <v>2.7929004955883085E-2</v>
      </c>
      <c r="BD59" s="15">
        <v>4.2833296696162343E-2</v>
      </c>
      <c r="BE59" s="15">
        <v>6.2212862576998583E-3</v>
      </c>
      <c r="BF59" s="15">
        <v>1.0829865687913667</v>
      </c>
      <c r="BG59" s="15">
        <v>6.8463232729809906E-2</v>
      </c>
      <c r="BH59" s="15">
        <v>3.3938519876259378E-2</v>
      </c>
      <c r="BI59" s="15">
        <v>2.7262963339450035E-2</v>
      </c>
      <c r="BJ59" s="15">
        <v>2.4958056083986175E-2</v>
      </c>
      <c r="BK59" s="15">
        <v>3.590095871253169E-2</v>
      </c>
      <c r="BL59" s="15">
        <v>1.3470870167066766E-2</v>
      </c>
      <c r="BM59" s="15">
        <v>5.6613410585129899E-3</v>
      </c>
      <c r="BN59" s="15">
        <v>2.5550308640336267E-2</v>
      </c>
      <c r="BO59" s="15">
        <v>1.1381719624458067E-2</v>
      </c>
      <c r="BP59" s="15">
        <v>1.8802337491019009E-2</v>
      </c>
      <c r="BQ59" s="15">
        <v>3.5270022904122685E-2</v>
      </c>
      <c r="BR59" s="15">
        <v>3.3225252075910663E-2</v>
      </c>
      <c r="BS59" s="15">
        <v>0</v>
      </c>
    </row>
    <row r="60" spans="1:71" x14ac:dyDescent="0.2">
      <c r="A60" s="24" t="s">
        <v>134</v>
      </c>
      <c r="B60" s="24" t="s">
        <v>404</v>
      </c>
      <c r="C60">
        <f t="shared" si="2"/>
        <v>56</v>
      </c>
      <c r="D60" s="15">
        <v>5.6987936105343164E-3</v>
      </c>
      <c r="E60" s="15">
        <v>4.1209306688237829E-3</v>
      </c>
      <c r="F60" s="15">
        <v>1.600812500236811E-3</v>
      </c>
      <c r="G60" s="15">
        <v>8.1662350916198688E-3</v>
      </c>
      <c r="H60" s="15">
        <v>1.4722746622731129E-2</v>
      </c>
      <c r="I60" s="15">
        <v>7.8628484957727774E-3</v>
      </c>
      <c r="J60" s="15">
        <v>1.4712174242903789E-2</v>
      </c>
      <c r="K60" s="15">
        <v>1.0571022500829931E-2</v>
      </c>
      <c r="L60" s="15">
        <v>1.1462303781600694E-2</v>
      </c>
      <c r="M60" s="15">
        <v>1.0196495974051775E-2</v>
      </c>
      <c r="N60" s="15">
        <v>8.9041180203261704E-3</v>
      </c>
      <c r="O60" s="15">
        <v>1.3764117928039906E-2</v>
      </c>
      <c r="P60" s="15">
        <v>8.3723175048612489E-3</v>
      </c>
      <c r="Q60" s="15">
        <v>5.4694146332750658E-3</v>
      </c>
      <c r="R60" s="15">
        <v>7.6010613293853333E-3</v>
      </c>
      <c r="S60" s="15">
        <v>5.2462850353830644E-3</v>
      </c>
      <c r="T60" s="15">
        <v>1.2804720508659386E-2</v>
      </c>
      <c r="U60" s="15">
        <v>6.6060681001495567E-3</v>
      </c>
      <c r="V60" s="15">
        <v>9.5109309732858936E-3</v>
      </c>
      <c r="W60" s="15">
        <v>1.2077758200804672E-2</v>
      </c>
      <c r="X60" s="15">
        <v>1.2017949422242675E-2</v>
      </c>
      <c r="Y60" s="15">
        <v>1.6151692044242549E-2</v>
      </c>
      <c r="Z60" s="15">
        <v>1.8290686708646409E-2</v>
      </c>
      <c r="AA60" s="15">
        <v>2.2189672764363105E-2</v>
      </c>
      <c r="AB60" s="15">
        <v>1.5568431584519801E-2</v>
      </c>
      <c r="AC60" s="15">
        <v>1.2822423605819677E-2</v>
      </c>
      <c r="AD60" s="15">
        <v>1.0091853906599771E-2</v>
      </c>
      <c r="AE60" s="15">
        <v>1.2131600376584062E-2</v>
      </c>
      <c r="AF60" s="15">
        <v>9.9671544322001322E-3</v>
      </c>
      <c r="AG60" s="15">
        <v>1.3208574076758239E-2</v>
      </c>
      <c r="AH60" s="15">
        <v>1.1622030346047339E-2</v>
      </c>
      <c r="AI60" s="15">
        <v>1.9487096647301059E-2</v>
      </c>
      <c r="AJ60" s="15">
        <v>2.0486805895193385E-2</v>
      </c>
      <c r="AK60" s="15">
        <v>1.4560577659030335E-2</v>
      </c>
      <c r="AL60" s="15">
        <v>8.9000443769277626E-3</v>
      </c>
      <c r="AM60" s="15">
        <v>7.6546709659588725E-3</v>
      </c>
      <c r="AN60" s="15">
        <v>7.6555197785000599E-3</v>
      </c>
      <c r="AO60" s="15">
        <v>2.2029314086098817E-2</v>
      </c>
      <c r="AP60" s="15">
        <v>1.3166324184808887E-2</v>
      </c>
      <c r="AQ60" s="15">
        <v>1.3736718806573362E-2</v>
      </c>
      <c r="AR60" s="15">
        <v>3.9172954599684447E-3</v>
      </c>
      <c r="AS60" s="15">
        <v>4.4904114037316147E-3</v>
      </c>
      <c r="AT60" s="15">
        <v>6.6206213294177398E-3</v>
      </c>
      <c r="AU60" s="15">
        <v>1.2517044354375964E-2</v>
      </c>
      <c r="AV60" s="15">
        <v>6.6277493035508204E-3</v>
      </c>
      <c r="AW60" s="15">
        <v>4.8926460198320823E-2</v>
      </c>
      <c r="AX60" s="15">
        <v>3.6797258827726822E-3</v>
      </c>
      <c r="AY60" s="15">
        <v>3.5403093397769468E-3</v>
      </c>
      <c r="AZ60" s="15">
        <v>3.1455223942591488E-3</v>
      </c>
      <c r="BA60" s="15">
        <v>1.9844464421556827E-3</v>
      </c>
      <c r="BB60" s="15">
        <v>2.5272120001760432E-3</v>
      </c>
      <c r="BC60" s="15">
        <v>4.833677909997872E-3</v>
      </c>
      <c r="BD60" s="15">
        <v>3.9094336857524621E-3</v>
      </c>
      <c r="BE60" s="15">
        <v>4.8432145247587715E-4</v>
      </c>
      <c r="BF60" s="15">
        <v>1.3892207018291515E-3</v>
      </c>
      <c r="BG60" s="15">
        <v>1.0519015810585246</v>
      </c>
      <c r="BH60" s="15">
        <v>2.0615130951383339E-3</v>
      </c>
      <c r="BI60" s="15">
        <v>4.1279364850004257E-3</v>
      </c>
      <c r="BJ60" s="15">
        <v>2.5701657480524079E-3</v>
      </c>
      <c r="BK60" s="15">
        <v>9.2741672083775334E-4</v>
      </c>
      <c r="BL60" s="15">
        <v>9.1554763783472173E-3</v>
      </c>
      <c r="BM60" s="15">
        <v>6.3305133799741019E-3</v>
      </c>
      <c r="BN60" s="15">
        <v>3.3472094997630529E-3</v>
      </c>
      <c r="BO60" s="15">
        <v>1.116142566927327E-2</v>
      </c>
      <c r="BP60" s="15">
        <v>2.4778424844094519E-3</v>
      </c>
      <c r="BQ60" s="15">
        <v>2.5778124522116926E-3</v>
      </c>
      <c r="BR60" s="15">
        <v>3.1305532714858688E-3</v>
      </c>
      <c r="BS60" s="15">
        <v>0</v>
      </c>
    </row>
    <row r="61" spans="1:71" x14ac:dyDescent="0.2">
      <c r="A61" s="24" t="s">
        <v>135</v>
      </c>
      <c r="B61" s="24" t="s">
        <v>406</v>
      </c>
      <c r="C61">
        <f t="shared" si="2"/>
        <v>57</v>
      </c>
      <c r="D61" s="15">
        <v>3.9723020957834233E-3</v>
      </c>
      <c r="E61" s="15">
        <v>9.0140956189148427E-3</v>
      </c>
      <c r="F61" s="15">
        <v>4.741789837737766E-3</v>
      </c>
      <c r="G61" s="15">
        <v>8.3912839034730197E-3</v>
      </c>
      <c r="H61" s="15">
        <v>5.7056865952030394E-3</v>
      </c>
      <c r="I61" s="15">
        <v>3.7293038009828341E-3</v>
      </c>
      <c r="J61" s="15">
        <v>5.9277386060508468E-3</v>
      </c>
      <c r="K61" s="15">
        <v>1.8579475907707987E-2</v>
      </c>
      <c r="L61" s="15">
        <v>7.3798878863540135E-3</v>
      </c>
      <c r="M61" s="15">
        <v>2.0200309743270261E-2</v>
      </c>
      <c r="N61" s="15">
        <v>7.3767101727930509E-2</v>
      </c>
      <c r="O61" s="15">
        <v>3.0994892588706895E-2</v>
      </c>
      <c r="P61" s="15">
        <v>8.35838194147232E-3</v>
      </c>
      <c r="Q61" s="15">
        <v>1.0264384190291459E-2</v>
      </c>
      <c r="R61" s="15">
        <v>2.7234380596283799E-2</v>
      </c>
      <c r="S61" s="15">
        <v>6.4427972451372604E-3</v>
      </c>
      <c r="T61" s="15">
        <v>1.4279955881055181E-2</v>
      </c>
      <c r="U61" s="15">
        <v>9.8978465121029972E-3</v>
      </c>
      <c r="V61" s="15">
        <v>6.4424536854339916E-3</v>
      </c>
      <c r="W61" s="15">
        <v>8.0060588470727469E-3</v>
      </c>
      <c r="X61" s="15">
        <v>7.2013528624835189E-3</v>
      </c>
      <c r="Y61" s="15">
        <v>1.4730508536845398E-2</v>
      </c>
      <c r="Z61" s="15">
        <v>3.7581169148935452E-2</v>
      </c>
      <c r="AA61" s="15">
        <v>3.7592311491465434E-2</v>
      </c>
      <c r="AB61" s="15">
        <v>1.1477834792446677E-2</v>
      </c>
      <c r="AC61" s="15">
        <v>9.6845824747458283E-3</v>
      </c>
      <c r="AD61" s="15">
        <v>7.8127790971876266E-3</v>
      </c>
      <c r="AE61" s="15">
        <v>6.8794904348005075E-3</v>
      </c>
      <c r="AF61" s="15">
        <v>1.0339290859225346E-2</v>
      </c>
      <c r="AG61" s="15">
        <v>2.3674041689390048E-2</v>
      </c>
      <c r="AH61" s="15">
        <v>1.6212547508680304E-2</v>
      </c>
      <c r="AI61" s="15">
        <v>1.0505859650909033E-2</v>
      </c>
      <c r="AJ61" s="15">
        <v>3.1071466302836224E-2</v>
      </c>
      <c r="AK61" s="15">
        <v>8.301976261524872E-3</v>
      </c>
      <c r="AL61" s="15">
        <v>1.3731906196452145E-2</v>
      </c>
      <c r="AM61" s="15">
        <v>1.0580193723835535E-2</v>
      </c>
      <c r="AN61" s="15">
        <v>6.9289779159310508E-3</v>
      </c>
      <c r="AO61" s="15">
        <v>1.6556400454912454E-2</v>
      </c>
      <c r="AP61" s="15">
        <v>7.8939225769704743E-3</v>
      </c>
      <c r="AQ61" s="15">
        <v>8.4772749595727614E-3</v>
      </c>
      <c r="AR61" s="15">
        <v>2.320926103520975E-2</v>
      </c>
      <c r="AS61" s="15">
        <v>2.0786569022506262E-2</v>
      </c>
      <c r="AT61" s="15">
        <v>7.359592809639679E-3</v>
      </c>
      <c r="AU61" s="15">
        <v>9.1061567297012185E-3</v>
      </c>
      <c r="AV61" s="15">
        <v>1.2124028153071124E-2</v>
      </c>
      <c r="AW61" s="15">
        <v>1.2956268855484173E-2</v>
      </c>
      <c r="AX61" s="15">
        <v>1.8798112023463931E-2</v>
      </c>
      <c r="AY61" s="15">
        <v>1.7089069699561359E-2</v>
      </c>
      <c r="AZ61" s="15">
        <v>4.9601364478879882E-2</v>
      </c>
      <c r="BA61" s="15">
        <v>5.9245719518315601E-2</v>
      </c>
      <c r="BB61" s="15">
        <v>3.5122643720749983E-2</v>
      </c>
      <c r="BC61" s="15">
        <v>1.8403036416214207E-2</v>
      </c>
      <c r="BD61" s="15">
        <v>2.9656610681392168E-2</v>
      </c>
      <c r="BE61" s="15">
        <v>3.2808937784716582E-3</v>
      </c>
      <c r="BF61" s="15">
        <v>2.6056214821102205E-2</v>
      </c>
      <c r="BG61" s="15">
        <v>9.8456912773018847E-3</v>
      </c>
      <c r="BH61" s="15">
        <v>1.0418927020973536</v>
      </c>
      <c r="BI61" s="15">
        <v>2.4775437753521919E-2</v>
      </c>
      <c r="BJ61" s="15">
        <v>1.1949931564023644E-2</v>
      </c>
      <c r="BK61" s="15">
        <v>8.1107003418271588E-3</v>
      </c>
      <c r="BL61" s="15">
        <v>9.9078043740832011E-3</v>
      </c>
      <c r="BM61" s="15">
        <v>5.7512710619370012E-3</v>
      </c>
      <c r="BN61" s="15">
        <v>2.9776065305445583E-2</v>
      </c>
      <c r="BO61" s="15">
        <v>1.0981526951556252E-2</v>
      </c>
      <c r="BP61" s="15">
        <v>6.1501681245568511E-3</v>
      </c>
      <c r="BQ61" s="15">
        <v>4.402695426535258E-2</v>
      </c>
      <c r="BR61" s="15">
        <v>1.7656874660985238E-2</v>
      </c>
      <c r="BS61" s="15">
        <v>0</v>
      </c>
    </row>
    <row r="62" spans="1:71" x14ac:dyDescent="0.2">
      <c r="A62" s="24" t="s">
        <v>136</v>
      </c>
      <c r="B62" s="25" t="s">
        <v>408</v>
      </c>
      <c r="C62">
        <f t="shared" si="2"/>
        <v>58</v>
      </c>
      <c r="D62" s="15">
        <v>2.8792196866372658E-3</v>
      </c>
      <c r="E62" s="15">
        <v>2.7501695623366757E-3</v>
      </c>
      <c r="F62" s="15">
        <v>3.7697132761828939E-3</v>
      </c>
      <c r="G62" s="15">
        <v>1.0524978595656678E-2</v>
      </c>
      <c r="H62" s="15">
        <v>2.4141524130270972E-2</v>
      </c>
      <c r="I62" s="15">
        <v>8.5486711894986953E-3</v>
      </c>
      <c r="J62" s="15">
        <v>1.2445689173963884E-2</v>
      </c>
      <c r="K62" s="15">
        <v>4.7073995333490378E-3</v>
      </c>
      <c r="L62" s="15">
        <v>6.514126264665767E-3</v>
      </c>
      <c r="M62" s="15">
        <v>6.1751515900064762E-3</v>
      </c>
      <c r="N62" s="15">
        <v>6.7152075346453097E-3</v>
      </c>
      <c r="O62" s="15">
        <v>4.4841775722013486E-3</v>
      </c>
      <c r="P62" s="15">
        <v>3.8094919369938071E-3</v>
      </c>
      <c r="Q62" s="15">
        <v>2.9498105752174503E-3</v>
      </c>
      <c r="R62" s="15">
        <v>3.98977717294391E-3</v>
      </c>
      <c r="S62" s="15">
        <v>5.5360353781118239E-3</v>
      </c>
      <c r="T62" s="15">
        <v>9.7307090686789208E-3</v>
      </c>
      <c r="U62" s="15">
        <v>9.1925352399300515E-3</v>
      </c>
      <c r="V62" s="15">
        <v>1.342282983686729E-2</v>
      </c>
      <c r="W62" s="15">
        <v>4.8080633710391599E-3</v>
      </c>
      <c r="X62" s="15">
        <v>6.2646356002411703E-3</v>
      </c>
      <c r="Y62" s="15">
        <v>7.7569518235671613E-3</v>
      </c>
      <c r="Z62" s="15">
        <v>5.2499442255538415E-3</v>
      </c>
      <c r="AA62" s="15">
        <v>4.8046832723889288E-3</v>
      </c>
      <c r="AB62" s="15">
        <v>6.3466705572690039E-3</v>
      </c>
      <c r="AC62" s="15">
        <v>7.0731747808866017E-3</v>
      </c>
      <c r="AD62" s="15">
        <v>9.8381100073341356E-3</v>
      </c>
      <c r="AE62" s="15">
        <v>8.3905486606811169E-3</v>
      </c>
      <c r="AF62" s="15">
        <v>7.3417587399981325E-3</v>
      </c>
      <c r="AG62" s="15">
        <v>5.9034477872830626E-3</v>
      </c>
      <c r="AH62" s="15">
        <v>5.6295612054625237E-3</v>
      </c>
      <c r="AI62" s="15">
        <v>6.529855707672845E-3</v>
      </c>
      <c r="AJ62" s="15">
        <v>8.574123264036013E-3</v>
      </c>
      <c r="AK62" s="15">
        <v>7.012707740855482E-3</v>
      </c>
      <c r="AL62" s="15">
        <v>1.0496951030666985E-2</v>
      </c>
      <c r="AM62" s="15">
        <v>4.7836522263366701E-3</v>
      </c>
      <c r="AN62" s="15">
        <v>5.6002199966136588E-3</v>
      </c>
      <c r="AO62" s="15">
        <v>5.1652437028574475E-3</v>
      </c>
      <c r="AP62" s="15">
        <v>1.5017857863063261E-2</v>
      </c>
      <c r="AQ62" s="15">
        <v>7.1098685677068053E-3</v>
      </c>
      <c r="AR62" s="15">
        <v>4.9999388649959696E-3</v>
      </c>
      <c r="AS62" s="15">
        <v>5.7404342733172794E-3</v>
      </c>
      <c r="AT62" s="15">
        <v>1.0765343574856704E-2</v>
      </c>
      <c r="AU62" s="15">
        <v>3.8547819166718435E-2</v>
      </c>
      <c r="AV62" s="15">
        <v>4.0554318773472368E-2</v>
      </c>
      <c r="AW62" s="15">
        <v>1.1161399441938643E-2</v>
      </c>
      <c r="AX62" s="15">
        <v>5.3320915752440275E-3</v>
      </c>
      <c r="AY62" s="15">
        <v>4.7460861400178012E-3</v>
      </c>
      <c r="AZ62" s="15">
        <v>1.6137184412063535E-2</v>
      </c>
      <c r="BA62" s="15">
        <v>1.3970728673181981E-2</v>
      </c>
      <c r="BB62" s="15">
        <v>1.9230772356485629E-2</v>
      </c>
      <c r="BC62" s="15">
        <v>9.3665593310924347E-3</v>
      </c>
      <c r="BD62" s="15">
        <v>4.2129060936345903E-3</v>
      </c>
      <c r="BE62" s="15">
        <v>6.4957395561008398E-4</v>
      </c>
      <c r="BF62" s="15">
        <v>3.7823923103255967E-3</v>
      </c>
      <c r="BG62" s="15">
        <v>9.5577002873173944E-3</v>
      </c>
      <c r="BH62" s="15">
        <v>8.7267884878523827E-3</v>
      </c>
      <c r="BI62" s="15">
        <v>1.0196633263033203</v>
      </c>
      <c r="BJ62" s="15">
        <v>4.9455427601186267E-3</v>
      </c>
      <c r="BK62" s="15">
        <v>5.9615048670379296E-3</v>
      </c>
      <c r="BL62" s="15">
        <v>4.5526022668440462E-3</v>
      </c>
      <c r="BM62" s="15">
        <v>4.1405138225618695E-3</v>
      </c>
      <c r="BN62" s="15">
        <v>1.2625108146174254E-2</v>
      </c>
      <c r="BO62" s="15">
        <v>7.476109147131896E-3</v>
      </c>
      <c r="BP62" s="15">
        <v>4.0571239636923787E-3</v>
      </c>
      <c r="BQ62" s="15">
        <v>9.4841413584030882E-3</v>
      </c>
      <c r="BR62" s="15">
        <v>5.4141915333471438E-3</v>
      </c>
      <c r="BS62" s="15">
        <v>0</v>
      </c>
    </row>
    <row r="63" spans="1:71" x14ac:dyDescent="0.2">
      <c r="A63" s="24" t="s">
        <v>137</v>
      </c>
      <c r="B63" s="24" t="s">
        <v>410</v>
      </c>
      <c r="C63">
        <f t="shared" si="2"/>
        <v>59</v>
      </c>
      <c r="D63" s="15">
        <v>6.4781331522609075E-3</v>
      </c>
      <c r="E63" s="15">
        <v>7.8348204346543431E-3</v>
      </c>
      <c r="F63" s="15">
        <v>4.6747353956445798E-3</v>
      </c>
      <c r="G63" s="15">
        <v>3.5261563334295538E-2</v>
      </c>
      <c r="H63" s="15">
        <v>8.4753210561784881E-3</v>
      </c>
      <c r="I63" s="15">
        <v>1.0090991884704692E-2</v>
      </c>
      <c r="J63" s="15">
        <v>1.7842837784894549E-2</v>
      </c>
      <c r="K63" s="15">
        <v>1.4941301099287287E-2</v>
      </c>
      <c r="L63" s="15">
        <v>1.5530353224455085E-2</v>
      </c>
      <c r="M63" s="15">
        <v>1.6484813401992003E-2</v>
      </c>
      <c r="N63" s="15">
        <v>2.4248015861877321E-2</v>
      </c>
      <c r="O63" s="15">
        <v>1.8696758767583119E-2</v>
      </c>
      <c r="P63" s="15">
        <v>1.4325465116886099E-2</v>
      </c>
      <c r="Q63" s="15">
        <v>1.0876840999118275E-2</v>
      </c>
      <c r="R63" s="15">
        <v>1.5904759028669536E-2</v>
      </c>
      <c r="S63" s="15">
        <v>9.8082375924759234E-3</v>
      </c>
      <c r="T63" s="15">
        <v>1.9007303100927658E-2</v>
      </c>
      <c r="U63" s="15">
        <v>1.2990171399216727E-2</v>
      </c>
      <c r="V63" s="15">
        <v>9.9836569923539738E-3</v>
      </c>
      <c r="W63" s="15">
        <v>1.818624571515088E-2</v>
      </c>
      <c r="X63" s="15">
        <v>1.4530052062370648E-2</v>
      </c>
      <c r="Y63" s="15">
        <v>2.3282489849137875E-2</v>
      </c>
      <c r="Z63" s="15">
        <v>2.0146106342148959E-2</v>
      </c>
      <c r="AA63" s="15">
        <v>2.6790176212844293E-2</v>
      </c>
      <c r="AB63" s="15">
        <v>1.6546092118470079E-2</v>
      </c>
      <c r="AC63" s="15">
        <v>2.0312891660754923E-2</v>
      </c>
      <c r="AD63" s="15">
        <v>1.4965546776368173E-2</v>
      </c>
      <c r="AE63" s="15">
        <v>1.900268069671654E-2</v>
      </c>
      <c r="AF63" s="15">
        <v>1.5734841646530301E-2</v>
      </c>
      <c r="AG63" s="15">
        <v>2.0373720304372962E-2</v>
      </c>
      <c r="AH63" s="15">
        <v>2.0499071519178739E-2</v>
      </c>
      <c r="AI63" s="15">
        <v>2.3257348870046643E-2</v>
      </c>
      <c r="AJ63" s="15">
        <v>2.0888947227628889E-2</v>
      </c>
      <c r="AK63" s="15">
        <v>1.5375404299405822E-2</v>
      </c>
      <c r="AL63" s="15">
        <v>1.3619161955052557E-2</v>
      </c>
      <c r="AM63" s="15">
        <v>1.2392027748755932E-2</v>
      </c>
      <c r="AN63" s="15">
        <v>1.327432121227998E-2</v>
      </c>
      <c r="AO63" s="15">
        <v>1.886754267859397E-2</v>
      </c>
      <c r="AP63" s="15">
        <v>1.2913875812697637E-2</v>
      </c>
      <c r="AQ63" s="15">
        <v>1.3070090499808059E-2</v>
      </c>
      <c r="AR63" s="15">
        <v>1.9172445150847647E-2</v>
      </c>
      <c r="AS63" s="15">
        <v>3.2265835148612351E-2</v>
      </c>
      <c r="AT63" s="15">
        <v>1.4497506192703397E-2</v>
      </c>
      <c r="AU63" s="15">
        <v>1.9444908524655045E-2</v>
      </c>
      <c r="AV63" s="15">
        <v>3.4640565992613413E-2</v>
      </c>
      <c r="AW63" s="15">
        <v>3.1630900105291695E-2</v>
      </c>
      <c r="AX63" s="15">
        <v>4.2799760075171722E-2</v>
      </c>
      <c r="AY63" s="15">
        <v>1.7102090771987828E-2</v>
      </c>
      <c r="AZ63" s="15">
        <v>2.4323691847710337E-2</v>
      </c>
      <c r="BA63" s="15">
        <v>3.322008252900184E-2</v>
      </c>
      <c r="BB63" s="15">
        <v>0.10628243784477309</v>
      </c>
      <c r="BC63" s="15">
        <v>4.8307528650503771E-2</v>
      </c>
      <c r="BD63" s="15">
        <v>5.465519663758521E-2</v>
      </c>
      <c r="BE63" s="15">
        <v>5.228963955880561E-3</v>
      </c>
      <c r="BF63" s="15">
        <v>2.4586139604882578E-2</v>
      </c>
      <c r="BG63" s="15">
        <v>1.5514221303544113E-2</v>
      </c>
      <c r="BH63" s="15">
        <v>2.6240494955075654E-2</v>
      </c>
      <c r="BI63" s="15">
        <v>1.9423607930842052E-2</v>
      </c>
      <c r="BJ63" s="15">
        <v>1.0322067799070855</v>
      </c>
      <c r="BK63" s="15">
        <v>1.5477845740403293E-2</v>
      </c>
      <c r="BL63" s="15">
        <v>3.5504040859770471E-2</v>
      </c>
      <c r="BM63" s="15">
        <v>4.0028054526010687E-2</v>
      </c>
      <c r="BN63" s="15">
        <v>3.8793947047029445E-2</v>
      </c>
      <c r="BO63" s="15">
        <v>6.2307341882330315E-2</v>
      </c>
      <c r="BP63" s="15">
        <v>2.4196188148671763E-2</v>
      </c>
      <c r="BQ63" s="15">
        <v>3.1456260949109222E-2</v>
      </c>
      <c r="BR63" s="15">
        <v>4.6288151543014279E-2</v>
      </c>
      <c r="BS63" s="15">
        <v>0</v>
      </c>
    </row>
    <row r="64" spans="1:71" x14ac:dyDescent="0.2">
      <c r="A64" s="24" t="s">
        <v>138</v>
      </c>
      <c r="B64" s="24" t="s">
        <v>412</v>
      </c>
      <c r="C64">
        <f t="shared" si="2"/>
        <v>60</v>
      </c>
      <c r="D64" s="15">
        <v>1.6224897408668409E-3</v>
      </c>
      <c r="E64" s="15">
        <v>1.7988890166301414E-3</v>
      </c>
      <c r="F64" s="15">
        <v>1.0760666272997814E-3</v>
      </c>
      <c r="G64" s="15">
        <v>2.8068940473219826E-3</v>
      </c>
      <c r="H64" s="15">
        <v>1.9829963961066096E-3</v>
      </c>
      <c r="I64" s="15">
        <v>2.3848768989955371E-3</v>
      </c>
      <c r="J64" s="15">
        <v>3.612718484602056E-3</v>
      </c>
      <c r="K64" s="15">
        <v>4.1006587353915012E-3</v>
      </c>
      <c r="L64" s="15">
        <v>4.2874162216293404E-3</v>
      </c>
      <c r="M64" s="15">
        <v>4.0627925168434473E-3</v>
      </c>
      <c r="N64" s="15">
        <v>4.6361959838361836E-3</v>
      </c>
      <c r="O64" s="15">
        <v>1.041146769097334E-2</v>
      </c>
      <c r="P64" s="15">
        <v>3.0374808961781304E-3</v>
      </c>
      <c r="Q64" s="15">
        <v>2.2079837083687757E-3</v>
      </c>
      <c r="R64" s="15">
        <v>3.4944136838294644E-3</v>
      </c>
      <c r="S64" s="15">
        <v>3.559474347091618E-3</v>
      </c>
      <c r="T64" s="15">
        <v>7.1083407285869203E-3</v>
      </c>
      <c r="U64" s="15">
        <v>3.3619705943131431E-3</v>
      </c>
      <c r="V64" s="15">
        <v>2.4455908891475265E-3</v>
      </c>
      <c r="W64" s="15">
        <v>2.6311995854067143E-3</v>
      </c>
      <c r="X64" s="15">
        <v>4.2352710146128904E-3</v>
      </c>
      <c r="Y64" s="15">
        <v>5.4513089093428668E-3</v>
      </c>
      <c r="Z64" s="15">
        <v>3.8883512700224492E-3</v>
      </c>
      <c r="AA64" s="15">
        <v>5.6184955551742419E-3</v>
      </c>
      <c r="AB64" s="15">
        <v>4.3541828441759963E-3</v>
      </c>
      <c r="AC64" s="15">
        <v>6.8671191182014431E-3</v>
      </c>
      <c r="AD64" s="15">
        <v>3.648961775755067E-3</v>
      </c>
      <c r="AE64" s="15">
        <v>3.7630216394651814E-3</v>
      </c>
      <c r="AF64" s="15">
        <v>4.1314913616071732E-3</v>
      </c>
      <c r="AG64" s="15">
        <v>4.028872792396822E-3</v>
      </c>
      <c r="AH64" s="15">
        <v>4.0045029594390083E-3</v>
      </c>
      <c r="AI64" s="15">
        <v>4.3543792299476306E-3</v>
      </c>
      <c r="AJ64" s="15">
        <v>6.3482813526750783E-3</v>
      </c>
      <c r="AK64" s="15">
        <v>5.1130285013932554E-3</v>
      </c>
      <c r="AL64" s="15">
        <v>4.5695693451949472E-3</v>
      </c>
      <c r="AM64" s="15">
        <v>2.8302088746925197E-3</v>
      </c>
      <c r="AN64" s="15">
        <v>3.7777056832651707E-3</v>
      </c>
      <c r="AO64" s="15">
        <v>2.7272279118106262E-3</v>
      </c>
      <c r="AP64" s="15">
        <v>7.9544132619235666E-3</v>
      </c>
      <c r="AQ64" s="15">
        <v>3.3417608125240797E-3</v>
      </c>
      <c r="AR64" s="15">
        <v>6.118613981309467E-3</v>
      </c>
      <c r="AS64" s="15">
        <v>5.9945957434075449E-3</v>
      </c>
      <c r="AT64" s="15">
        <v>6.5534556840135426E-3</v>
      </c>
      <c r="AU64" s="15">
        <v>6.8288117062790359E-3</v>
      </c>
      <c r="AV64" s="15">
        <v>8.7967536928216742E-3</v>
      </c>
      <c r="AW64" s="15">
        <v>2.1240331749355378E-2</v>
      </c>
      <c r="AX64" s="15">
        <v>5.5151731548142603E-3</v>
      </c>
      <c r="AY64" s="15">
        <v>4.2893194263829149E-3</v>
      </c>
      <c r="AZ64" s="15">
        <v>4.4603545610740914E-3</v>
      </c>
      <c r="BA64" s="15">
        <v>8.9509288794396603E-3</v>
      </c>
      <c r="BB64" s="15">
        <v>6.5666511258094971E-3</v>
      </c>
      <c r="BC64" s="15">
        <v>4.3665988728615983E-3</v>
      </c>
      <c r="BD64" s="15">
        <v>1.4224703930705072E-2</v>
      </c>
      <c r="BE64" s="15">
        <v>1.0612252320564173E-3</v>
      </c>
      <c r="BF64" s="15">
        <v>5.1823686131750851E-3</v>
      </c>
      <c r="BG64" s="15">
        <v>1.8172015524539292E-3</v>
      </c>
      <c r="BH64" s="15">
        <v>6.0748572684346759E-3</v>
      </c>
      <c r="BI64" s="15">
        <v>3.9734787399637542E-3</v>
      </c>
      <c r="BJ64" s="15">
        <v>4.5334442823661896E-3</v>
      </c>
      <c r="BK64" s="15">
        <v>1.0022910480536951</v>
      </c>
      <c r="BL64" s="15">
        <v>9.5996453710282207E-3</v>
      </c>
      <c r="BM64" s="15">
        <v>9.466152109387305E-3</v>
      </c>
      <c r="BN64" s="15">
        <v>1.3427950588468966E-2</v>
      </c>
      <c r="BO64" s="15">
        <v>8.9844531165834997E-3</v>
      </c>
      <c r="BP64" s="15">
        <v>1.70358996733536E-3</v>
      </c>
      <c r="BQ64" s="15">
        <v>5.5900785034758383E-3</v>
      </c>
      <c r="BR64" s="15">
        <v>2.6061699592793055E-3</v>
      </c>
      <c r="BS64" s="15">
        <v>0</v>
      </c>
    </row>
    <row r="65" spans="1:74" x14ac:dyDescent="0.2">
      <c r="A65" s="24" t="s">
        <v>139</v>
      </c>
      <c r="B65" s="24" t="s">
        <v>414</v>
      </c>
      <c r="C65">
        <f t="shared" si="2"/>
        <v>61</v>
      </c>
      <c r="D65" s="15">
        <v>2.2632026891220196E-3</v>
      </c>
      <c r="E65" s="15">
        <v>3.4707083061907684E-3</v>
      </c>
      <c r="F65" s="15">
        <v>1.3978822094444562E-3</v>
      </c>
      <c r="G65" s="15">
        <v>3.6744771855181397E-3</v>
      </c>
      <c r="H65" s="15">
        <v>3.1430101555097291E-3</v>
      </c>
      <c r="I65" s="15">
        <v>2.8725862991494829E-3</v>
      </c>
      <c r="J65" s="15">
        <v>4.2873480363151339E-3</v>
      </c>
      <c r="K65" s="15">
        <v>5.5174807185080455E-3</v>
      </c>
      <c r="L65" s="15">
        <v>4.0054975117672894E-3</v>
      </c>
      <c r="M65" s="15">
        <v>1.0095526349245728E-2</v>
      </c>
      <c r="N65" s="15">
        <v>1.0620683897868227E-2</v>
      </c>
      <c r="O65" s="15">
        <v>8.5094770374930066E-3</v>
      </c>
      <c r="P65" s="15">
        <v>2.9655296158612398E-3</v>
      </c>
      <c r="Q65" s="15">
        <v>2.2938214677600834E-3</v>
      </c>
      <c r="R65" s="15">
        <v>4.5033712231662389E-3</v>
      </c>
      <c r="S65" s="15">
        <v>3.1108167885357642E-3</v>
      </c>
      <c r="T65" s="15">
        <v>4.8734351438460242E-3</v>
      </c>
      <c r="U65" s="15">
        <v>2.8016493998796097E-3</v>
      </c>
      <c r="V65" s="15">
        <v>3.2099940295380034E-3</v>
      </c>
      <c r="W65" s="15">
        <v>3.9135383866015904E-3</v>
      </c>
      <c r="X65" s="15">
        <v>5.9942696978769038E-3</v>
      </c>
      <c r="Y65" s="15">
        <v>6.5809747454068238E-3</v>
      </c>
      <c r="Z65" s="15">
        <v>7.7043083629073665E-3</v>
      </c>
      <c r="AA65" s="15">
        <v>8.637223067491635E-3</v>
      </c>
      <c r="AB65" s="15">
        <v>4.1023371608231293E-3</v>
      </c>
      <c r="AC65" s="15">
        <v>4.089441788136472E-3</v>
      </c>
      <c r="AD65" s="15">
        <v>5.1008078896213295E-3</v>
      </c>
      <c r="AE65" s="15">
        <v>4.9180628396184468E-3</v>
      </c>
      <c r="AF65" s="15">
        <v>3.646361769493755E-3</v>
      </c>
      <c r="AG65" s="15">
        <v>5.003308424300329E-3</v>
      </c>
      <c r="AH65" s="15">
        <v>5.4210779047208666E-3</v>
      </c>
      <c r="AI65" s="15">
        <v>3.9302862342555471E-3</v>
      </c>
      <c r="AJ65" s="15">
        <v>6.4839334955402537E-3</v>
      </c>
      <c r="AK65" s="15">
        <v>3.7462343200992967E-3</v>
      </c>
      <c r="AL65" s="15">
        <v>3.5511331077616821E-3</v>
      </c>
      <c r="AM65" s="15">
        <v>2.8690605561330681E-3</v>
      </c>
      <c r="AN65" s="15">
        <v>2.534222074497848E-3</v>
      </c>
      <c r="AO65" s="15">
        <v>4.008525920162374E-3</v>
      </c>
      <c r="AP65" s="15">
        <v>3.17433054223735E-3</v>
      </c>
      <c r="AQ65" s="15">
        <v>2.6952476516478208E-3</v>
      </c>
      <c r="AR65" s="15">
        <v>4.6521007066089391E-3</v>
      </c>
      <c r="AS65" s="15">
        <v>4.4517520457514762E-3</v>
      </c>
      <c r="AT65" s="15">
        <v>3.201615574978953E-3</v>
      </c>
      <c r="AU65" s="15">
        <v>9.2672674370246032E-3</v>
      </c>
      <c r="AV65" s="15">
        <v>6.3379334522739869E-3</v>
      </c>
      <c r="AW65" s="15">
        <v>4.9904603246197152E-3</v>
      </c>
      <c r="AX65" s="15">
        <v>4.2422830820776922E-3</v>
      </c>
      <c r="AY65" s="15">
        <v>3.7126470783227753E-3</v>
      </c>
      <c r="AZ65" s="15">
        <v>6.8436950998013888E-3</v>
      </c>
      <c r="BA65" s="15">
        <v>9.7533765199035848E-3</v>
      </c>
      <c r="BB65" s="15">
        <v>5.8958602260729652E-3</v>
      </c>
      <c r="BC65" s="15">
        <v>4.0355544063784173E-3</v>
      </c>
      <c r="BD65" s="15">
        <v>5.558884141135304E-3</v>
      </c>
      <c r="BE65" s="15">
        <v>7.6827844431692131E-4</v>
      </c>
      <c r="BF65" s="15">
        <v>6.104567142919866E-3</v>
      </c>
      <c r="BG65" s="15">
        <v>8.2019679475226221E-3</v>
      </c>
      <c r="BH65" s="15">
        <v>7.4082438147761208E-3</v>
      </c>
      <c r="BI65" s="15">
        <v>4.2178683022898178E-3</v>
      </c>
      <c r="BJ65" s="15">
        <v>3.5148267004207891E-3</v>
      </c>
      <c r="BK65" s="15">
        <v>2.4791758127400139E-3</v>
      </c>
      <c r="BL65" s="15">
        <v>1.0031086107635525</v>
      </c>
      <c r="BM65" s="15">
        <v>1.8565719265413734E-3</v>
      </c>
      <c r="BN65" s="15">
        <v>5.1223536849580647E-3</v>
      </c>
      <c r="BO65" s="15">
        <v>3.1632271681468907E-3</v>
      </c>
      <c r="BP65" s="15">
        <v>2.6937311150068539E-3</v>
      </c>
      <c r="BQ65" s="15">
        <v>7.1962605257271236E-3</v>
      </c>
      <c r="BR65" s="15">
        <v>5.8826839475852625E-3</v>
      </c>
      <c r="BS65" s="15">
        <v>0</v>
      </c>
    </row>
    <row r="66" spans="1:74" x14ac:dyDescent="0.2">
      <c r="A66" s="24" t="s">
        <v>140</v>
      </c>
      <c r="B66" s="24" t="s">
        <v>48</v>
      </c>
      <c r="C66">
        <f t="shared" si="2"/>
        <v>62</v>
      </c>
      <c r="D66" s="15">
        <v>1.2991889190391552E-4</v>
      </c>
      <c r="E66" s="15">
        <v>1.3478291432152321E-4</v>
      </c>
      <c r="F66" s="15">
        <v>5.2831408160345918E-5</v>
      </c>
      <c r="G66" s="15">
        <v>2.8951492873899982E-4</v>
      </c>
      <c r="H66" s="15">
        <v>2.0350282134030118E-4</v>
      </c>
      <c r="I66" s="15">
        <v>4.0845079322723702E-4</v>
      </c>
      <c r="J66" s="15">
        <v>2.4209653128652293E-4</v>
      </c>
      <c r="K66" s="15">
        <v>3.5165874015514179E-4</v>
      </c>
      <c r="L66" s="15">
        <v>2.4352001583819293E-4</v>
      </c>
      <c r="M66" s="15">
        <v>2.9608724026766156E-4</v>
      </c>
      <c r="N66" s="15">
        <v>5.6030334977716768E-4</v>
      </c>
      <c r="O66" s="15">
        <v>6.7368409575283028E-4</v>
      </c>
      <c r="P66" s="15">
        <v>1.8633566892547332E-4</v>
      </c>
      <c r="Q66" s="15">
        <v>1.8774230913909461E-4</v>
      </c>
      <c r="R66" s="15">
        <v>3.8548937873333303E-4</v>
      </c>
      <c r="S66" s="15">
        <v>2.2246827988068108E-4</v>
      </c>
      <c r="T66" s="15">
        <v>3.596961286325624E-4</v>
      </c>
      <c r="U66" s="15">
        <v>1.867520598181775E-4</v>
      </c>
      <c r="V66" s="15">
        <v>1.8557584523122E-4</v>
      </c>
      <c r="W66" s="15">
        <v>2.0144901513280444E-4</v>
      </c>
      <c r="X66" s="15">
        <v>4.6298059559016447E-4</v>
      </c>
      <c r="Y66" s="15">
        <v>4.7990352109821466E-4</v>
      </c>
      <c r="Z66" s="15">
        <v>8.4300779234355524E-4</v>
      </c>
      <c r="AA66" s="15">
        <v>1.4519330354358718E-3</v>
      </c>
      <c r="AB66" s="15">
        <v>3.6635847016474547E-4</v>
      </c>
      <c r="AC66" s="15">
        <v>3.4745979284497413E-4</v>
      </c>
      <c r="AD66" s="15">
        <v>3.2525962800916897E-4</v>
      </c>
      <c r="AE66" s="15">
        <v>7.7692009964105448E-4</v>
      </c>
      <c r="AF66" s="15">
        <v>2.461026319350536E-4</v>
      </c>
      <c r="AG66" s="15">
        <v>4.7537237386167084E-4</v>
      </c>
      <c r="AH66" s="15">
        <v>8.225678260594143E-4</v>
      </c>
      <c r="AI66" s="15">
        <v>5.9164353001511089E-4</v>
      </c>
      <c r="AJ66" s="15">
        <v>8.589954148527499E-4</v>
      </c>
      <c r="AK66" s="15">
        <v>6.9518457839210261E-4</v>
      </c>
      <c r="AL66" s="15">
        <v>4.5771509152668633E-4</v>
      </c>
      <c r="AM66" s="15">
        <v>2.8010441038304226E-4</v>
      </c>
      <c r="AN66" s="15">
        <v>2.3022905322936908E-4</v>
      </c>
      <c r="AO66" s="15">
        <v>3.8519566786767296E-4</v>
      </c>
      <c r="AP66" s="15">
        <v>2.3518979721439358E-4</v>
      </c>
      <c r="AQ66" s="15">
        <v>2.2596392144236507E-4</v>
      </c>
      <c r="AR66" s="15">
        <v>2.3290399408000783E-4</v>
      </c>
      <c r="AS66" s="15">
        <v>2.4656055111336078E-4</v>
      </c>
      <c r="AT66" s="15">
        <v>1.8598731957020513E-4</v>
      </c>
      <c r="AU66" s="15">
        <v>2.4552143369609283E-4</v>
      </c>
      <c r="AV66" s="15">
        <v>1.8859766841295339E-4</v>
      </c>
      <c r="AW66" s="15">
        <v>4.4883344978444866E-4</v>
      </c>
      <c r="AX66" s="15">
        <v>2.2601696445373245E-4</v>
      </c>
      <c r="AY66" s="15">
        <v>1.7986564758144048E-4</v>
      </c>
      <c r="AZ66" s="15">
        <v>2.2497686784038679E-4</v>
      </c>
      <c r="BA66" s="15">
        <v>2.3311714311500999E-4</v>
      </c>
      <c r="BB66" s="15">
        <v>5.5238049100103355E-4</v>
      </c>
      <c r="BC66" s="15">
        <v>3.5990191306017189E-4</v>
      </c>
      <c r="BD66" s="15">
        <v>3.0230349575899925E-4</v>
      </c>
      <c r="BE66" s="15">
        <v>3.2591023795993367E-5</v>
      </c>
      <c r="BF66" s="15">
        <v>3.4291952970701194E-4</v>
      </c>
      <c r="BG66" s="15">
        <v>5.2801668979668417E-3</v>
      </c>
      <c r="BH66" s="15">
        <v>2.2931304542849569E-4</v>
      </c>
      <c r="BI66" s="15">
        <v>3.7820846495277474E-4</v>
      </c>
      <c r="BJ66" s="15">
        <v>2.3269612481846948E-4</v>
      </c>
      <c r="BK66" s="15">
        <v>1.5980016714049503E-4</v>
      </c>
      <c r="BL66" s="15">
        <v>1.8866587450942543E-4</v>
      </c>
      <c r="BM66" s="15">
        <v>1.0001728137415806</v>
      </c>
      <c r="BN66" s="15">
        <v>1.9471598755055723E-4</v>
      </c>
      <c r="BO66" s="15">
        <v>2.9571943926922191E-4</v>
      </c>
      <c r="BP66" s="15">
        <v>2.1775097941927805E-4</v>
      </c>
      <c r="BQ66" s="15">
        <v>2.426382136702472E-4</v>
      </c>
      <c r="BR66" s="15">
        <v>2.875592187771553E-4</v>
      </c>
      <c r="BS66" s="15">
        <v>0</v>
      </c>
    </row>
    <row r="67" spans="1:74" x14ac:dyDescent="0.2">
      <c r="A67" s="24" t="s">
        <v>141</v>
      </c>
      <c r="B67" s="24" t="s">
        <v>295</v>
      </c>
      <c r="C67">
        <f t="shared" si="2"/>
        <v>63</v>
      </c>
      <c r="D67" s="15">
        <v>5.6439150417651491E-4</v>
      </c>
      <c r="E67" s="15">
        <v>6.3649925638714926E-4</v>
      </c>
      <c r="F67" s="15">
        <v>3.654095821497406E-4</v>
      </c>
      <c r="G67" s="15">
        <v>1.3519236623632175E-3</v>
      </c>
      <c r="H67" s="15">
        <v>1.0615131610106124E-3</v>
      </c>
      <c r="I67" s="15">
        <v>1.8168682612409327E-3</v>
      </c>
      <c r="J67" s="15">
        <v>2.2044636739948493E-3</v>
      </c>
      <c r="K67" s="15">
        <v>1.3003664138961006E-3</v>
      </c>
      <c r="L67" s="15">
        <v>1.0545636635600224E-3</v>
      </c>
      <c r="M67" s="15">
        <v>1.4475029165934897E-3</v>
      </c>
      <c r="N67" s="15">
        <v>1.5805662281909441E-3</v>
      </c>
      <c r="O67" s="15">
        <v>1.5082293688138228E-3</v>
      </c>
      <c r="P67" s="15">
        <v>9.1844095999760991E-4</v>
      </c>
      <c r="Q67" s="15">
        <v>6.6513123250125882E-4</v>
      </c>
      <c r="R67" s="15">
        <v>1.0008342648107711E-3</v>
      </c>
      <c r="S67" s="15">
        <v>7.9793103333099572E-4</v>
      </c>
      <c r="T67" s="15">
        <v>1.7105821337204609E-3</v>
      </c>
      <c r="U67" s="15">
        <v>8.4787801207721102E-4</v>
      </c>
      <c r="V67" s="15">
        <v>1.1049570610972338E-3</v>
      </c>
      <c r="W67" s="15">
        <v>1.0514050531098649E-3</v>
      </c>
      <c r="X67" s="15">
        <v>1.3148674162077347E-3</v>
      </c>
      <c r="Y67" s="15">
        <v>1.9411788762877798E-3</v>
      </c>
      <c r="Z67" s="15">
        <v>1.5170017095003452E-3</v>
      </c>
      <c r="AA67" s="15">
        <v>1.8424036946198185E-3</v>
      </c>
      <c r="AB67" s="15">
        <v>1.1307614785593112E-3</v>
      </c>
      <c r="AC67" s="15">
        <v>1.1959433696912781E-3</v>
      </c>
      <c r="AD67" s="15">
        <v>2.6792425501361797E-3</v>
      </c>
      <c r="AE67" s="15">
        <v>2.2881746345215039E-3</v>
      </c>
      <c r="AF67" s="15">
        <v>1.7808757925022391E-3</v>
      </c>
      <c r="AG67" s="15">
        <v>1.2558853744229514E-3</v>
      </c>
      <c r="AH67" s="15">
        <v>1.5679088534605264E-3</v>
      </c>
      <c r="AI67" s="15">
        <v>1.4120208016619085E-3</v>
      </c>
      <c r="AJ67" s="15">
        <v>2.0312310746941949E-3</v>
      </c>
      <c r="AK67" s="15">
        <v>1.2280540219103114E-3</v>
      </c>
      <c r="AL67" s="15">
        <v>9.7594005345639557E-4</v>
      </c>
      <c r="AM67" s="15">
        <v>8.4537735424304898E-4</v>
      </c>
      <c r="AN67" s="15">
        <v>8.9375007373752272E-4</v>
      </c>
      <c r="AO67" s="15">
        <v>1.2201376702324371E-3</v>
      </c>
      <c r="AP67" s="15">
        <v>8.1439455223366816E-4</v>
      </c>
      <c r="AQ67" s="15">
        <v>8.4612430728608576E-4</v>
      </c>
      <c r="AR67" s="15">
        <v>1.2744138661186419E-3</v>
      </c>
      <c r="AS67" s="15">
        <v>1.6959978319111449E-3</v>
      </c>
      <c r="AT67" s="15">
        <v>3.6592755942948139E-3</v>
      </c>
      <c r="AU67" s="15">
        <v>5.3206711099868347E-3</v>
      </c>
      <c r="AV67" s="15">
        <v>1.4879136336049706E-3</v>
      </c>
      <c r="AW67" s="15">
        <v>2.9606836384137663E-3</v>
      </c>
      <c r="AX67" s="15">
        <v>1.0626788952590991E-3</v>
      </c>
      <c r="AY67" s="15">
        <v>8.0096499280877577E-4</v>
      </c>
      <c r="AZ67" s="15">
        <v>1.267276391413847E-3</v>
      </c>
      <c r="BA67" s="15">
        <v>1.6305045481599791E-3</v>
      </c>
      <c r="BB67" s="15">
        <v>2.0900781197518126E-3</v>
      </c>
      <c r="BC67" s="15">
        <v>9.9293819841628239E-4</v>
      </c>
      <c r="BD67" s="15">
        <v>4.7901768073790396E-3</v>
      </c>
      <c r="BE67" s="15">
        <v>3.0273535370244352E-4</v>
      </c>
      <c r="BF67" s="15">
        <v>1.2079657119057384E-2</v>
      </c>
      <c r="BG67" s="15">
        <v>3.693229969755464E-3</v>
      </c>
      <c r="BH67" s="15">
        <v>5.9952211708849314E-3</v>
      </c>
      <c r="BI67" s="15">
        <v>2.1042104561319152E-3</v>
      </c>
      <c r="BJ67" s="15">
        <v>7.857768105975535E-3</v>
      </c>
      <c r="BK67" s="15">
        <v>4.383126936041642E-3</v>
      </c>
      <c r="BL67" s="15">
        <v>1.5284566447783642E-3</v>
      </c>
      <c r="BM67" s="15">
        <v>3.3214063874294833E-3</v>
      </c>
      <c r="BN67" s="15">
        <v>1.0010579353261948</v>
      </c>
      <c r="BO67" s="15">
        <v>4.0863886778198877E-3</v>
      </c>
      <c r="BP67" s="15">
        <v>7.3690164357484845E-4</v>
      </c>
      <c r="BQ67" s="15">
        <v>1.2627408621675475E-3</v>
      </c>
      <c r="BR67" s="15">
        <v>3.2852349528243894E-3</v>
      </c>
      <c r="BS67" s="15">
        <v>0</v>
      </c>
    </row>
    <row r="68" spans="1:74" x14ac:dyDescent="0.2">
      <c r="A68" s="24" t="s">
        <v>142</v>
      </c>
      <c r="B68" s="24" t="s">
        <v>49</v>
      </c>
      <c r="C68">
        <f t="shared" si="2"/>
        <v>64</v>
      </c>
      <c r="D68" s="15">
        <v>7.9719299604872897E-6</v>
      </c>
      <c r="E68" s="15">
        <v>8.1999075500469024E-6</v>
      </c>
      <c r="F68" s="15">
        <v>2.4408509750443264E-6</v>
      </c>
      <c r="G68" s="15">
        <v>1.1074818942735514E-5</v>
      </c>
      <c r="H68" s="15">
        <v>1.0228346765096873E-5</v>
      </c>
      <c r="I68" s="15">
        <v>3.1210954620526604E-5</v>
      </c>
      <c r="J68" s="15">
        <v>1.219337047424269E-5</v>
      </c>
      <c r="K68" s="15">
        <v>2.0324512758187171E-5</v>
      </c>
      <c r="L68" s="15">
        <v>1.4555125143947597E-5</v>
      </c>
      <c r="M68" s="15">
        <v>1.5863743743004124E-5</v>
      </c>
      <c r="N68" s="15">
        <v>3.9630949000095045E-5</v>
      </c>
      <c r="O68" s="15">
        <v>4.6286314842361638E-5</v>
      </c>
      <c r="P68" s="15">
        <v>9.5092707659151652E-6</v>
      </c>
      <c r="Q68" s="15">
        <v>1.1740953671389837E-5</v>
      </c>
      <c r="R68" s="15">
        <v>2.782313526792176E-5</v>
      </c>
      <c r="S68" s="15">
        <v>1.5116320655487238E-5</v>
      </c>
      <c r="T68" s="15">
        <v>2.3137209474148584E-5</v>
      </c>
      <c r="U68" s="15">
        <v>1.0663018061661046E-5</v>
      </c>
      <c r="V68" s="15">
        <v>7.6860300096475996E-6</v>
      </c>
      <c r="W68" s="15">
        <v>1.0791492710302798E-5</v>
      </c>
      <c r="X68" s="15">
        <v>3.1936649875306381E-5</v>
      </c>
      <c r="Y68" s="15">
        <v>2.8227735150089986E-5</v>
      </c>
      <c r="Z68" s="15">
        <v>6.5325518118726622E-5</v>
      </c>
      <c r="AA68" s="15">
        <v>1.1664801688036826E-4</v>
      </c>
      <c r="AB68" s="15">
        <v>2.4783353806880491E-5</v>
      </c>
      <c r="AC68" s="15">
        <v>2.0799088048399899E-5</v>
      </c>
      <c r="AD68" s="15">
        <v>1.9978520018087918E-5</v>
      </c>
      <c r="AE68" s="15">
        <v>6.1377732809761161E-5</v>
      </c>
      <c r="AF68" s="15">
        <v>1.4189059590764983E-5</v>
      </c>
      <c r="AG68" s="15">
        <v>3.1386780018742502E-5</v>
      </c>
      <c r="AH68" s="15">
        <v>6.2800645143827705E-5</v>
      </c>
      <c r="AI68" s="15">
        <v>4.3843051251539613E-5</v>
      </c>
      <c r="AJ68" s="15">
        <v>6.8689978858253682E-5</v>
      </c>
      <c r="AK68" s="15">
        <v>5.5828182141454203E-5</v>
      </c>
      <c r="AL68" s="15">
        <v>3.5691494697086342E-5</v>
      </c>
      <c r="AM68" s="15">
        <v>1.9525733182394717E-5</v>
      </c>
      <c r="AN68" s="15">
        <v>1.4609843652985493E-5</v>
      </c>
      <c r="AO68" s="15">
        <v>2.7479098576360717E-5</v>
      </c>
      <c r="AP68" s="15">
        <v>1.4204885349884602E-5</v>
      </c>
      <c r="AQ68" s="15">
        <v>1.3660098245481593E-5</v>
      </c>
      <c r="AR68" s="15">
        <v>8.7256863905246744E-6</v>
      </c>
      <c r="AS68" s="15">
        <v>8.7772563322629286E-6</v>
      </c>
      <c r="AT68" s="15">
        <v>7.4785786286255226E-6</v>
      </c>
      <c r="AU68" s="15">
        <v>9.4987314247403642E-6</v>
      </c>
      <c r="AV68" s="15">
        <v>6.4399926707489957E-6</v>
      </c>
      <c r="AW68" s="15">
        <v>2.7034480136794891E-5</v>
      </c>
      <c r="AX68" s="15">
        <v>6.2296589557009411E-6</v>
      </c>
      <c r="AY68" s="15">
        <v>8.9597708156548554E-6</v>
      </c>
      <c r="AZ68" s="15">
        <v>9.1306781513065172E-6</v>
      </c>
      <c r="BA68" s="15">
        <v>5.1452874496229989E-6</v>
      </c>
      <c r="BB68" s="15">
        <v>2.0118810928397694E-5</v>
      </c>
      <c r="BC68" s="15">
        <v>1.8328632051012576E-5</v>
      </c>
      <c r="BD68" s="15">
        <v>5.2343666877794035E-6</v>
      </c>
      <c r="BE68" s="15">
        <v>7.7468306012047173E-7</v>
      </c>
      <c r="BF68" s="15">
        <v>3.5758282239092578E-6</v>
      </c>
      <c r="BG68" s="15">
        <v>4.7160576817388507E-4</v>
      </c>
      <c r="BH68" s="15">
        <v>5.1207570198791001E-6</v>
      </c>
      <c r="BI68" s="15">
        <v>2.3856362765856667E-5</v>
      </c>
      <c r="BJ68" s="15">
        <v>5.1699202586621501E-6</v>
      </c>
      <c r="BK68" s="15">
        <v>1.9894793639229067E-6</v>
      </c>
      <c r="BL68" s="15">
        <v>8.7040679735020525E-6</v>
      </c>
      <c r="BM68" s="15">
        <v>5.0257636162636216E-6</v>
      </c>
      <c r="BN68" s="15">
        <v>5.1126432332139016E-6</v>
      </c>
      <c r="BO68" s="15">
        <v>1.0000121715268242</v>
      </c>
      <c r="BP68" s="15">
        <v>1.9613743679503574E-3</v>
      </c>
      <c r="BQ68" s="15">
        <v>5.3469064718443994E-6</v>
      </c>
      <c r="BR68" s="15">
        <v>5.628052660037511E-6</v>
      </c>
      <c r="BS68" s="15">
        <v>0</v>
      </c>
    </row>
    <row r="69" spans="1:74" x14ac:dyDescent="0.2">
      <c r="A69" s="24" t="s">
        <v>143</v>
      </c>
      <c r="B69" s="24" t="s">
        <v>296</v>
      </c>
      <c r="C69">
        <f t="shared" si="2"/>
        <v>65</v>
      </c>
      <c r="D69" s="15">
        <v>2.064109695996948E-5</v>
      </c>
      <c r="E69" s="15">
        <v>2.7863194479724768E-5</v>
      </c>
      <c r="F69" s="15">
        <v>1.4252228355607376E-5</v>
      </c>
      <c r="G69" s="15">
        <v>3.8113219022327333E-5</v>
      </c>
      <c r="H69" s="15">
        <v>2.6992852847814131E-5</v>
      </c>
      <c r="I69" s="15">
        <v>2.2580608908763733E-5</v>
      </c>
      <c r="J69" s="15">
        <v>3.9492400794884024E-5</v>
      </c>
      <c r="K69" s="15">
        <v>5.9355554255688569E-5</v>
      </c>
      <c r="L69" s="15">
        <v>4.0381663108687756E-5</v>
      </c>
      <c r="M69" s="15">
        <v>5.5007564633920996E-5</v>
      </c>
      <c r="N69" s="15">
        <v>4.9875052990374932E-5</v>
      </c>
      <c r="O69" s="15">
        <v>5.2287324963198877E-5</v>
      </c>
      <c r="P69" s="15">
        <v>6.7354968601519106E-5</v>
      </c>
      <c r="Q69" s="15">
        <v>5.9453377245200161E-5</v>
      </c>
      <c r="R69" s="15">
        <v>5.7469207450629579E-5</v>
      </c>
      <c r="S69" s="15">
        <v>3.5914099917282905E-5</v>
      </c>
      <c r="T69" s="15">
        <v>5.0580964930137495E-5</v>
      </c>
      <c r="U69" s="15">
        <v>4.6370312788384479E-5</v>
      </c>
      <c r="V69" s="15">
        <v>3.6927377613264714E-5</v>
      </c>
      <c r="W69" s="15">
        <v>4.9319425388106135E-5</v>
      </c>
      <c r="X69" s="15">
        <v>4.2531353656083879E-5</v>
      </c>
      <c r="Y69" s="15">
        <v>5.085757934204249E-5</v>
      </c>
      <c r="Z69" s="15">
        <v>6.3411147862382745E-5</v>
      </c>
      <c r="AA69" s="15">
        <v>6.2054002348973486E-5</v>
      </c>
      <c r="AB69" s="15">
        <v>5.5342047508330745E-5</v>
      </c>
      <c r="AC69" s="15">
        <v>4.8172513894035716E-5</v>
      </c>
      <c r="AD69" s="15">
        <v>4.6765134302406832E-5</v>
      </c>
      <c r="AE69" s="15">
        <v>4.2080029133003685E-5</v>
      </c>
      <c r="AF69" s="15">
        <v>4.4922214976691323E-5</v>
      </c>
      <c r="AG69" s="15">
        <v>5.3495375083442274E-5</v>
      </c>
      <c r="AH69" s="15">
        <v>5.2534330618952621E-5</v>
      </c>
      <c r="AI69" s="15">
        <v>5.0473485930337014E-5</v>
      </c>
      <c r="AJ69" s="15">
        <v>5.2306974479909835E-5</v>
      </c>
      <c r="AK69" s="15">
        <v>4.9020963345927865E-5</v>
      </c>
      <c r="AL69" s="15">
        <v>4.261602756833266E-5</v>
      </c>
      <c r="AM69" s="15">
        <v>4.8291453116166694E-5</v>
      </c>
      <c r="AN69" s="15">
        <v>3.6016928505228428E-5</v>
      </c>
      <c r="AO69" s="15">
        <v>4.3291856596343271E-5</v>
      </c>
      <c r="AP69" s="15">
        <v>4.4994233187795641E-5</v>
      </c>
      <c r="AQ69" s="15">
        <v>4.0955787787945443E-5</v>
      </c>
      <c r="AR69" s="15">
        <v>1.3944216500808091E-4</v>
      </c>
      <c r="AS69" s="15">
        <v>1.858189327026239E-4</v>
      </c>
      <c r="AT69" s="15">
        <v>4.8876543160897618E-5</v>
      </c>
      <c r="AU69" s="15">
        <v>6.6445812845113597E-5</v>
      </c>
      <c r="AV69" s="15">
        <v>5.5763242527152578E-5</v>
      </c>
      <c r="AW69" s="15">
        <v>1.1952603596380419E-4</v>
      </c>
      <c r="AX69" s="15">
        <v>2.3264332673659385E-4</v>
      </c>
      <c r="AY69" s="15">
        <v>1.3096728328908534E-4</v>
      </c>
      <c r="AZ69" s="15">
        <v>9.7696071112394532E-5</v>
      </c>
      <c r="BA69" s="15">
        <v>1.2015936645784799E-4</v>
      </c>
      <c r="BB69" s="15">
        <v>1.2614730912719285E-4</v>
      </c>
      <c r="BC69" s="15">
        <v>7.6850889935972948E-5</v>
      </c>
      <c r="BD69" s="15">
        <v>9.3616821098588908E-5</v>
      </c>
      <c r="BE69" s="15">
        <v>2.4925462145838978E-5</v>
      </c>
      <c r="BF69" s="15">
        <v>1.3279102932916071E-4</v>
      </c>
      <c r="BG69" s="15">
        <v>9.4052080576333678E-5</v>
      </c>
      <c r="BH69" s="15">
        <v>1.108396093060255E-4</v>
      </c>
      <c r="BI69" s="15">
        <v>1.376998290902206E-4</v>
      </c>
      <c r="BJ69" s="15">
        <v>9.0963058122818302E-5</v>
      </c>
      <c r="BK69" s="15">
        <v>4.9805578639232844E-5</v>
      </c>
      <c r="BL69" s="15">
        <v>1.4578798059366454E-4</v>
      </c>
      <c r="BM69" s="15">
        <v>3.6623191794246065E-5</v>
      </c>
      <c r="BN69" s="15">
        <v>2.105353935236355E-4</v>
      </c>
      <c r="BO69" s="15">
        <v>1.3820617904179301E-4</v>
      </c>
      <c r="BP69" s="15">
        <v>1.0979847110885181</v>
      </c>
      <c r="BQ69" s="15">
        <v>4.8895271563498038E-4</v>
      </c>
      <c r="BR69" s="15">
        <v>1.2531860167713777E-4</v>
      </c>
      <c r="BS69" s="15">
        <v>0</v>
      </c>
    </row>
    <row r="70" spans="1:74" x14ac:dyDescent="0.2">
      <c r="A70" s="25" t="s">
        <v>144</v>
      </c>
      <c r="B70" s="24" t="s">
        <v>420</v>
      </c>
      <c r="C70">
        <f t="shared" ref="C70:C73" si="3">C69+1</f>
        <v>66</v>
      </c>
      <c r="D70" s="15">
        <v>1.9306772134118606E-4</v>
      </c>
      <c r="E70" s="15">
        <v>4.0145116722633384E-4</v>
      </c>
      <c r="F70" s="15">
        <v>2.1268434654132909E-4</v>
      </c>
      <c r="G70" s="15">
        <v>4.0306603553646829E-4</v>
      </c>
      <c r="H70" s="15">
        <v>2.7581813412880609E-4</v>
      </c>
      <c r="I70" s="15">
        <v>1.9438530465841115E-4</v>
      </c>
      <c r="J70" s="15">
        <v>3.122840240217494E-4</v>
      </c>
      <c r="K70" s="15">
        <v>8.2643647909953343E-4</v>
      </c>
      <c r="L70" s="15">
        <v>3.603693513773797E-4</v>
      </c>
      <c r="M70" s="15">
        <v>8.9523925164111998E-4</v>
      </c>
      <c r="N70" s="15">
        <v>2.9851331698964108E-3</v>
      </c>
      <c r="O70" s="15">
        <v>1.2979160256693855E-3</v>
      </c>
      <c r="P70" s="15">
        <v>4.3227367027100146E-4</v>
      </c>
      <c r="Q70" s="15">
        <v>5.0789429502690042E-4</v>
      </c>
      <c r="R70" s="15">
        <v>1.1692697441455986E-3</v>
      </c>
      <c r="S70" s="15">
        <v>3.2660390482435532E-4</v>
      </c>
      <c r="T70" s="15">
        <v>6.5703822135981436E-4</v>
      </c>
      <c r="U70" s="15">
        <v>5.2714609306733339E-4</v>
      </c>
      <c r="V70" s="15">
        <v>3.1612860807261835E-4</v>
      </c>
      <c r="W70" s="15">
        <v>3.9309219479932928E-4</v>
      </c>
      <c r="X70" s="15">
        <v>3.5837387029933617E-4</v>
      </c>
      <c r="Y70" s="15">
        <v>6.7051742876768816E-4</v>
      </c>
      <c r="Z70" s="15">
        <v>1.5599471033405632E-3</v>
      </c>
      <c r="AA70" s="15">
        <v>1.5676161431977813E-3</v>
      </c>
      <c r="AB70" s="15">
        <v>5.428362344238589E-4</v>
      </c>
      <c r="AC70" s="15">
        <v>4.7559825525135714E-4</v>
      </c>
      <c r="AD70" s="15">
        <v>3.8290834112507464E-4</v>
      </c>
      <c r="AE70" s="15">
        <v>3.4729752948535936E-4</v>
      </c>
      <c r="AF70" s="15">
        <v>4.9323784056391155E-4</v>
      </c>
      <c r="AG70" s="15">
        <v>1.0562716849388076E-3</v>
      </c>
      <c r="AH70" s="15">
        <v>7.4444386432279055E-4</v>
      </c>
      <c r="AI70" s="15">
        <v>5.0897777372936181E-4</v>
      </c>
      <c r="AJ70" s="15">
        <v>1.3360773197553554E-3</v>
      </c>
      <c r="AK70" s="15">
        <v>4.5228852052729056E-4</v>
      </c>
      <c r="AL70" s="15">
        <v>6.211144015884517E-4</v>
      </c>
      <c r="AM70" s="15">
        <v>5.0858166762214336E-4</v>
      </c>
      <c r="AN70" s="15">
        <v>3.343541206491804E-4</v>
      </c>
      <c r="AO70" s="15">
        <v>7.1279243330940752E-4</v>
      </c>
      <c r="AP70" s="15">
        <v>3.661130154155756E-4</v>
      </c>
      <c r="AQ70" s="15">
        <v>3.9821082757560356E-4</v>
      </c>
      <c r="AR70" s="15">
        <v>1.0379691043872776E-3</v>
      </c>
      <c r="AS70" s="15">
        <v>9.71644085633571E-4</v>
      </c>
      <c r="AT70" s="15">
        <v>3.6484775415266681E-4</v>
      </c>
      <c r="AU70" s="15">
        <v>4.4653476722802287E-4</v>
      </c>
      <c r="AV70" s="15">
        <v>5.5226334548108969E-4</v>
      </c>
      <c r="AW70" s="15">
        <v>6.7219588826950255E-4</v>
      </c>
      <c r="AX70" s="15">
        <v>1.3949404408349509E-3</v>
      </c>
      <c r="AY70" s="15">
        <v>7.8661159207661245E-4</v>
      </c>
      <c r="AZ70" s="15">
        <v>2.1013252937714848E-3</v>
      </c>
      <c r="BA70" s="15">
        <v>4.5950968089393675E-2</v>
      </c>
      <c r="BB70" s="15">
        <v>4.9142549040237906E-3</v>
      </c>
      <c r="BC70" s="15">
        <v>8.7115507456285825E-4</v>
      </c>
      <c r="BD70" s="15">
        <v>1.3418241604573724E-3</v>
      </c>
      <c r="BE70" s="15">
        <v>1.5475840782933854E-4</v>
      </c>
      <c r="BF70" s="15">
        <v>1.1713046386783576E-3</v>
      </c>
      <c r="BG70" s="15">
        <v>4.8432003202345474E-4</v>
      </c>
      <c r="BH70" s="15">
        <v>1.7326571389191376E-2</v>
      </c>
      <c r="BI70" s="15">
        <v>1.0833857606204185E-3</v>
      </c>
      <c r="BJ70" s="15">
        <v>6.911049558716016E-4</v>
      </c>
      <c r="BK70" s="15">
        <v>4.0097723090936E-4</v>
      </c>
      <c r="BL70" s="15">
        <v>1.2106222992494049E-3</v>
      </c>
      <c r="BM70" s="15">
        <v>4.9970817187123889E-4</v>
      </c>
      <c r="BN70" s="15">
        <v>1.365095655174709E-3</v>
      </c>
      <c r="BO70" s="15">
        <v>7.9373713074513453E-4</v>
      </c>
      <c r="BP70" s="15">
        <v>3.9517468656915405E-4</v>
      </c>
      <c r="BQ70" s="15">
        <v>1.0198698124820917</v>
      </c>
      <c r="BR70" s="15">
        <v>6.6627892664412273E-3</v>
      </c>
      <c r="BS70" s="15">
        <v>0</v>
      </c>
    </row>
    <row r="71" spans="1:74" x14ac:dyDescent="0.2">
      <c r="A71" s="25" t="s">
        <v>145</v>
      </c>
      <c r="B71" s="24" t="s">
        <v>422</v>
      </c>
      <c r="C71">
        <f t="shared" si="3"/>
        <v>67</v>
      </c>
      <c r="D71" s="15">
        <v>1.402324507978882E-3</v>
      </c>
      <c r="E71" s="15">
        <v>1.5009605665703373E-3</v>
      </c>
      <c r="F71" s="15">
        <v>1.3103869995713675E-3</v>
      </c>
      <c r="G71" s="15">
        <v>3.5499766333920574E-3</v>
      </c>
      <c r="H71" s="15">
        <v>2.6491894129255268E-3</v>
      </c>
      <c r="I71" s="15">
        <v>3.0964448799370966E-3</v>
      </c>
      <c r="J71" s="15">
        <v>4.5611185989796466E-3</v>
      </c>
      <c r="K71" s="15">
        <v>2.8403521264171588E-3</v>
      </c>
      <c r="L71" s="15">
        <v>2.8511348422511303E-3</v>
      </c>
      <c r="M71" s="15">
        <v>2.9028583388532921E-3</v>
      </c>
      <c r="N71" s="15">
        <v>3.890225807615865E-3</v>
      </c>
      <c r="O71" s="15">
        <v>2.7835981134560453E-3</v>
      </c>
      <c r="P71" s="15">
        <v>2.9875218581192904E-3</v>
      </c>
      <c r="Q71" s="15">
        <v>2.8401918552462295E-3</v>
      </c>
      <c r="R71" s="15">
        <v>3.278119953838597E-3</v>
      </c>
      <c r="S71" s="15">
        <v>3.1371577656014319E-3</v>
      </c>
      <c r="T71" s="15">
        <v>3.4724354748192554E-3</v>
      </c>
      <c r="U71" s="15">
        <v>4.1822874606572248E-3</v>
      </c>
      <c r="V71" s="15">
        <v>2.4394171081798498E-3</v>
      </c>
      <c r="W71" s="15">
        <v>2.7780227719647614E-3</v>
      </c>
      <c r="X71" s="15">
        <v>2.5544993006896988E-3</v>
      </c>
      <c r="Y71" s="15">
        <v>2.8510473087008719E-3</v>
      </c>
      <c r="Z71" s="15">
        <v>3.1196950509957077E-3</v>
      </c>
      <c r="AA71" s="15">
        <v>3.2901370166963538E-3</v>
      </c>
      <c r="AB71" s="15">
        <v>3.316671135199678E-3</v>
      </c>
      <c r="AC71" s="15">
        <v>3.4582960162801717E-3</v>
      </c>
      <c r="AD71" s="15">
        <v>3.011235352349029E-3</v>
      </c>
      <c r="AE71" s="15">
        <v>2.9580455204553666E-3</v>
      </c>
      <c r="AF71" s="15">
        <v>3.8450452308518403E-3</v>
      </c>
      <c r="AG71" s="15">
        <v>5.9393016815359511E-3</v>
      </c>
      <c r="AH71" s="15">
        <v>3.943491676388247E-3</v>
      </c>
      <c r="AI71" s="15">
        <v>3.5989585521053551E-3</v>
      </c>
      <c r="AJ71" s="15">
        <v>3.9406670057195907E-3</v>
      </c>
      <c r="AK71" s="15">
        <v>3.54306978011081E-3</v>
      </c>
      <c r="AL71" s="15">
        <v>2.8140086101960211E-3</v>
      </c>
      <c r="AM71" s="15">
        <v>3.035360067774696E-3</v>
      </c>
      <c r="AN71" s="15">
        <v>1.6360553629893202E-3</v>
      </c>
      <c r="AO71" s="15">
        <v>3.1969974162242274E-3</v>
      </c>
      <c r="AP71" s="15">
        <v>1.107280385727417E-3</v>
      </c>
      <c r="AQ71" s="15">
        <v>1.6954090089276186E-3</v>
      </c>
      <c r="AR71" s="15">
        <v>1.8245189461673756E-3</v>
      </c>
      <c r="AS71" s="15">
        <v>3.5415995876033682E-3</v>
      </c>
      <c r="AT71" s="15">
        <v>2.7524089729764997E-3</v>
      </c>
      <c r="AU71" s="15">
        <v>3.3142275682021723E-3</v>
      </c>
      <c r="AV71" s="15">
        <v>2.4768148230543846E-3</v>
      </c>
      <c r="AW71" s="15">
        <v>1.0514578794227469E-2</v>
      </c>
      <c r="AX71" s="15">
        <v>6.2747872177294399E-3</v>
      </c>
      <c r="AY71" s="15">
        <v>2.2124774098023605E-3</v>
      </c>
      <c r="AZ71" s="15">
        <v>3.9943371185286961E-3</v>
      </c>
      <c r="BA71" s="15">
        <v>5.6756071625376023E-3</v>
      </c>
      <c r="BB71" s="15">
        <v>2.5102759194613293E-2</v>
      </c>
      <c r="BC71" s="15">
        <v>8.7111651293444239E-3</v>
      </c>
      <c r="BD71" s="15">
        <v>6.0205959676226115E-3</v>
      </c>
      <c r="BE71" s="15">
        <v>5.790402349770946E-4</v>
      </c>
      <c r="BF71" s="15">
        <v>3.2083329371045675E-3</v>
      </c>
      <c r="BG71" s="15">
        <v>2.0210314288553704E-3</v>
      </c>
      <c r="BH71" s="15">
        <v>7.1313210070628472E-3</v>
      </c>
      <c r="BI71" s="15">
        <v>2.8534981953612735E-3</v>
      </c>
      <c r="BJ71" s="15">
        <v>6.1557023411828379E-3</v>
      </c>
      <c r="BK71" s="15">
        <v>1.771744732537098E-3</v>
      </c>
      <c r="BL71" s="15">
        <v>1.9479507038736713E-3</v>
      </c>
      <c r="BM71" s="15">
        <v>1.1238609868302919E-3</v>
      </c>
      <c r="BN71" s="15">
        <v>5.1543019975817794E-3</v>
      </c>
      <c r="BO71" s="15">
        <v>9.286433178047955E-3</v>
      </c>
      <c r="BP71" s="15">
        <v>1.1532913459309955E-2</v>
      </c>
      <c r="BQ71" s="15">
        <v>2.0442696159545877E-3</v>
      </c>
      <c r="BR71" s="15">
        <v>1.0038044669306976</v>
      </c>
      <c r="BS71" s="15">
        <v>0</v>
      </c>
    </row>
    <row r="72" spans="1:74" x14ac:dyDescent="0.2">
      <c r="A72" s="23" t="s">
        <v>206</v>
      </c>
      <c r="B72" s="23" t="s">
        <v>71</v>
      </c>
      <c r="C72">
        <f t="shared" si="3"/>
        <v>68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1</v>
      </c>
      <c r="BU72" t="s">
        <v>430</v>
      </c>
      <c r="BV72" t="s">
        <v>431</v>
      </c>
    </row>
    <row r="73" spans="1:74" x14ac:dyDescent="0.2">
      <c r="B73" t="s">
        <v>22</v>
      </c>
      <c r="C73" s="10">
        <f t="shared" si="3"/>
        <v>69</v>
      </c>
      <c r="D73" s="15">
        <f>SUM(D5:D72)</f>
        <v>1.6447292322262879</v>
      </c>
      <c r="E73" s="15">
        <f t="shared" ref="E73:BP73" si="4">SUM(E5:E72)</f>
        <v>1.8058511727705717</v>
      </c>
      <c r="F73" s="15">
        <f t="shared" si="4"/>
        <v>1.4034560518661263</v>
      </c>
      <c r="G73" s="15">
        <f t="shared" si="4"/>
        <v>1.862777911909639</v>
      </c>
      <c r="H73" s="15">
        <f t="shared" si="4"/>
        <v>1.477133783415425</v>
      </c>
      <c r="I73" s="15">
        <f t="shared" si="4"/>
        <v>1.4784797290405391</v>
      </c>
      <c r="J73" s="15">
        <f t="shared" si="4"/>
        <v>1.8749856944377046</v>
      </c>
      <c r="K73" s="15">
        <f t="shared" si="4"/>
        <v>2.4505969643018464</v>
      </c>
      <c r="L73" s="15">
        <f t="shared" si="4"/>
        <v>2.2249092071371472</v>
      </c>
      <c r="M73" s="15">
        <f t="shared" si="4"/>
        <v>2.3113808978124899</v>
      </c>
      <c r="N73" s="15">
        <f t="shared" si="4"/>
        <v>2.0480687052316484</v>
      </c>
      <c r="O73" s="15">
        <f t="shared" si="4"/>
        <v>2.0263557725785302</v>
      </c>
      <c r="P73" s="15">
        <f t="shared" si="4"/>
        <v>2.0543473401328889</v>
      </c>
      <c r="Q73" s="15">
        <f t="shared" si="4"/>
        <v>1.7769465365268586</v>
      </c>
      <c r="R73" s="15">
        <f t="shared" si="4"/>
        <v>2.003758751244701</v>
      </c>
      <c r="S73" s="15">
        <f t="shared" si="4"/>
        <v>1.8726529755728647</v>
      </c>
      <c r="T73" s="15">
        <f t="shared" si="4"/>
        <v>2.0424257785291373</v>
      </c>
      <c r="U73" s="15">
        <f t="shared" si="4"/>
        <v>1.8158440384073948</v>
      </c>
      <c r="V73" s="15">
        <f t="shared" si="4"/>
        <v>2.3932173481686312</v>
      </c>
      <c r="W73" s="15">
        <f t="shared" si="4"/>
        <v>2.3031038141579514</v>
      </c>
      <c r="X73" s="15">
        <f t="shared" si="4"/>
        <v>2.0690327312522445</v>
      </c>
      <c r="Y73" s="15">
        <f t="shared" si="4"/>
        <v>2.0696373186227177</v>
      </c>
      <c r="Z73" s="15">
        <f t="shared" si="4"/>
        <v>2.0960141248925952</v>
      </c>
      <c r="AA73" s="15">
        <f t="shared" si="4"/>
        <v>1.7484118372704742</v>
      </c>
      <c r="AB73" s="15">
        <f t="shared" si="4"/>
        <v>2.0303905593035076</v>
      </c>
      <c r="AC73" s="15">
        <f t="shared" si="4"/>
        <v>1.9837438610728717</v>
      </c>
      <c r="AD73" s="15">
        <f t="shared" si="4"/>
        <v>2.1005786796126413</v>
      </c>
      <c r="AE73" s="15">
        <f t="shared" si="4"/>
        <v>2.1299186146539189</v>
      </c>
      <c r="AF73" s="15">
        <f t="shared" si="4"/>
        <v>1.9407657079598586</v>
      </c>
      <c r="AG73" s="15">
        <f t="shared" si="4"/>
        <v>1.7953631202370341</v>
      </c>
      <c r="AH73" s="15">
        <f t="shared" si="4"/>
        <v>2.0558275438522506</v>
      </c>
      <c r="AI73" s="15">
        <f t="shared" si="4"/>
        <v>1.9544126466107068</v>
      </c>
      <c r="AJ73" s="15">
        <f t="shared" si="4"/>
        <v>2.21405311109875</v>
      </c>
      <c r="AK73" s="15">
        <f t="shared" si="4"/>
        <v>2.0315703560204401</v>
      </c>
      <c r="AL73" s="15">
        <f t="shared" si="4"/>
        <v>1.9426821685088753</v>
      </c>
      <c r="AM73" s="15">
        <f t="shared" si="4"/>
        <v>1.8037695900806709</v>
      </c>
      <c r="AN73" s="15">
        <f t="shared" si="4"/>
        <v>1.794055148845819</v>
      </c>
      <c r="AO73" s="15">
        <f t="shared" si="4"/>
        <v>1.8165655072454709</v>
      </c>
      <c r="AP73" s="15">
        <f t="shared" si="4"/>
        <v>1.6156652034074597</v>
      </c>
      <c r="AQ73" s="15">
        <f t="shared" si="4"/>
        <v>1.8520818760334563</v>
      </c>
      <c r="AR73" s="15">
        <f t="shared" si="4"/>
        <v>1.5785794129700772</v>
      </c>
      <c r="AS73" s="15">
        <f t="shared" si="4"/>
        <v>1.5174584296295031</v>
      </c>
      <c r="AT73" s="15">
        <f t="shared" si="4"/>
        <v>1.9550050851013976</v>
      </c>
      <c r="AU73" s="15">
        <f t="shared" si="4"/>
        <v>1.8982633293724032</v>
      </c>
      <c r="AV73" s="15">
        <f t="shared" si="4"/>
        <v>1.7650778444933282</v>
      </c>
      <c r="AW73" s="15">
        <f t="shared" si="4"/>
        <v>1.5712767322098007</v>
      </c>
      <c r="AX73" s="15">
        <f t="shared" si="4"/>
        <v>1.6595178457277762</v>
      </c>
      <c r="AY73" s="15">
        <f t="shared" si="4"/>
        <v>1.8166031631522919</v>
      </c>
      <c r="AZ73" s="15">
        <f t="shared" si="4"/>
        <v>1.8061827516666413</v>
      </c>
      <c r="BA73" s="15">
        <f t="shared" si="4"/>
        <v>1.760398220489918</v>
      </c>
      <c r="BB73" s="15">
        <f t="shared" si="4"/>
        <v>1.8546391185309063</v>
      </c>
      <c r="BC73" s="15">
        <f t="shared" si="4"/>
        <v>1.4164927730856538</v>
      </c>
      <c r="BD73" s="15">
        <f>SUM(BD5:BD72)</f>
        <v>1.5497795384624355</v>
      </c>
      <c r="BE73" s="15">
        <f t="shared" si="4"/>
        <v>1.118290779138944</v>
      </c>
      <c r="BF73" s="15">
        <f t="shared" si="4"/>
        <v>1.4220331155105606</v>
      </c>
      <c r="BG73" s="15">
        <f t="shared" si="4"/>
        <v>1.4712550295419389</v>
      </c>
      <c r="BH73" s="15">
        <f t="shared" si="4"/>
        <v>2.0261767394270516</v>
      </c>
      <c r="BI73" s="15">
        <f t="shared" si="4"/>
        <v>1.4756519307430029</v>
      </c>
      <c r="BJ73" s="15">
        <f t="shared" si="4"/>
        <v>1.4457348502521885</v>
      </c>
      <c r="BK73" s="15">
        <f t="shared" si="4"/>
        <v>1.267916350526731</v>
      </c>
      <c r="BL73" s="15">
        <f t="shared" si="4"/>
        <v>1.4111530169421185</v>
      </c>
      <c r="BM73" s="15">
        <f t="shared" si="4"/>
        <v>1.2839238255648331</v>
      </c>
      <c r="BN73" s="15">
        <f t="shared" si="4"/>
        <v>1.4675793337462493</v>
      </c>
      <c r="BO73" s="15">
        <f t="shared" si="4"/>
        <v>1.4963587812741765</v>
      </c>
      <c r="BP73" s="15">
        <f t="shared" si="4"/>
        <v>1.5922546069029453</v>
      </c>
      <c r="BQ73" s="15">
        <f t="shared" ref="BQ73:BS73" si="5">SUM(BQ5:BQ72)</f>
        <v>1.5764429359887591</v>
      </c>
      <c r="BR73" s="15">
        <f t="shared" si="5"/>
        <v>1.7124391100479466</v>
      </c>
      <c r="BS73" s="15">
        <f t="shared" si="5"/>
        <v>1</v>
      </c>
      <c r="BU73" s="15">
        <f>MIN(D73:BS73)</f>
        <v>1</v>
      </c>
      <c r="BV73" s="15">
        <f>MAX(D73:BS73)</f>
        <v>2.4505969643018464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60.346160144096935</v>
      </c>
      <c r="E5" s="19">
        <v>60.932045194039624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9.9600458490257076</v>
      </c>
      <c r="L5" s="19">
        <v>0</v>
      </c>
      <c r="M5" s="19">
        <v>2978.9325364336009</v>
      </c>
      <c r="N5" s="19">
        <v>86.125102341575243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115.71229736368103</v>
      </c>
      <c r="AT5" s="19">
        <v>0</v>
      </c>
      <c r="AU5" s="19">
        <v>0</v>
      </c>
      <c r="AV5" s="19">
        <v>0</v>
      </c>
      <c r="AW5" s="19">
        <v>0</v>
      </c>
      <c r="AX5" s="19">
        <v>0.29294252497134438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82.023906991976418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3394.3250368429672</v>
      </c>
      <c r="BU5" s="19">
        <v>0</v>
      </c>
      <c r="BV5" s="19">
        <v>0</v>
      </c>
      <c r="BW5" s="19">
        <v>0</v>
      </c>
      <c r="BX5" s="19">
        <v>183.67496315703292</v>
      </c>
      <c r="BY5" s="19">
        <v>0</v>
      </c>
      <c r="BZ5" s="19">
        <v>0</v>
      </c>
      <c r="CA5" s="19">
        <v>183.67496315703292</v>
      </c>
      <c r="CB5" s="19">
        <v>3578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11.162901072823454</v>
      </c>
      <c r="E6" s="19">
        <v>42.537993770702528</v>
      </c>
      <c r="F6" s="19">
        <v>0.16453255549513027</v>
      </c>
      <c r="G6" s="19">
        <v>0</v>
      </c>
      <c r="H6" s="19">
        <v>0</v>
      </c>
      <c r="I6" s="19">
        <v>0</v>
      </c>
      <c r="J6" s="19">
        <v>0</v>
      </c>
      <c r="K6" s="19">
        <v>8.2139714243338116</v>
      </c>
      <c r="L6" s="19">
        <v>0</v>
      </c>
      <c r="M6" s="19">
        <v>129.81618628565778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6.1509863054333316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2.5565827853858702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3.2906511099026052</v>
      </c>
      <c r="BM6" s="19">
        <v>2.5312700845404656E-2</v>
      </c>
      <c r="BN6" s="19">
        <v>0</v>
      </c>
      <c r="BO6" s="19">
        <v>0</v>
      </c>
      <c r="BP6" s="19">
        <v>3.7969051268106985E-2</v>
      </c>
      <c r="BQ6" s="19">
        <v>0</v>
      </c>
      <c r="BR6" s="19">
        <v>0</v>
      </c>
      <c r="BS6" s="19">
        <v>0</v>
      </c>
      <c r="BT6" s="19">
        <v>203.95708706184803</v>
      </c>
      <c r="BU6" s="19">
        <v>0</v>
      </c>
      <c r="BV6" s="19">
        <v>0</v>
      </c>
      <c r="BW6" s="19">
        <v>0</v>
      </c>
      <c r="BX6" s="19">
        <v>52.042912938151979</v>
      </c>
      <c r="BY6" s="19">
        <v>0</v>
      </c>
      <c r="BZ6" s="19">
        <v>0</v>
      </c>
      <c r="CA6" s="19">
        <v>52.042912938151979</v>
      </c>
      <c r="CB6" s="19">
        <v>256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32.283096655978014</v>
      </c>
      <c r="E7" s="19">
        <v>3.3660100778744848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57.069170865781032</v>
      </c>
      <c r="N7" s="19">
        <v>0</v>
      </c>
      <c r="O7" s="19">
        <v>0</v>
      </c>
      <c r="P7" s="19">
        <v>549.73064590013735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5.5080164910673393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19.278057718735685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667.23499770957403</v>
      </c>
      <c r="BU7" s="19">
        <v>0</v>
      </c>
      <c r="BV7" s="19">
        <v>0</v>
      </c>
      <c r="BW7" s="19">
        <v>0</v>
      </c>
      <c r="BX7" s="19">
        <v>0.7650022904260193</v>
      </c>
      <c r="BY7" s="19">
        <v>0</v>
      </c>
      <c r="BZ7" s="19">
        <v>0</v>
      </c>
      <c r="CA7" s="19">
        <v>0.7650022904260193</v>
      </c>
      <c r="CB7" s="19">
        <v>668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1.6792433219000105</v>
      </c>
      <c r="E9" s="19">
        <v>0.14260471884419498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0.49620621557010708</v>
      </c>
      <c r="L9" s="19">
        <v>0</v>
      </c>
      <c r="M9" s="19">
        <v>30.208917991892736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1.1815819561376157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8.2259640370023916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41.934518241347057</v>
      </c>
      <c r="BU9" s="19">
        <v>0</v>
      </c>
      <c r="BV9" s="19">
        <v>0</v>
      </c>
      <c r="BW9" s="19">
        <v>0</v>
      </c>
      <c r="BX9" s="19">
        <v>6.5481758652946684E-2</v>
      </c>
      <c r="BY9" s="19">
        <v>0</v>
      </c>
      <c r="BZ9" s="19">
        <v>0</v>
      </c>
      <c r="CA9" s="19">
        <v>6.5481758652946684E-2</v>
      </c>
      <c r="CB9" s="19">
        <v>42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83.642819154593994</v>
      </c>
      <c r="E10" s="19">
        <v>20.9509434765035</v>
      </c>
      <c r="F10" s="19">
        <v>2.5216244389133533</v>
      </c>
      <c r="G10" s="19">
        <v>0</v>
      </c>
      <c r="H10" s="19">
        <v>0</v>
      </c>
      <c r="I10" s="19">
        <v>0</v>
      </c>
      <c r="J10" s="19">
        <v>0</v>
      </c>
      <c r="K10" s="19">
        <v>0.45603846235667023</v>
      </c>
      <c r="L10" s="19">
        <v>0</v>
      </c>
      <c r="M10" s="19">
        <v>65.401280660327188</v>
      </c>
      <c r="N10" s="19">
        <v>0</v>
      </c>
      <c r="O10" s="19">
        <v>125.06184185334098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3.0044886931733572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0.56334162997000448</v>
      </c>
      <c r="AQ10" s="19">
        <v>0.13412895951666773</v>
      </c>
      <c r="AR10" s="19">
        <v>0</v>
      </c>
      <c r="AS10" s="19">
        <v>12.339864275533431</v>
      </c>
      <c r="AT10" s="19">
        <v>0</v>
      </c>
      <c r="AU10" s="19">
        <v>0</v>
      </c>
      <c r="AV10" s="19">
        <v>0</v>
      </c>
      <c r="AW10" s="19">
        <v>0</v>
      </c>
      <c r="AX10" s="19">
        <v>3.1654434445933584</v>
      </c>
      <c r="AY10" s="19">
        <v>37.9048439594103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5.365158380666709E-2</v>
      </c>
      <c r="BG10" s="19">
        <v>0</v>
      </c>
      <c r="BH10" s="19">
        <v>0</v>
      </c>
      <c r="BI10" s="19">
        <v>0</v>
      </c>
      <c r="BJ10" s="19">
        <v>1.8509796413300148</v>
      </c>
      <c r="BK10" s="19">
        <v>0</v>
      </c>
      <c r="BL10" s="19">
        <v>14.834662922543449</v>
      </c>
      <c r="BM10" s="19">
        <v>7.6721764843533942</v>
      </c>
      <c r="BN10" s="19">
        <v>0.77794796519667275</v>
      </c>
      <c r="BO10" s="19">
        <v>3.8629140340800308</v>
      </c>
      <c r="BP10" s="19">
        <v>2.8435339417533561</v>
      </c>
      <c r="BQ10" s="19">
        <v>2.6825791903333545E-2</v>
      </c>
      <c r="BR10" s="19">
        <v>3.4605271555300279</v>
      </c>
      <c r="BS10" s="19">
        <v>0</v>
      </c>
      <c r="BT10" s="19">
        <v>390.52987852872974</v>
      </c>
      <c r="BU10" s="19">
        <v>0</v>
      </c>
      <c r="BV10" s="19">
        <v>0</v>
      </c>
      <c r="BW10" s="19">
        <v>0</v>
      </c>
      <c r="BX10" s="19">
        <v>870.4701214712702</v>
      </c>
      <c r="BY10" s="19">
        <v>0</v>
      </c>
      <c r="BZ10" s="19">
        <v>0</v>
      </c>
      <c r="CA10" s="19">
        <v>870.4701214712702</v>
      </c>
      <c r="CB10" s="19">
        <v>1261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2.6341161339494117</v>
      </c>
      <c r="E13" s="19">
        <v>0.79636069165912449</v>
      </c>
      <c r="F13" s="19">
        <v>6.1258514743009577E-2</v>
      </c>
      <c r="G13" s="19">
        <v>0</v>
      </c>
      <c r="H13" s="19">
        <v>0</v>
      </c>
      <c r="I13" s="19">
        <v>0</v>
      </c>
      <c r="J13" s="19">
        <v>0</v>
      </c>
      <c r="K13" s="19">
        <v>6.1258514743009577E-2</v>
      </c>
      <c r="L13" s="19">
        <v>0</v>
      </c>
      <c r="M13" s="19">
        <v>129.01043204877817</v>
      </c>
      <c r="N13" s="19">
        <v>1.1639117801171819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5.3907492973848425</v>
      </c>
      <c r="AT13" s="19">
        <v>0</v>
      </c>
      <c r="AU13" s="19">
        <v>0</v>
      </c>
      <c r="AV13" s="19">
        <v>0</v>
      </c>
      <c r="AW13" s="19">
        <v>0</v>
      </c>
      <c r="AX13" s="19">
        <v>1.2251702948601915</v>
      </c>
      <c r="AY13" s="19">
        <v>30.200447768303718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0.12251702948601915</v>
      </c>
      <c r="BH13" s="19">
        <v>0</v>
      </c>
      <c r="BI13" s="19">
        <v>0</v>
      </c>
      <c r="BJ13" s="19">
        <v>0</v>
      </c>
      <c r="BK13" s="19">
        <v>0</v>
      </c>
      <c r="BL13" s="19">
        <v>7.7798313723622154</v>
      </c>
      <c r="BM13" s="19">
        <v>4.9006811794407659</v>
      </c>
      <c r="BN13" s="19">
        <v>0.30629257371504787</v>
      </c>
      <c r="BO13" s="19">
        <v>2.0827895012623254</v>
      </c>
      <c r="BP13" s="19">
        <v>1.2864288096032011</v>
      </c>
      <c r="BQ13" s="19">
        <v>0</v>
      </c>
      <c r="BR13" s="19">
        <v>0.30629257371504787</v>
      </c>
      <c r="BS13" s="19">
        <v>0</v>
      </c>
      <c r="BT13" s="19">
        <v>187.32853808412327</v>
      </c>
      <c r="BU13" s="19">
        <v>0</v>
      </c>
      <c r="BV13" s="19">
        <v>0</v>
      </c>
      <c r="BW13" s="19">
        <v>0</v>
      </c>
      <c r="BX13" s="19">
        <v>1092.5456104415757</v>
      </c>
      <c r="BY13" s="19">
        <v>6.1258514743009576</v>
      </c>
      <c r="BZ13" s="19">
        <v>0</v>
      </c>
      <c r="CA13" s="19">
        <v>1098.6714619158768</v>
      </c>
      <c r="CB13" s="19">
        <v>1286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0.45696400625978095</v>
      </c>
      <c r="E14" s="19">
        <v>2.4585289514866977</v>
      </c>
      <c r="F14" s="19">
        <v>1.4084507042253521E-2</v>
      </c>
      <c r="G14" s="19">
        <v>0</v>
      </c>
      <c r="H14" s="19">
        <v>0</v>
      </c>
      <c r="I14" s="19">
        <v>0</v>
      </c>
      <c r="J14" s="19">
        <v>0</v>
      </c>
      <c r="K14" s="19">
        <v>60.109546165884197</v>
      </c>
      <c r="L14" s="19">
        <v>0</v>
      </c>
      <c r="M14" s="19">
        <v>3.5993740219092331E-2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7.8247261345852897E-3</v>
      </c>
      <c r="BI14" s="19">
        <v>0</v>
      </c>
      <c r="BJ14" s="19">
        <v>0</v>
      </c>
      <c r="BK14" s="19">
        <v>0</v>
      </c>
      <c r="BL14" s="19">
        <v>0.1455399061032864</v>
      </c>
      <c r="BM14" s="19">
        <v>7.6682316118935834E-2</v>
      </c>
      <c r="BN14" s="19">
        <v>6.2597809076682309E-3</v>
      </c>
      <c r="BO14" s="19">
        <v>0</v>
      </c>
      <c r="BP14" s="19">
        <v>0.11111111111111112</v>
      </c>
      <c r="BQ14" s="19">
        <v>0</v>
      </c>
      <c r="BR14" s="19">
        <v>0</v>
      </c>
      <c r="BS14" s="19">
        <v>0</v>
      </c>
      <c r="BT14" s="19">
        <v>63.422535211267608</v>
      </c>
      <c r="BU14" s="19">
        <v>0</v>
      </c>
      <c r="BV14" s="19">
        <v>0</v>
      </c>
      <c r="BW14" s="19">
        <v>0</v>
      </c>
      <c r="BX14" s="19">
        <v>1.0062597809076683</v>
      </c>
      <c r="BY14" s="19">
        <v>15.571205007824727</v>
      </c>
      <c r="BZ14" s="19">
        <v>0</v>
      </c>
      <c r="CA14" s="19">
        <v>16.577464788732396</v>
      </c>
      <c r="CB14" s="19">
        <v>80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2.3277467411545627E-2</v>
      </c>
      <c r="E16" s="19">
        <v>0.12026691495965239</v>
      </c>
      <c r="F16" s="19">
        <v>7.7591558038485418E-4</v>
      </c>
      <c r="G16" s="19">
        <v>0</v>
      </c>
      <c r="H16" s="19">
        <v>0</v>
      </c>
      <c r="I16" s="19">
        <v>0</v>
      </c>
      <c r="J16" s="19">
        <v>0</v>
      </c>
      <c r="K16" s="19">
        <v>4.6973929236499066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4.8417132216014895</v>
      </c>
      <c r="BU16" s="19">
        <v>0</v>
      </c>
      <c r="BV16" s="19">
        <v>0</v>
      </c>
      <c r="BW16" s="19">
        <v>0</v>
      </c>
      <c r="BX16" s="19">
        <v>0.13578522656734948</v>
      </c>
      <c r="BY16" s="19">
        <v>2.2501551831160767E-2</v>
      </c>
      <c r="BZ16" s="19">
        <v>0</v>
      </c>
      <c r="CA16" s="19">
        <v>0.15828677839851024</v>
      </c>
      <c r="CB16" s="19">
        <v>5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0.14490803050695381</v>
      </c>
      <c r="E17" s="19">
        <v>2.8832436069986538</v>
      </c>
      <c r="F17" s="19">
        <v>4.2620008972633463E-3</v>
      </c>
      <c r="G17" s="19">
        <v>0</v>
      </c>
      <c r="H17" s="19">
        <v>0</v>
      </c>
      <c r="I17" s="19">
        <v>0</v>
      </c>
      <c r="J17" s="19">
        <v>0</v>
      </c>
      <c r="K17" s="19">
        <v>19.436855091969491</v>
      </c>
      <c r="L17" s="19">
        <v>0</v>
      </c>
      <c r="M17" s="19">
        <v>2.1459174517720951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6.3930013458950198E-3</v>
      </c>
      <c r="AT17" s="19">
        <v>0</v>
      </c>
      <c r="AU17" s="19">
        <v>0</v>
      </c>
      <c r="AV17" s="19">
        <v>0</v>
      </c>
      <c r="AW17" s="19">
        <v>0</v>
      </c>
      <c r="AX17" s="19">
        <v>0.37505607895917453</v>
      </c>
      <c r="AY17" s="19">
        <v>1.4767833109017496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0.10015702108568865</v>
      </c>
      <c r="BM17" s="19">
        <v>7.458501570210857E-2</v>
      </c>
      <c r="BN17" s="19">
        <v>6.3930013458950198E-3</v>
      </c>
      <c r="BO17" s="19">
        <v>4.6882009869896817E-2</v>
      </c>
      <c r="BP17" s="19">
        <v>2.1310004486316734E-2</v>
      </c>
      <c r="BQ17" s="19">
        <v>0</v>
      </c>
      <c r="BR17" s="19">
        <v>0</v>
      </c>
      <c r="BS17" s="19">
        <v>0</v>
      </c>
      <c r="BT17" s="19">
        <v>26.722745625841185</v>
      </c>
      <c r="BU17" s="19">
        <v>0</v>
      </c>
      <c r="BV17" s="19">
        <v>0</v>
      </c>
      <c r="BW17" s="19">
        <v>0</v>
      </c>
      <c r="BX17" s="19">
        <v>11.085464333781964</v>
      </c>
      <c r="BY17" s="19">
        <v>0.1917900403768506</v>
      </c>
      <c r="BZ17" s="19">
        <v>0</v>
      </c>
      <c r="CA17" s="19">
        <v>11.277254374158815</v>
      </c>
      <c r="CB17" s="19">
        <v>38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98.388442403367776</v>
      </c>
      <c r="E18" s="19">
        <v>111.86856316707063</v>
      </c>
      <c r="F18" s="19">
        <v>180.00892971042225</v>
      </c>
      <c r="G18" s="19">
        <v>0.1643917166305226</v>
      </c>
      <c r="H18" s="19">
        <v>0</v>
      </c>
      <c r="I18" s="19">
        <v>0</v>
      </c>
      <c r="J18" s="19">
        <v>0</v>
      </c>
      <c r="K18" s="19">
        <v>26.713653952459921</v>
      </c>
      <c r="L18" s="19">
        <v>0</v>
      </c>
      <c r="M18" s="19">
        <v>19.562614279032189</v>
      </c>
      <c r="N18" s="19">
        <v>8.21958583152613E-2</v>
      </c>
      <c r="O18" s="19">
        <v>0.82195858315261294</v>
      </c>
      <c r="P18" s="19">
        <v>5.9181017986988138</v>
      </c>
      <c r="Q18" s="19">
        <v>1.2329378747289195</v>
      </c>
      <c r="R18" s="19">
        <v>2.0548964578815325</v>
      </c>
      <c r="S18" s="19">
        <v>295.74069821831017</v>
      </c>
      <c r="T18" s="19">
        <v>293.02823489390653</v>
      </c>
      <c r="U18" s="19">
        <v>0</v>
      </c>
      <c r="V18" s="19">
        <v>0</v>
      </c>
      <c r="W18" s="19">
        <v>8.21958583152613E-2</v>
      </c>
      <c r="X18" s="19">
        <v>14.877450355062296</v>
      </c>
      <c r="Y18" s="19">
        <v>0</v>
      </c>
      <c r="Z18" s="19">
        <v>0</v>
      </c>
      <c r="AA18" s="19">
        <v>0</v>
      </c>
      <c r="AB18" s="19">
        <v>142.93859761023941</v>
      </c>
      <c r="AC18" s="19">
        <v>6.1646893736445971</v>
      </c>
      <c r="AD18" s="19">
        <v>48.577752264319429</v>
      </c>
      <c r="AE18" s="19">
        <v>0</v>
      </c>
      <c r="AF18" s="19">
        <v>1.1507420164136584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0.2465875749457839</v>
      </c>
      <c r="AN18" s="19">
        <v>0</v>
      </c>
      <c r="AO18" s="19">
        <v>0</v>
      </c>
      <c r="AP18" s="19">
        <v>0</v>
      </c>
      <c r="AQ18" s="19">
        <v>45.207722073393711</v>
      </c>
      <c r="AR18" s="19">
        <v>0</v>
      </c>
      <c r="AS18" s="19">
        <v>25.480716077731003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0.4931751498915678</v>
      </c>
      <c r="BH18" s="19">
        <v>0</v>
      </c>
      <c r="BI18" s="19">
        <v>0</v>
      </c>
      <c r="BJ18" s="19">
        <v>0</v>
      </c>
      <c r="BK18" s="19">
        <v>0</v>
      </c>
      <c r="BL18" s="19">
        <v>2.6302674660883616</v>
      </c>
      <c r="BM18" s="19">
        <v>0.4931751498915678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1323.9286898839136</v>
      </c>
      <c r="BU18" s="19">
        <v>0</v>
      </c>
      <c r="BV18" s="19">
        <v>0</v>
      </c>
      <c r="BW18" s="19">
        <v>0</v>
      </c>
      <c r="BX18" s="19">
        <v>556.95913594421063</v>
      </c>
      <c r="BY18" s="19">
        <v>52.112174171875665</v>
      </c>
      <c r="BZ18" s="19">
        <v>0</v>
      </c>
      <c r="CA18" s="19">
        <v>609.07131011608624</v>
      </c>
      <c r="CB18" s="19">
        <v>1933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0.65567939293336497</v>
      </c>
      <c r="E19" s="19">
        <v>0.9366848470476643</v>
      </c>
      <c r="F19" s="19">
        <v>19.108370879772352</v>
      </c>
      <c r="G19" s="19">
        <v>0</v>
      </c>
      <c r="H19" s="19">
        <v>0</v>
      </c>
      <c r="I19" s="19">
        <v>0</v>
      </c>
      <c r="J19" s="19">
        <v>0</v>
      </c>
      <c r="K19" s="19">
        <v>42.665994783021105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2.2012093905620107</v>
      </c>
      <c r="AY19" s="19">
        <v>21.543751482096276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4.3555845387716383</v>
      </c>
      <c r="BM19" s="19">
        <v>3.7467393881906572</v>
      </c>
      <c r="BN19" s="19">
        <v>0.32783969646668248</v>
      </c>
      <c r="BO19" s="19">
        <v>1.8733696940953286</v>
      </c>
      <c r="BP19" s="19">
        <v>0.9366848470476643</v>
      </c>
      <c r="BQ19" s="19">
        <v>0</v>
      </c>
      <c r="BR19" s="19">
        <v>0</v>
      </c>
      <c r="BS19" s="19">
        <v>0</v>
      </c>
      <c r="BT19" s="19">
        <v>98.351908940004748</v>
      </c>
      <c r="BU19" s="19">
        <v>0</v>
      </c>
      <c r="BV19" s="19">
        <v>0</v>
      </c>
      <c r="BW19" s="19">
        <v>0</v>
      </c>
      <c r="BX19" s="19">
        <v>296.64809105999524</v>
      </c>
      <c r="BY19" s="19">
        <v>0</v>
      </c>
      <c r="BZ19" s="19">
        <v>0</v>
      </c>
      <c r="CA19" s="19">
        <v>296.64809105999524</v>
      </c>
      <c r="CB19" s="19">
        <v>395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3.4599287622439894</v>
      </c>
      <c r="K20" s="19">
        <v>6.0548753339269821</v>
      </c>
      <c r="L20" s="19">
        <v>0</v>
      </c>
      <c r="M20" s="19">
        <v>6.0548753339269821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33.734305431878902</v>
      </c>
      <c r="W20" s="19">
        <v>0</v>
      </c>
      <c r="X20" s="19">
        <v>59.683771148708814</v>
      </c>
      <c r="Y20" s="19">
        <v>0</v>
      </c>
      <c r="Z20" s="19">
        <v>0</v>
      </c>
      <c r="AA20" s="19">
        <v>0</v>
      </c>
      <c r="AB20" s="19">
        <v>0</v>
      </c>
      <c r="AC20" s="19">
        <v>5.1898931433659836</v>
      </c>
      <c r="AD20" s="19">
        <v>6258.1461487088154</v>
      </c>
      <c r="AE20" s="19">
        <v>391.83693232413179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66.603628673196795</v>
      </c>
      <c r="AL20" s="19">
        <v>0</v>
      </c>
      <c r="AM20" s="19">
        <v>0</v>
      </c>
      <c r="AN20" s="19">
        <v>0</v>
      </c>
      <c r="AO20" s="19">
        <v>931.58581923419422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8.6498219056099721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7771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7771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3.1303305360506934</v>
      </c>
      <c r="E21" s="19">
        <v>23.296883027915737</v>
      </c>
      <c r="F21" s="19">
        <v>0.66218530570303136</v>
      </c>
      <c r="G21" s="19">
        <v>30.159530741565337</v>
      </c>
      <c r="H21" s="19">
        <v>28.473968145230348</v>
      </c>
      <c r="I21" s="19">
        <v>0</v>
      </c>
      <c r="J21" s="19">
        <v>0</v>
      </c>
      <c r="K21" s="19">
        <v>2.8293372152765888</v>
      </c>
      <c r="L21" s="19">
        <v>1.0233772906319576</v>
      </c>
      <c r="M21" s="19">
        <v>15.531255351943825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0.24079465661928412</v>
      </c>
      <c r="U21" s="19">
        <v>0</v>
      </c>
      <c r="V21" s="19">
        <v>0</v>
      </c>
      <c r="W21" s="19">
        <v>10.715362219558143</v>
      </c>
      <c r="X21" s="19">
        <v>242.66081520808359</v>
      </c>
      <c r="Y21" s="19">
        <v>6.6218530570303136</v>
      </c>
      <c r="Z21" s="19">
        <v>0</v>
      </c>
      <c r="AA21" s="19">
        <v>0</v>
      </c>
      <c r="AB21" s="19">
        <v>0</v>
      </c>
      <c r="AC21" s="19">
        <v>387.37840383627332</v>
      </c>
      <c r="AD21" s="19">
        <v>31.905292002055148</v>
      </c>
      <c r="AE21" s="19">
        <v>16.795427299195069</v>
      </c>
      <c r="AF21" s="19">
        <v>6.019866415482103E-2</v>
      </c>
      <c r="AG21" s="19">
        <v>0</v>
      </c>
      <c r="AH21" s="19">
        <v>3.3109265285151568</v>
      </c>
      <c r="AI21" s="19">
        <v>0</v>
      </c>
      <c r="AJ21" s="19">
        <v>0</v>
      </c>
      <c r="AK21" s="19">
        <v>2.4079465661928414</v>
      </c>
      <c r="AL21" s="19">
        <v>0</v>
      </c>
      <c r="AM21" s="19">
        <v>2.0467545812639152</v>
      </c>
      <c r="AN21" s="19">
        <v>0</v>
      </c>
      <c r="AO21" s="19">
        <v>0</v>
      </c>
      <c r="AP21" s="19">
        <v>27.390392190443571</v>
      </c>
      <c r="AQ21" s="19">
        <v>540.94519609522172</v>
      </c>
      <c r="AR21" s="19">
        <v>0</v>
      </c>
      <c r="AS21" s="19">
        <v>3.8527145059085459</v>
      </c>
      <c r="AT21" s="19">
        <v>0</v>
      </c>
      <c r="AU21" s="19">
        <v>0</v>
      </c>
      <c r="AV21" s="19">
        <v>0</v>
      </c>
      <c r="AW21" s="19">
        <v>0.36119198492892618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18.300393903065594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4.4547011474567562</v>
      </c>
      <c r="BM21" s="19">
        <v>1.2641719472512416</v>
      </c>
      <c r="BN21" s="19">
        <v>0</v>
      </c>
      <c r="BO21" s="19">
        <v>0.12039732830964206</v>
      </c>
      <c r="BP21" s="19">
        <v>6.019866415482103E-2</v>
      </c>
      <c r="BQ21" s="19">
        <v>0</v>
      </c>
      <c r="BR21" s="19">
        <v>0</v>
      </c>
      <c r="BS21" s="19">
        <v>0</v>
      </c>
      <c r="BT21" s="19">
        <v>1406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1406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0.19995182712820866</v>
      </c>
      <c r="H22" s="19">
        <v>1456.0492051476153</v>
      </c>
      <c r="I22" s="19">
        <v>40.790172734154567</v>
      </c>
      <c r="J22" s="19">
        <v>1.9995182712820865</v>
      </c>
      <c r="K22" s="19">
        <v>12.996868763333563</v>
      </c>
      <c r="L22" s="19">
        <v>0</v>
      </c>
      <c r="M22" s="19">
        <v>95.976877021540162</v>
      </c>
      <c r="N22" s="19">
        <v>26.593593008051752</v>
      </c>
      <c r="O22" s="19">
        <v>0</v>
      </c>
      <c r="P22" s="19">
        <v>30.992533204872341</v>
      </c>
      <c r="Q22" s="19">
        <v>0</v>
      </c>
      <c r="R22" s="19">
        <v>0</v>
      </c>
      <c r="S22" s="19">
        <v>6.3984584681026773</v>
      </c>
      <c r="T22" s="19">
        <v>97.176587984309407</v>
      </c>
      <c r="U22" s="19">
        <v>0</v>
      </c>
      <c r="V22" s="19">
        <v>22954.469754318354</v>
      </c>
      <c r="W22" s="19">
        <v>0</v>
      </c>
      <c r="X22" s="19">
        <v>247.94026563897873</v>
      </c>
      <c r="Y22" s="19">
        <v>15.596242516000276</v>
      </c>
      <c r="Z22" s="19">
        <v>4.1989883696923815</v>
      </c>
      <c r="AA22" s="19">
        <v>5.5986511595898421</v>
      </c>
      <c r="AB22" s="19">
        <v>17.395808960154152</v>
      </c>
      <c r="AC22" s="19">
        <v>59.585644484206178</v>
      </c>
      <c r="AD22" s="19">
        <v>63.784632853898565</v>
      </c>
      <c r="AE22" s="19">
        <v>47.588534856513661</v>
      </c>
      <c r="AF22" s="19">
        <v>59.785596311334388</v>
      </c>
      <c r="AG22" s="19">
        <v>0</v>
      </c>
      <c r="AH22" s="19">
        <v>4.1989883696923815</v>
      </c>
      <c r="AI22" s="19">
        <v>3.999036542564173</v>
      </c>
      <c r="AJ22" s="19">
        <v>17.395808960154152</v>
      </c>
      <c r="AK22" s="19">
        <v>37.191039845846809</v>
      </c>
      <c r="AL22" s="19">
        <v>0</v>
      </c>
      <c r="AM22" s="19">
        <v>0</v>
      </c>
      <c r="AN22" s="19">
        <v>0</v>
      </c>
      <c r="AO22" s="19">
        <v>1431.0552267565893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14.396531553231023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26753.35451792719</v>
      </c>
      <c r="BU22" s="19">
        <v>0</v>
      </c>
      <c r="BV22" s="19">
        <v>0</v>
      </c>
      <c r="BW22" s="19">
        <v>0</v>
      </c>
      <c r="BX22" s="19">
        <v>0</v>
      </c>
      <c r="BY22" s="19">
        <v>2301.64548207281</v>
      </c>
      <c r="BZ22" s="19">
        <v>0</v>
      </c>
      <c r="CA22" s="19">
        <v>2301.64548207281</v>
      </c>
      <c r="CB22" s="19">
        <v>29055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9.8384177003017097</v>
      </c>
      <c r="I24" s="19">
        <v>2.138786456587328</v>
      </c>
      <c r="J24" s="19">
        <v>189.71035869929602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8.127388535031848</v>
      </c>
      <c r="AD24" s="19">
        <v>447.86188400938653</v>
      </c>
      <c r="AE24" s="19">
        <v>1891.1149849145154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2.9943010392222593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0.21387864565873282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2552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2552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4.499110442041878E-2</v>
      </c>
      <c r="E25" s="19">
        <v>12.093608868208566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17.330573422745314</v>
      </c>
      <c r="L25" s="19">
        <v>0</v>
      </c>
      <c r="M25" s="19">
        <v>1.799644176816751</v>
      </c>
      <c r="N25" s="19">
        <v>0</v>
      </c>
      <c r="O25" s="19">
        <v>0</v>
      </c>
      <c r="P25" s="19">
        <v>0</v>
      </c>
      <c r="Q25" s="19">
        <v>0</v>
      </c>
      <c r="R25" s="19">
        <v>22.252600246339128</v>
      </c>
      <c r="S25" s="19">
        <v>0</v>
      </c>
      <c r="T25" s="19">
        <v>0</v>
      </c>
      <c r="U25" s="19">
        <v>0</v>
      </c>
      <c r="V25" s="19">
        <v>0</v>
      </c>
      <c r="W25" s="19">
        <v>3.509306144792665</v>
      </c>
      <c r="X25" s="19">
        <v>0</v>
      </c>
      <c r="Y25" s="19">
        <v>0</v>
      </c>
      <c r="Z25" s="19">
        <v>8.521315177227315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0.32393595182701518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8.9982208840837553E-3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1.7816477350485835</v>
      </c>
      <c r="AY25" s="19">
        <v>63.74339674284932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10.491925550841659</v>
      </c>
      <c r="BM25" s="19">
        <v>8.4133365266183109</v>
      </c>
      <c r="BN25" s="19">
        <v>0.809839879567538</v>
      </c>
      <c r="BO25" s="19">
        <v>4.0941905022581082</v>
      </c>
      <c r="BP25" s="19">
        <v>2.1775694539482688</v>
      </c>
      <c r="BQ25" s="19">
        <v>3.5992883536335021E-2</v>
      </c>
      <c r="BR25" s="19">
        <v>0.93581497194471053</v>
      </c>
      <c r="BS25" s="19">
        <v>0</v>
      </c>
      <c r="BT25" s="19">
        <v>158.3686875598741</v>
      </c>
      <c r="BU25" s="19">
        <v>0</v>
      </c>
      <c r="BV25" s="19">
        <v>0</v>
      </c>
      <c r="BW25" s="19">
        <v>0</v>
      </c>
      <c r="BX25" s="19">
        <v>630.63131244012584</v>
      </c>
      <c r="BY25" s="19">
        <v>0</v>
      </c>
      <c r="BZ25" s="19">
        <v>0</v>
      </c>
      <c r="CA25" s="19">
        <v>630.63131244012584</v>
      </c>
      <c r="CB25" s="19">
        <v>789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0.77178739058733992</v>
      </c>
      <c r="L27" s="19">
        <v>0</v>
      </c>
      <c r="M27" s="19">
        <v>1.2178104782443232E-2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0.12482557402004313</v>
      </c>
      <c r="AT27" s="19">
        <v>0</v>
      </c>
      <c r="AU27" s="19">
        <v>0</v>
      </c>
      <c r="AV27" s="19">
        <v>0</v>
      </c>
      <c r="AW27" s="19">
        <v>0</v>
      </c>
      <c r="AX27" s="19">
        <v>1.3700367880248636E-2</v>
      </c>
      <c r="AY27" s="19">
        <v>0.96409996194342251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0.13548141570468097</v>
      </c>
      <c r="BM27" s="19">
        <v>0.10808067994418369</v>
      </c>
      <c r="BN27" s="19">
        <v>1.1163262717239629E-2</v>
      </c>
      <c r="BO27" s="19">
        <v>5.2264366357985544E-2</v>
      </c>
      <c r="BP27" s="19">
        <v>3.5012051249524292E-2</v>
      </c>
      <c r="BQ27" s="19">
        <v>0</v>
      </c>
      <c r="BR27" s="19">
        <v>1.9281999238868454E-2</v>
      </c>
      <c r="BS27" s="19">
        <v>0</v>
      </c>
      <c r="BT27" s="19">
        <v>2.2478751744259799</v>
      </c>
      <c r="BU27" s="19">
        <v>0</v>
      </c>
      <c r="BV27" s="19">
        <v>0</v>
      </c>
      <c r="BW27" s="19">
        <v>0</v>
      </c>
      <c r="BX27" s="19">
        <v>9.7521248255740201</v>
      </c>
      <c r="BY27" s="19">
        <v>0</v>
      </c>
      <c r="BZ27" s="19">
        <v>0</v>
      </c>
      <c r="CA27" s="19">
        <v>9.7521248255740201</v>
      </c>
      <c r="CB27" s="19">
        <v>12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5.0839243498817961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3.2895981087470449</v>
      </c>
      <c r="AY28" s="19">
        <v>179.43262411347516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16.447990543735227</v>
      </c>
      <c r="BM28" s="19">
        <v>13.756501182033098</v>
      </c>
      <c r="BN28" s="19">
        <v>0.8971631205673759</v>
      </c>
      <c r="BO28" s="19">
        <v>7.1773049645390072</v>
      </c>
      <c r="BP28" s="19">
        <v>2.6914893617021276</v>
      </c>
      <c r="BQ28" s="19">
        <v>0</v>
      </c>
      <c r="BR28" s="19">
        <v>2.3924349881796694</v>
      </c>
      <c r="BS28" s="19">
        <v>0</v>
      </c>
      <c r="BT28" s="19">
        <v>231.16903073286051</v>
      </c>
      <c r="BU28" s="19">
        <v>0</v>
      </c>
      <c r="BV28" s="19">
        <v>0</v>
      </c>
      <c r="BW28" s="19">
        <v>0</v>
      </c>
      <c r="BX28" s="19">
        <v>1539.8309692671394</v>
      </c>
      <c r="BY28" s="19">
        <v>0</v>
      </c>
      <c r="BZ28" s="19">
        <v>0</v>
      </c>
      <c r="CA28" s="19">
        <v>1539.8309692671394</v>
      </c>
      <c r="CB28" s="19">
        <v>1771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6.1610805402701354</v>
      </c>
      <c r="L29" s="19">
        <v>0</v>
      </c>
      <c r="M29" s="19">
        <v>0.1150575287643822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7.9039519759879939E-2</v>
      </c>
      <c r="AY29" s="19">
        <v>0.288144072036018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0.62731365682841422</v>
      </c>
      <c r="BM29" s="19">
        <v>0.27513756878439222</v>
      </c>
      <c r="BN29" s="19">
        <v>2.4012006003001501E-2</v>
      </c>
      <c r="BO29" s="19">
        <v>0.13006503251625812</v>
      </c>
      <c r="BP29" s="19">
        <v>9.9049524762381186E-2</v>
      </c>
      <c r="BQ29" s="19">
        <v>0</v>
      </c>
      <c r="BR29" s="19">
        <v>5.0025012506253134E-3</v>
      </c>
      <c r="BS29" s="19">
        <v>0</v>
      </c>
      <c r="BT29" s="19">
        <v>7.8039019509754883</v>
      </c>
      <c r="BU29" s="19">
        <v>0</v>
      </c>
      <c r="BV29" s="19">
        <v>0</v>
      </c>
      <c r="BW29" s="19">
        <v>0</v>
      </c>
      <c r="BX29" s="19">
        <v>10.196098049024513</v>
      </c>
      <c r="BY29" s="19">
        <v>0</v>
      </c>
      <c r="BZ29" s="19">
        <v>0</v>
      </c>
      <c r="CA29" s="19">
        <v>10.196098049024513</v>
      </c>
      <c r="CB29" s="19">
        <v>18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87.824122787947303</v>
      </c>
      <c r="L30" s="19">
        <v>0</v>
      </c>
      <c r="M30" s="19">
        <v>26.980607852515327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0.22442280099134743</v>
      </c>
      <c r="Z30" s="19">
        <v>0</v>
      </c>
      <c r="AA30" s="19">
        <v>4.9871733553632766E-2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0.22442280099134743</v>
      </c>
      <c r="AT30" s="19">
        <v>0</v>
      </c>
      <c r="AU30" s="19">
        <v>0</v>
      </c>
      <c r="AV30" s="19">
        <v>0</v>
      </c>
      <c r="AW30" s="19">
        <v>0</v>
      </c>
      <c r="AX30" s="19">
        <v>1.4213444062785339</v>
      </c>
      <c r="AY30" s="19">
        <v>22.791382234010172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2.4935866776816383E-2</v>
      </c>
      <c r="BH30" s="19">
        <v>0</v>
      </c>
      <c r="BI30" s="19">
        <v>0</v>
      </c>
      <c r="BJ30" s="19">
        <v>0</v>
      </c>
      <c r="BK30" s="19">
        <v>0</v>
      </c>
      <c r="BL30" s="19">
        <v>4.3139049523892341</v>
      </c>
      <c r="BM30" s="19">
        <v>3.4162137484238446</v>
      </c>
      <c r="BN30" s="19">
        <v>0.32416626809861293</v>
      </c>
      <c r="BO30" s="19">
        <v>2.019805208922127</v>
      </c>
      <c r="BP30" s="19">
        <v>1.3216009391712682</v>
      </c>
      <c r="BQ30" s="19">
        <v>0</v>
      </c>
      <c r="BR30" s="19">
        <v>1.17198573851037</v>
      </c>
      <c r="BS30" s="19">
        <v>0</v>
      </c>
      <c r="BT30" s="19">
        <v>152.10878733857993</v>
      </c>
      <c r="BU30" s="19">
        <v>0</v>
      </c>
      <c r="BV30" s="19">
        <v>0</v>
      </c>
      <c r="BW30" s="19">
        <v>0</v>
      </c>
      <c r="BX30" s="19">
        <v>994.89121266142001</v>
      </c>
      <c r="BY30" s="19">
        <v>0</v>
      </c>
      <c r="BZ30" s="19">
        <v>0</v>
      </c>
      <c r="CA30" s="19">
        <v>994.89121266142001</v>
      </c>
      <c r="CB30" s="19">
        <v>1147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1.2457265957945019E-2</v>
      </c>
      <c r="E31" s="19">
        <v>6.7531494403596681E-2</v>
      </c>
      <c r="F31" s="19">
        <v>6.5564557673394841E-4</v>
      </c>
      <c r="G31" s="19">
        <v>0</v>
      </c>
      <c r="H31" s="19">
        <v>0</v>
      </c>
      <c r="I31" s="19">
        <v>0</v>
      </c>
      <c r="J31" s="19">
        <v>0</v>
      </c>
      <c r="K31" s="19">
        <v>0.32257762375310262</v>
      </c>
      <c r="L31" s="19">
        <v>1.5709268018545404</v>
      </c>
      <c r="M31" s="19">
        <v>3.6375216597199453</v>
      </c>
      <c r="N31" s="19">
        <v>0.84643843956352738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0.42813656160726832</v>
      </c>
      <c r="X31" s="19">
        <v>0</v>
      </c>
      <c r="Y31" s="19">
        <v>0.44977286563948859</v>
      </c>
      <c r="Z31" s="19">
        <v>0</v>
      </c>
      <c r="AA31" s="19">
        <v>6.5564557673394841E-4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8.5233924975413287E-3</v>
      </c>
      <c r="AT31" s="19">
        <v>0</v>
      </c>
      <c r="AU31" s="19">
        <v>0</v>
      </c>
      <c r="AV31" s="19">
        <v>0</v>
      </c>
      <c r="AW31" s="19">
        <v>0</v>
      </c>
      <c r="AX31" s="19">
        <v>1.3112911534678968E-3</v>
      </c>
      <c r="AY31" s="19">
        <v>0.65826815904088409</v>
      </c>
      <c r="AZ31" s="19">
        <v>0</v>
      </c>
      <c r="BA31" s="19">
        <v>0</v>
      </c>
      <c r="BB31" s="19">
        <v>0</v>
      </c>
      <c r="BC31" s="19">
        <v>0</v>
      </c>
      <c r="BD31" s="19">
        <v>1.3112911534678968E-3</v>
      </c>
      <c r="BE31" s="19">
        <v>0</v>
      </c>
      <c r="BF31" s="19">
        <v>0</v>
      </c>
      <c r="BG31" s="19">
        <v>1.3112911534678968E-3</v>
      </c>
      <c r="BH31" s="19">
        <v>0</v>
      </c>
      <c r="BI31" s="19">
        <v>0</v>
      </c>
      <c r="BJ31" s="19">
        <v>6.5564557673394841E-4</v>
      </c>
      <c r="BK31" s="19">
        <v>0</v>
      </c>
      <c r="BL31" s="19">
        <v>6.6220203250128784E-2</v>
      </c>
      <c r="BM31" s="19">
        <v>5.3762937292183774E-2</v>
      </c>
      <c r="BN31" s="19">
        <v>5.9008101906055351E-3</v>
      </c>
      <c r="BO31" s="19">
        <v>2.6225823069357938E-2</v>
      </c>
      <c r="BP31" s="19">
        <v>1.9013721725284503E-2</v>
      </c>
      <c r="BQ31" s="19">
        <v>0</v>
      </c>
      <c r="BR31" s="19">
        <v>6.5564557673394846E-3</v>
      </c>
      <c r="BS31" s="19">
        <v>0</v>
      </c>
      <c r="BT31" s="19">
        <v>8.1857350255233463</v>
      </c>
      <c r="BU31" s="19">
        <v>0</v>
      </c>
      <c r="BV31" s="19">
        <v>0</v>
      </c>
      <c r="BW31" s="19">
        <v>0</v>
      </c>
      <c r="BX31" s="19">
        <v>5.8142649744766546</v>
      </c>
      <c r="BY31" s="19">
        <v>0</v>
      </c>
      <c r="BZ31" s="19">
        <v>0</v>
      </c>
      <c r="CA31" s="19">
        <v>5.8142649744766546</v>
      </c>
      <c r="CB31" s="19">
        <v>14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8.3659169951310002</v>
      </c>
      <c r="L32" s="19">
        <v>0</v>
      </c>
      <c r="M32" s="19">
        <v>124.31337815905403</v>
      </c>
      <c r="N32" s="19">
        <v>26.757106422443773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0.69139809877115699</v>
      </c>
      <c r="AU32" s="19">
        <v>0</v>
      </c>
      <c r="AV32" s="19">
        <v>0</v>
      </c>
      <c r="AW32" s="19">
        <v>0</v>
      </c>
      <c r="AX32" s="19">
        <v>0.13827961975423139</v>
      </c>
      <c r="AY32" s="19">
        <v>72.181961511708778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0.13827961975423139</v>
      </c>
      <c r="BH32" s="19">
        <v>0</v>
      </c>
      <c r="BI32" s="19">
        <v>0</v>
      </c>
      <c r="BJ32" s="19">
        <v>0</v>
      </c>
      <c r="BK32" s="19">
        <v>0</v>
      </c>
      <c r="BL32" s="19">
        <v>29.176999768142828</v>
      </c>
      <c r="BM32" s="19">
        <v>22.677857639693947</v>
      </c>
      <c r="BN32" s="19">
        <v>2.074194296313471</v>
      </c>
      <c r="BO32" s="19">
        <v>10.993229770461395</v>
      </c>
      <c r="BP32" s="19">
        <v>5.3929051704150242</v>
      </c>
      <c r="BQ32" s="19">
        <v>0</v>
      </c>
      <c r="BR32" s="19">
        <v>0.62225828889404122</v>
      </c>
      <c r="BS32" s="19">
        <v>0</v>
      </c>
      <c r="BT32" s="19">
        <v>303.52376536053794</v>
      </c>
      <c r="BU32" s="19">
        <v>0</v>
      </c>
      <c r="BV32" s="19">
        <v>0</v>
      </c>
      <c r="BW32" s="19">
        <v>0</v>
      </c>
      <c r="BX32" s="19">
        <v>1187.4762346394621</v>
      </c>
      <c r="BY32" s="19">
        <v>0</v>
      </c>
      <c r="BZ32" s="19">
        <v>0</v>
      </c>
      <c r="CA32" s="19">
        <v>1187.4762346394621</v>
      </c>
      <c r="CB32" s="19">
        <v>1491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10.576556205328135</v>
      </c>
      <c r="E33" s="19">
        <v>49.880701754385967</v>
      </c>
      <c r="F33" s="19">
        <v>0.13855750487329435</v>
      </c>
      <c r="G33" s="19">
        <v>0</v>
      </c>
      <c r="H33" s="19">
        <v>0</v>
      </c>
      <c r="I33" s="19">
        <v>0</v>
      </c>
      <c r="J33" s="19">
        <v>0</v>
      </c>
      <c r="K33" s="19">
        <v>193.74957764782326</v>
      </c>
      <c r="L33" s="19">
        <v>0</v>
      </c>
      <c r="M33" s="19">
        <v>452.11313840155952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71.449486679662115</v>
      </c>
      <c r="X33" s="19">
        <v>9.2371669915529558E-2</v>
      </c>
      <c r="Y33" s="19">
        <v>4.4800259909031839</v>
      </c>
      <c r="Z33" s="19">
        <v>27.572943469785574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0.18474333983105912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11.269343729694606</v>
      </c>
      <c r="AT33" s="19">
        <v>0</v>
      </c>
      <c r="AU33" s="19">
        <v>0</v>
      </c>
      <c r="AV33" s="19">
        <v>0</v>
      </c>
      <c r="AW33" s="19">
        <v>0</v>
      </c>
      <c r="AX33" s="19">
        <v>0.23092917478882388</v>
      </c>
      <c r="AY33" s="19">
        <v>101.56265107212475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4.6185834957764779E-2</v>
      </c>
      <c r="BH33" s="19">
        <v>0</v>
      </c>
      <c r="BI33" s="19">
        <v>0</v>
      </c>
      <c r="BJ33" s="19">
        <v>0</v>
      </c>
      <c r="BK33" s="19">
        <v>0</v>
      </c>
      <c r="BL33" s="19">
        <v>5.7270435347628332</v>
      </c>
      <c r="BM33" s="19">
        <v>4.6647693307342433</v>
      </c>
      <c r="BN33" s="19">
        <v>0.36948667966211823</v>
      </c>
      <c r="BO33" s="19">
        <v>2.4478492527615332</v>
      </c>
      <c r="BP33" s="19">
        <v>1.2008317089018843</v>
      </c>
      <c r="BQ33" s="19">
        <v>0</v>
      </c>
      <c r="BR33" s="19">
        <v>0.7851591942820012</v>
      </c>
      <c r="BS33" s="19">
        <v>0</v>
      </c>
      <c r="BT33" s="19">
        <v>938.54235217673818</v>
      </c>
      <c r="BU33" s="19">
        <v>0</v>
      </c>
      <c r="BV33" s="19">
        <v>0</v>
      </c>
      <c r="BW33" s="19">
        <v>0</v>
      </c>
      <c r="BX33" s="19">
        <v>838.45764782326182</v>
      </c>
      <c r="BY33" s="19">
        <v>0</v>
      </c>
      <c r="BZ33" s="19">
        <v>0</v>
      </c>
      <c r="CA33" s="19">
        <v>838.45764782326182</v>
      </c>
      <c r="CB33" s="19">
        <v>1777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1.1801625105071449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0.65564583917063601</v>
      </c>
      <c r="AS34" s="19">
        <v>0.1311291678341272</v>
      </c>
      <c r="AT34" s="19">
        <v>0</v>
      </c>
      <c r="AU34" s="19">
        <v>0</v>
      </c>
      <c r="AV34" s="19">
        <v>0.24040347436256654</v>
      </c>
      <c r="AW34" s="19">
        <v>0</v>
      </c>
      <c r="AX34" s="19">
        <v>0.42252731857663212</v>
      </c>
      <c r="AY34" s="19">
        <v>10.016811431773606</v>
      </c>
      <c r="AZ34" s="19">
        <v>0</v>
      </c>
      <c r="BA34" s="19">
        <v>0</v>
      </c>
      <c r="BB34" s="19">
        <v>0</v>
      </c>
      <c r="BC34" s="19">
        <v>0</v>
      </c>
      <c r="BD34" s="19">
        <v>1.4934155225553376</v>
      </c>
      <c r="BE34" s="19">
        <v>8.7419445222751482E-2</v>
      </c>
      <c r="BF34" s="19">
        <v>7.2849537685626228E-2</v>
      </c>
      <c r="BG34" s="19">
        <v>0</v>
      </c>
      <c r="BH34" s="19">
        <v>0</v>
      </c>
      <c r="BI34" s="19">
        <v>0</v>
      </c>
      <c r="BJ34" s="19">
        <v>7.2849537685626235E-3</v>
      </c>
      <c r="BK34" s="19">
        <v>0</v>
      </c>
      <c r="BL34" s="19">
        <v>0.66293079293919865</v>
      </c>
      <c r="BM34" s="19">
        <v>0.55365648641075926</v>
      </c>
      <c r="BN34" s="19">
        <v>5.0994676379938361E-2</v>
      </c>
      <c r="BO34" s="19">
        <v>0.27682824320537963</v>
      </c>
      <c r="BP34" s="19">
        <v>0.31325301204819272</v>
      </c>
      <c r="BQ34" s="19">
        <v>0</v>
      </c>
      <c r="BR34" s="19">
        <v>0.11655926029700198</v>
      </c>
      <c r="BS34" s="19">
        <v>0</v>
      </c>
      <c r="BT34" s="19">
        <v>16.281871672737463</v>
      </c>
      <c r="BU34" s="19">
        <v>0</v>
      </c>
      <c r="BV34" s="19">
        <v>0</v>
      </c>
      <c r="BW34" s="19">
        <v>0</v>
      </c>
      <c r="BX34" s="19">
        <v>61.718128327262541</v>
      </c>
      <c r="BY34" s="19">
        <v>0</v>
      </c>
      <c r="BZ34" s="19">
        <v>0</v>
      </c>
      <c r="CA34" s="19">
        <v>61.718128327262541</v>
      </c>
      <c r="CB34" s="19">
        <v>78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0.33436908943528776</v>
      </c>
      <c r="E35" s="19">
        <v>0.8207241286138881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6.353012699270467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0.12158875979465009</v>
      </c>
      <c r="AY35" s="19">
        <v>23.527425020264793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7.9640637665495815</v>
      </c>
      <c r="BM35" s="19">
        <v>4.3164009727100776</v>
      </c>
      <c r="BN35" s="19">
        <v>0.42556065928127534</v>
      </c>
      <c r="BO35" s="19">
        <v>3.1005133747635774</v>
      </c>
      <c r="BP35" s="19">
        <v>1.4286679275871386</v>
      </c>
      <c r="BQ35" s="19">
        <v>0</v>
      </c>
      <c r="BR35" s="19">
        <v>0.54714941907592551</v>
      </c>
      <c r="BS35" s="19">
        <v>0</v>
      </c>
      <c r="BT35" s="19">
        <v>48.939475817346661</v>
      </c>
      <c r="BU35" s="19">
        <v>0</v>
      </c>
      <c r="BV35" s="19">
        <v>0</v>
      </c>
      <c r="BW35" s="19">
        <v>0</v>
      </c>
      <c r="BX35" s="19">
        <v>401.06052418265335</v>
      </c>
      <c r="BY35" s="19">
        <v>0</v>
      </c>
      <c r="BZ35" s="19">
        <v>0</v>
      </c>
      <c r="CA35" s="19">
        <v>401.06052418265335</v>
      </c>
      <c r="CB35" s="19">
        <v>450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0.29412123429686549</v>
      </c>
      <c r="E36" s="19">
        <v>7.5566532503963897</v>
      </c>
      <c r="F36" s="19">
        <v>0</v>
      </c>
      <c r="G36" s="19">
        <v>0.67874130991584336</v>
      </c>
      <c r="H36" s="19">
        <v>0</v>
      </c>
      <c r="I36" s="19">
        <v>9.0498841322112458E-2</v>
      </c>
      <c r="J36" s="19">
        <v>0</v>
      </c>
      <c r="K36" s="19">
        <v>60.294853030857425</v>
      </c>
      <c r="L36" s="19">
        <v>0</v>
      </c>
      <c r="M36" s="19">
        <v>132.67130137821684</v>
      </c>
      <c r="N36" s="19">
        <v>33.778692523478476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13.077082571045249</v>
      </c>
      <c r="U36" s="19">
        <v>0</v>
      </c>
      <c r="V36" s="19">
        <v>0</v>
      </c>
      <c r="W36" s="19">
        <v>0</v>
      </c>
      <c r="X36" s="19">
        <v>0</v>
      </c>
      <c r="Y36" s="19">
        <v>8.3711428222954023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47.285644590803756</v>
      </c>
      <c r="AT36" s="19">
        <v>0</v>
      </c>
      <c r="AU36" s="19">
        <v>0</v>
      </c>
      <c r="AV36" s="19">
        <v>0</v>
      </c>
      <c r="AW36" s="19">
        <v>0</v>
      </c>
      <c r="AX36" s="19">
        <v>4.5249420661056229E-2</v>
      </c>
      <c r="AY36" s="19">
        <v>33.032077082571043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9.0498841322112458E-2</v>
      </c>
      <c r="BH36" s="19">
        <v>0</v>
      </c>
      <c r="BI36" s="19">
        <v>0</v>
      </c>
      <c r="BJ36" s="19">
        <v>0</v>
      </c>
      <c r="BK36" s="19">
        <v>0</v>
      </c>
      <c r="BL36" s="19">
        <v>1.8778509574338333</v>
      </c>
      <c r="BM36" s="19">
        <v>1.606354433467496</v>
      </c>
      <c r="BN36" s="19">
        <v>6.7874130991584333E-2</v>
      </c>
      <c r="BO36" s="19">
        <v>0.61086717892425901</v>
      </c>
      <c r="BP36" s="19">
        <v>0.36199536528844983</v>
      </c>
      <c r="BQ36" s="19">
        <v>0</v>
      </c>
      <c r="BR36" s="19">
        <v>0.90498841322112455</v>
      </c>
      <c r="BS36" s="19">
        <v>0</v>
      </c>
      <c r="BT36" s="19">
        <v>342.69648737650937</v>
      </c>
      <c r="BU36" s="19">
        <v>0</v>
      </c>
      <c r="BV36" s="19">
        <v>0</v>
      </c>
      <c r="BW36" s="19">
        <v>0</v>
      </c>
      <c r="BX36" s="19">
        <v>399.30351262349069</v>
      </c>
      <c r="BY36" s="19">
        <v>0</v>
      </c>
      <c r="BZ36" s="19">
        <v>0</v>
      </c>
      <c r="CA36" s="19">
        <v>399.30351262349069</v>
      </c>
      <c r="CB36" s="19">
        <v>742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12.462822122129513</v>
      </c>
      <c r="E37" s="19">
        <v>125.23901646607104</v>
      </c>
      <c r="F37" s="19">
        <v>8.9020158015210811</v>
      </c>
      <c r="G37" s="19">
        <v>0</v>
      </c>
      <c r="H37" s="19">
        <v>0</v>
      </c>
      <c r="I37" s="19">
        <v>0</v>
      </c>
      <c r="J37" s="19">
        <v>0</v>
      </c>
      <c r="K37" s="19">
        <v>85.394373477073032</v>
      </c>
      <c r="L37" s="19">
        <v>0</v>
      </c>
      <c r="M37" s="19">
        <v>6.003987299712028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0.18193900908218266</v>
      </c>
      <c r="BI37" s="19">
        <v>0</v>
      </c>
      <c r="BJ37" s="19">
        <v>0</v>
      </c>
      <c r="BK37" s="19">
        <v>0</v>
      </c>
      <c r="BL37" s="19">
        <v>0.77973861035221148</v>
      </c>
      <c r="BM37" s="19">
        <v>0.85771247138743267</v>
      </c>
      <c r="BN37" s="19">
        <v>0</v>
      </c>
      <c r="BO37" s="19">
        <v>5.1982574023480763E-2</v>
      </c>
      <c r="BP37" s="19">
        <v>3.8986930517610568E-2</v>
      </c>
      <c r="BQ37" s="19">
        <v>0.25991287011740383</v>
      </c>
      <c r="BR37" s="19">
        <v>7.8623643210514658</v>
      </c>
      <c r="BS37" s="19">
        <v>0</v>
      </c>
      <c r="BT37" s="19">
        <v>248.0348519530385</v>
      </c>
      <c r="BU37" s="19">
        <v>0</v>
      </c>
      <c r="BV37" s="19">
        <v>0</v>
      </c>
      <c r="BW37" s="19">
        <v>0</v>
      </c>
      <c r="BX37" s="19">
        <v>103.96514804696153</v>
      </c>
      <c r="BY37" s="19">
        <v>0</v>
      </c>
      <c r="BZ37" s="19">
        <v>0</v>
      </c>
      <c r="CA37" s="19">
        <v>103.96514804696153</v>
      </c>
      <c r="CB37" s="19">
        <v>352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0.12408553742262239</v>
      </c>
      <c r="E38" s="19">
        <v>1.2960045019696116</v>
      </c>
      <c r="F38" s="19">
        <v>6.8936409679234673E-2</v>
      </c>
      <c r="G38" s="19">
        <v>0</v>
      </c>
      <c r="H38" s="19">
        <v>0</v>
      </c>
      <c r="I38" s="19">
        <v>0</v>
      </c>
      <c r="J38" s="19">
        <v>0</v>
      </c>
      <c r="K38" s="19">
        <v>26.016601012943163</v>
      </c>
      <c r="L38" s="19">
        <v>0</v>
      </c>
      <c r="M38" s="19">
        <v>48.462296004501965</v>
      </c>
      <c r="N38" s="19">
        <v>2.4127743387732132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0.13787281935846935</v>
      </c>
      <c r="Z38" s="19">
        <v>0</v>
      </c>
      <c r="AA38" s="19">
        <v>4.1361845807540799E-2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1.3787281935846933E-2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2.5368598761958356</v>
      </c>
      <c r="AT38" s="19">
        <v>1.3787281935846933E-2</v>
      </c>
      <c r="AU38" s="19">
        <v>0</v>
      </c>
      <c r="AV38" s="19">
        <v>0</v>
      </c>
      <c r="AW38" s="19">
        <v>0.15166010129431626</v>
      </c>
      <c r="AX38" s="19">
        <v>2.5506471581316825</v>
      </c>
      <c r="AY38" s="19">
        <v>43.595385481148</v>
      </c>
      <c r="AZ38" s="19">
        <v>0</v>
      </c>
      <c r="BA38" s="19">
        <v>0</v>
      </c>
      <c r="BB38" s="19">
        <v>0.24817107484524478</v>
      </c>
      <c r="BC38" s="19">
        <v>0</v>
      </c>
      <c r="BD38" s="19">
        <v>2.7574563871693866E-2</v>
      </c>
      <c r="BE38" s="19">
        <v>0</v>
      </c>
      <c r="BF38" s="19">
        <v>0.20680922903770399</v>
      </c>
      <c r="BG38" s="19">
        <v>6.8936409679234673E-2</v>
      </c>
      <c r="BH38" s="19">
        <v>0.12408553742262239</v>
      </c>
      <c r="BI38" s="19">
        <v>0</v>
      </c>
      <c r="BJ38" s="19">
        <v>0</v>
      </c>
      <c r="BK38" s="19">
        <v>0</v>
      </c>
      <c r="BL38" s="19">
        <v>11.388294879009566</v>
      </c>
      <c r="BM38" s="19">
        <v>12.505064715813168</v>
      </c>
      <c r="BN38" s="19">
        <v>1.1167698368036016</v>
      </c>
      <c r="BO38" s="19">
        <v>16.406865503657851</v>
      </c>
      <c r="BP38" s="19">
        <v>4.6738885762521098</v>
      </c>
      <c r="BQ38" s="19">
        <v>8.2723691615081599E-2</v>
      </c>
      <c r="BR38" s="19">
        <v>0.44119302194710186</v>
      </c>
      <c r="BS38" s="19">
        <v>0</v>
      </c>
      <c r="BT38" s="19">
        <v>174.71243669105235</v>
      </c>
      <c r="BU38" s="19">
        <v>0</v>
      </c>
      <c r="BV38" s="19">
        <v>0</v>
      </c>
      <c r="BW38" s="19">
        <v>0</v>
      </c>
      <c r="BX38" s="19">
        <v>1246.2875633089477</v>
      </c>
      <c r="BY38" s="19">
        <v>0</v>
      </c>
      <c r="BZ38" s="19">
        <v>0</v>
      </c>
      <c r="CA38" s="19">
        <v>1246.2875633089477</v>
      </c>
      <c r="CB38" s="19">
        <v>1421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22.748036060527312</v>
      </c>
      <c r="L39" s="19">
        <v>0</v>
      </c>
      <c r="M39" s="19">
        <v>5.3651028444639898E-2</v>
      </c>
      <c r="N39" s="19">
        <v>486.5611769644392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5.3651028444639898E-2</v>
      </c>
      <c r="AS39" s="19">
        <v>0.69746336978031853</v>
      </c>
      <c r="AT39" s="19">
        <v>0.37555719911247926</v>
      </c>
      <c r="AU39" s="19">
        <v>0</v>
      </c>
      <c r="AV39" s="19">
        <v>0.53651028444639892</v>
      </c>
      <c r="AW39" s="19">
        <v>0</v>
      </c>
      <c r="AX39" s="19">
        <v>31.332200611669698</v>
      </c>
      <c r="AY39" s="19">
        <v>1720.964039418714</v>
      </c>
      <c r="AZ39" s="19">
        <v>0</v>
      </c>
      <c r="BA39" s="19">
        <v>0</v>
      </c>
      <c r="BB39" s="19">
        <v>0</v>
      </c>
      <c r="BC39" s="19">
        <v>0</v>
      </c>
      <c r="BD39" s="19">
        <v>9.8717892338137396</v>
      </c>
      <c r="BE39" s="19">
        <v>0</v>
      </c>
      <c r="BF39" s="19">
        <v>0.1073020568892798</v>
      </c>
      <c r="BG39" s="19">
        <v>0</v>
      </c>
      <c r="BH39" s="19">
        <v>0</v>
      </c>
      <c r="BI39" s="19">
        <v>0</v>
      </c>
      <c r="BJ39" s="19">
        <v>5.3651028444639898E-2</v>
      </c>
      <c r="BK39" s="19">
        <v>0</v>
      </c>
      <c r="BL39" s="19">
        <v>6.062566214244308</v>
      </c>
      <c r="BM39" s="19">
        <v>4.9895456453515097</v>
      </c>
      <c r="BN39" s="19">
        <v>0.42920822755711918</v>
      </c>
      <c r="BO39" s="19">
        <v>2.414296280008795</v>
      </c>
      <c r="BP39" s="19">
        <v>8.7451176364763032</v>
      </c>
      <c r="BQ39" s="19">
        <v>1.8241349671177565</v>
      </c>
      <c r="BR39" s="19">
        <v>0.96571851200351799</v>
      </c>
      <c r="BS39" s="19">
        <v>0</v>
      </c>
      <c r="BT39" s="19">
        <v>2298.7856157674855</v>
      </c>
      <c r="BU39" s="19">
        <v>0</v>
      </c>
      <c r="BV39" s="19">
        <v>0</v>
      </c>
      <c r="BW39" s="19">
        <v>0</v>
      </c>
      <c r="BX39" s="19">
        <v>3069.2143842325145</v>
      </c>
      <c r="BY39" s="19">
        <v>0</v>
      </c>
      <c r="BZ39" s="19">
        <v>0</v>
      </c>
      <c r="CA39" s="19">
        <v>3069.2143842325145</v>
      </c>
      <c r="CB39" s="19">
        <v>5368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211.86381188118813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211.86381188118813</v>
      </c>
      <c r="BU40" s="19">
        <v>0</v>
      </c>
      <c r="BV40" s="19">
        <v>0</v>
      </c>
      <c r="BW40" s="19">
        <v>0</v>
      </c>
      <c r="BX40" s="19">
        <v>3231.1361881188118</v>
      </c>
      <c r="BY40" s="19">
        <v>0</v>
      </c>
      <c r="BZ40" s="19">
        <v>0</v>
      </c>
      <c r="CA40" s="19">
        <v>3231.1361881188118</v>
      </c>
      <c r="CB40" s="19">
        <v>3443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12.748911465892597</v>
      </c>
      <c r="E41" s="19">
        <v>0.33549767015506837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886.27301199297233</v>
      </c>
      <c r="Q41" s="19">
        <v>520.35688641051104</v>
      </c>
      <c r="R41" s="19">
        <v>5.9271255060728745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12.637078909174242</v>
      </c>
      <c r="AB41" s="19">
        <v>7.3809487434115049</v>
      </c>
      <c r="AC41" s="19">
        <v>0</v>
      </c>
      <c r="AD41" s="19">
        <v>0</v>
      </c>
      <c r="AE41" s="19">
        <v>0</v>
      </c>
      <c r="AF41" s="19">
        <v>1.901153464212054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0.11183255671835612</v>
      </c>
      <c r="AM41" s="19">
        <v>8.8347719807501335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0.33549767015506837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1456.8427163700253</v>
      </c>
      <c r="BU41" s="19">
        <v>0</v>
      </c>
      <c r="BV41" s="19">
        <v>0</v>
      </c>
      <c r="BW41" s="19">
        <v>0</v>
      </c>
      <c r="BX41" s="19">
        <v>7.1572836299747919</v>
      </c>
      <c r="BY41" s="19">
        <v>0</v>
      </c>
      <c r="BZ41" s="19">
        <v>0</v>
      </c>
      <c r="CA41" s="19">
        <v>7.1572836299747919</v>
      </c>
      <c r="CB41" s="19">
        <v>1464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26.86557082617523</v>
      </c>
      <c r="E42" s="19">
        <v>0</v>
      </c>
      <c r="F42" s="19">
        <v>0</v>
      </c>
      <c r="G42" s="19">
        <v>15.961970951116665</v>
      </c>
      <c r="H42" s="19">
        <v>0</v>
      </c>
      <c r="I42" s="19">
        <v>0</v>
      </c>
      <c r="J42" s="19">
        <v>0.1124082461346244</v>
      </c>
      <c r="K42" s="19">
        <v>0</v>
      </c>
      <c r="L42" s="19">
        <v>5.508004060596595</v>
      </c>
      <c r="M42" s="19">
        <v>9.4422926753084493</v>
      </c>
      <c r="N42" s="19">
        <v>0</v>
      </c>
      <c r="O42" s="19">
        <v>0</v>
      </c>
      <c r="P42" s="19">
        <v>395.11498516320472</v>
      </c>
      <c r="Q42" s="19">
        <v>1529.3141886615649</v>
      </c>
      <c r="R42" s="19">
        <v>331.15469311260347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1.2364907074808684</v>
      </c>
      <c r="Z42" s="19">
        <v>0</v>
      </c>
      <c r="AA42" s="19">
        <v>1.9109401842886147</v>
      </c>
      <c r="AB42" s="19">
        <v>1.6861236920193658</v>
      </c>
      <c r="AC42" s="19">
        <v>0.56204123067312195</v>
      </c>
      <c r="AD42" s="19">
        <v>0</v>
      </c>
      <c r="AE42" s="19">
        <v>0</v>
      </c>
      <c r="AF42" s="19">
        <v>4.0466968608464784</v>
      </c>
      <c r="AG42" s="19">
        <v>0</v>
      </c>
      <c r="AH42" s="19">
        <v>0.33722473840387318</v>
      </c>
      <c r="AI42" s="19">
        <v>0</v>
      </c>
      <c r="AJ42" s="19">
        <v>0</v>
      </c>
      <c r="AK42" s="19">
        <v>240.10401374355769</v>
      </c>
      <c r="AL42" s="19">
        <v>6.4072700296735912</v>
      </c>
      <c r="AM42" s="19">
        <v>136.57601905356864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0.56204123067312195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0.56204123067312195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0.67444947680774636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4.2715133531157274</v>
      </c>
      <c r="BS42" s="19">
        <v>0</v>
      </c>
      <c r="BT42" s="19">
        <v>2712.4109792284867</v>
      </c>
      <c r="BU42" s="19">
        <v>0</v>
      </c>
      <c r="BV42" s="19">
        <v>0</v>
      </c>
      <c r="BW42" s="19">
        <v>0</v>
      </c>
      <c r="BX42" s="19">
        <v>166.58902077151336</v>
      </c>
      <c r="BY42" s="19">
        <v>0</v>
      </c>
      <c r="BZ42" s="19">
        <v>0</v>
      </c>
      <c r="CA42" s="19">
        <v>166.58902077151336</v>
      </c>
      <c r="CB42" s="19">
        <v>2879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25.112544133523972</v>
      </c>
      <c r="E43" s="19">
        <v>0.63132094190423393</v>
      </c>
      <c r="F43" s="19">
        <v>7.0146771322692661E-2</v>
      </c>
      <c r="G43" s="19">
        <v>9.3295205859181234</v>
      </c>
      <c r="H43" s="19">
        <v>6.5937965043331097</v>
      </c>
      <c r="I43" s="19">
        <v>0</v>
      </c>
      <c r="J43" s="19">
        <v>0.28058708529077064</v>
      </c>
      <c r="K43" s="19">
        <v>0</v>
      </c>
      <c r="L43" s="19">
        <v>7.1549706749146509</v>
      </c>
      <c r="M43" s="19">
        <v>7.4355577602054215</v>
      </c>
      <c r="N43" s="19">
        <v>0</v>
      </c>
      <c r="O43" s="19">
        <v>0</v>
      </c>
      <c r="P43" s="19">
        <v>242.91826909048467</v>
      </c>
      <c r="Q43" s="19">
        <v>34.582358262087482</v>
      </c>
      <c r="R43" s="19">
        <v>69.375156838143042</v>
      </c>
      <c r="S43" s="19">
        <v>0</v>
      </c>
      <c r="T43" s="19">
        <v>8.2773190160777332</v>
      </c>
      <c r="U43" s="19">
        <v>0</v>
      </c>
      <c r="V43" s="19">
        <v>0</v>
      </c>
      <c r="W43" s="19">
        <v>0</v>
      </c>
      <c r="X43" s="19">
        <v>0</v>
      </c>
      <c r="Y43" s="19">
        <v>1.6835225117446238</v>
      </c>
      <c r="Z43" s="19">
        <v>0</v>
      </c>
      <c r="AA43" s="19">
        <v>7.0146771322692661E-2</v>
      </c>
      <c r="AB43" s="19">
        <v>37.598669428963269</v>
      </c>
      <c r="AC43" s="19">
        <v>0.70146771322692658</v>
      </c>
      <c r="AD43" s="19">
        <v>0</v>
      </c>
      <c r="AE43" s="19">
        <v>0</v>
      </c>
      <c r="AF43" s="19">
        <v>0.14029354264538532</v>
      </c>
      <c r="AG43" s="19">
        <v>0</v>
      </c>
      <c r="AH43" s="19">
        <v>0.35073385661346329</v>
      </c>
      <c r="AI43" s="19">
        <v>0.49102739925884858</v>
      </c>
      <c r="AJ43" s="19">
        <v>0.49102739925884858</v>
      </c>
      <c r="AK43" s="19">
        <v>0</v>
      </c>
      <c r="AL43" s="19">
        <v>3.9983659653934818</v>
      </c>
      <c r="AM43" s="19">
        <v>25.67371830410551</v>
      </c>
      <c r="AN43" s="19">
        <v>7.0146771322692661E-2</v>
      </c>
      <c r="AO43" s="19">
        <v>1.3327886551311605</v>
      </c>
      <c r="AP43" s="19">
        <v>0.77161448454961923</v>
      </c>
      <c r="AQ43" s="19">
        <v>52.61007849201949</v>
      </c>
      <c r="AR43" s="19">
        <v>0.28058708529077064</v>
      </c>
      <c r="AS43" s="19">
        <v>7.0146771322692656</v>
      </c>
      <c r="AT43" s="19">
        <v>2.7357240815850137</v>
      </c>
      <c r="AU43" s="19">
        <v>1.0522015698403899</v>
      </c>
      <c r="AV43" s="19">
        <v>0</v>
      </c>
      <c r="AW43" s="19">
        <v>0</v>
      </c>
      <c r="AX43" s="19">
        <v>23.99019579236089</v>
      </c>
      <c r="AY43" s="19">
        <v>14.730821977765457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0.28058708529077064</v>
      </c>
      <c r="BH43" s="19">
        <v>0</v>
      </c>
      <c r="BI43" s="19">
        <v>0</v>
      </c>
      <c r="BJ43" s="19">
        <v>0.84176125587231188</v>
      </c>
      <c r="BK43" s="19">
        <v>0</v>
      </c>
      <c r="BL43" s="19">
        <v>2.9461643955530912</v>
      </c>
      <c r="BM43" s="19">
        <v>4.0685127367161744</v>
      </c>
      <c r="BN43" s="19">
        <v>0</v>
      </c>
      <c r="BO43" s="19">
        <v>1.6835225117446238</v>
      </c>
      <c r="BP43" s="19">
        <v>1.1223483411630826</v>
      </c>
      <c r="BQ43" s="19">
        <v>0</v>
      </c>
      <c r="BR43" s="19">
        <v>48.05053835604447</v>
      </c>
      <c r="BS43" s="19">
        <v>0</v>
      </c>
      <c r="BT43" s="19">
        <v>646.54279128125813</v>
      </c>
      <c r="BU43" s="19">
        <v>0</v>
      </c>
      <c r="BV43" s="19">
        <v>0</v>
      </c>
      <c r="BW43" s="19">
        <v>0</v>
      </c>
      <c r="BX43" s="19">
        <v>1757.4572087187419</v>
      </c>
      <c r="BY43" s="19">
        <v>0</v>
      </c>
      <c r="BZ43" s="19">
        <v>0</v>
      </c>
      <c r="CA43" s="19">
        <v>1757.4572087187419</v>
      </c>
      <c r="CB43" s="19">
        <v>2404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0.10738693604160426</v>
      </c>
      <c r="E44" s="19">
        <v>0.10738693604160426</v>
      </c>
      <c r="F44" s="19">
        <v>0.96648242437443854</v>
      </c>
      <c r="G44" s="19">
        <v>0.32216080812481279</v>
      </c>
      <c r="H44" s="19">
        <v>5.2619598660386098</v>
      </c>
      <c r="I44" s="19">
        <v>0</v>
      </c>
      <c r="J44" s="19">
        <v>0</v>
      </c>
      <c r="K44" s="19">
        <v>0.37585427614561495</v>
      </c>
      <c r="L44" s="19">
        <v>0</v>
      </c>
      <c r="M44" s="19">
        <v>0.42954774416641706</v>
      </c>
      <c r="N44" s="19">
        <v>0</v>
      </c>
      <c r="O44" s="19">
        <v>0</v>
      </c>
      <c r="P44" s="19">
        <v>0.6980150842704278</v>
      </c>
      <c r="Q44" s="19">
        <v>134.60952432815094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0.37585427614561495</v>
      </c>
      <c r="Z44" s="19">
        <v>0</v>
      </c>
      <c r="AA44" s="19">
        <v>0</v>
      </c>
      <c r="AB44" s="19">
        <v>0</v>
      </c>
      <c r="AC44" s="19">
        <v>1.0201758923952404</v>
      </c>
      <c r="AD44" s="19">
        <v>0.32216080812481279</v>
      </c>
      <c r="AE44" s="19">
        <v>0</v>
      </c>
      <c r="AF44" s="19">
        <v>4.02701010156016</v>
      </c>
      <c r="AG44" s="19">
        <v>0</v>
      </c>
      <c r="AH44" s="19">
        <v>0.10738693604160426</v>
      </c>
      <c r="AI44" s="19">
        <v>0.10738693604160426</v>
      </c>
      <c r="AJ44" s="19">
        <v>0</v>
      </c>
      <c r="AK44" s="19">
        <v>0</v>
      </c>
      <c r="AL44" s="19">
        <v>0</v>
      </c>
      <c r="AM44" s="19">
        <v>0</v>
      </c>
      <c r="AN44" s="19">
        <v>5.3693468020802132E-2</v>
      </c>
      <c r="AO44" s="19">
        <v>6.4432161624962569</v>
      </c>
      <c r="AP44" s="19">
        <v>8.7520352873907488</v>
      </c>
      <c r="AQ44" s="19">
        <v>3.3289950172897322</v>
      </c>
      <c r="AR44" s="19">
        <v>5.3693468020802132E-2</v>
      </c>
      <c r="AS44" s="19">
        <v>22.712336972799303</v>
      </c>
      <c r="AT44" s="19">
        <v>13.960301685408554</v>
      </c>
      <c r="AU44" s="19">
        <v>0.64432161624962558</v>
      </c>
      <c r="AV44" s="19">
        <v>14.765703705720586</v>
      </c>
      <c r="AW44" s="19">
        <v>6.4432161624962569</v>
      </c>
      <c r="AX44" s="19">
        <v>6.5506030985378603</v>
      </c>
      <c r="AY44" s="19">
        <v>13.477060473221336</v>
      </c>
      <c r="AZ44" s="19">
        <v>0</v>
      </c>
      <c r="BA44" s="19">
        <v>8.6983418193699453</v>
      </c>
      <c r="BB44" s="19">
        <v>4.1343970376017642</v>
      </c>
      <c r="BC44" s="19">
        <v>0</v>
      </c>
      <c r="BD44" s="19">
        <v>65.774498325482611</v>
      </c>
      <c r="BE44" s="19">
        <v>2.5772864649985023</v>
      </c>
      <c r="BF44" s="19">
        <v>0.37585427614561495</v>
      </c>
      <c r="BG44" s="19">
        <v>13.047512729054919</v>
      </c>
      <c r="BH44" s="19">
        <v>2.3625125929152939</v>
      </c>
      <c r="BI44" s="19">
        <v>0</v>
      </c>
      <c r="BJ44" s="19">
        <v>10.040678519889999</v>
      </c>
      <c r="BK44" s="19">
        <v>15.195251449887005</v>
      </c>
      <c r="BL44" s="19">
        <v>43.008467884662508</v>
      </c>
      <c r="BM44" s="19">
        <v>46.659623710077049</v>
      </c>
      <c r="BN44" s="19">
        <v>0</v>
      </c>
      <c r="BO44" s="19">
        <v>2.8457538051025133</v>
      </c>
      <c r="BP44" s="19">
        <v>2.0940452528112834</v>
      </c>
      <c r="BQ44" s="19">
        <v>7.4096985868706948</v>
      </c>
      <c r="BR44" s="19">
        <v>70.445830043292403</v>
      </c>
      <c r="BS44" s="19">
        <v>0</v>
      </c>
      <c r="BT44" s="19">
        <v>540.69322296947746</v>
      </c>
      <c r="BU44" s="19">
        <v>0</v>
      </c>
      <c r="BV44" s="19">
        <v>0</v>
      </c>
      <c r="BW44" s="19">
        <v>0</v>
      </c>
      <c r="BX44" s="19">
        <v>5375.3067770305224</v>
      </c>
      <c r="BY44" s="19">
        <v>0</v>
      </c>
      <c r="BZ44" s="19">
        <v>0</v>
      </c>
      <c r="CA44" s="19">
        <v>5375.3067770305224</v>
      </c>
      <c r="CB44" s="19">
        <v>5916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8.2235544687228837E-2</v>
      </c>
      <c r="E45" s="19">
        <v>4.1117772343614419E-2</v>
      </c>
      <c r="F45" s="19">
        <v>0</v>
      </c>
      <c r="G45" s="19">
        <v>0</v>
      </c>
      <c r="H45" s="19">
        <v>0.16447108937445767</v>
      </c>
      <c r="I45" s="19">
        <v>0</v>
      </c>
      <c r="J45" s="19">
        <v>0</v>
      </c>
      <c r="K45" s="19">
        <v>0.20558886171807209</v>
      </c>
      <c r="L45" s="19">
        <v>0</v>
      </c>
      <c r="M45" s="19">
        <v>0.32894217874891535</v>
      </c>
      <c r="N45" s="19">
        <v>0</v>
      </c>
      <c r="O45" s="19">
        <v>0</v>
      </c>
      <c r="P45" s="19">
        <v>0</v>
      </c>
      <c r="Q45" s="19">
        <v>0</v>
      </c>
      <c r="R45" s="19">
        <v>251.35294233651493</v>
      </c>
      <c r="S45" s="19">
        <v>0</v>
      </c>
      <c r="T45" s="19">
        <v>3.6594817385816834</v>
      </c>
      <c r="U45" s="19">
        <v>0</v>
      </c>
      <c r="V45" s="19">
        <v>0</v>
      </c>
      <c r="W45" s="19">
        <v>0</v>
      </c>
      <c r="X45" s="19">
        <v>0</v>
      </c>
      <c r="Y45" s="19">
        <v>0.12335331703084326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1.6035931214009624</v>
      </c>
      <c r="AG45" s="19">
        <v>0</v>
      </c>
      <c r="AH45" s="19">
        <v>0</v>
      </c>
      <c r="AI45" s="19">
        <v>0</v>
      </c>
      <c r="AJ45" s="19">
        <v>8.2235544687228837E-2</v>
      </c>
      <c r="AK45" s="19">
        <v>0.24670663406168652</v>
      </c>
      <c r="AL45" s="19">
        <v>0</v>
      </c>
      <c r="AM45" s="19">
        <v>1.4802398043701193</v>
      </c>
      <c r="AN45" s="19">
        <v>0</v>
      </c>
      <c r="AO45" s="19">
        <v>5.2219570876390318</v>
      </c>
      <c r="AP45" s="19">
        <v>0</v>
      </c>
      <c r="AQ45" s="19">
        <v>1.6447108937445767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4.1117772343614419E-2</v>
      </c>
      <c r="AY45" s="19">
        <v>0</v>
      </c>
      <c r="AZ45" s="19">
        <v>0</v>
      </c>
      <c r="BA45" s="19">
        <v>1.5213575767137335</v>
      </c>
      <c r="BB45" s="19">
        <v>0</v>
      </c>
      <c r="BC45" s="19">
        <v>0.12335331703084326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0.20558886171807209</v>
      </c>
      <c r="BK45" s="19">
        <v>3.042715153427467</v>
      </c>
      <c r="BL45" s="19">
        <v>1.2335331703084325</v>
      </c>
      <c r="BM45" s="19">
        <v>4.1117772343614419E-2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272.44635954878913</v>
      </c>
      <c r="BU45" s="19">
        <v>0</v>
      </c>
      <c r="BV45" s="19">
        <v>0</v>
      </c>
      <c r="BW45" s="19">
        <v>0</v>
      </c>
      <c r="BX45" s="19">
        <v>1812.5536404512109</v>
      </c>
      <c r="BY45" s="19">
        <v>0</v>
      </c>
      <c r="BZ45" s="19">
        <v>0</v>
      </c>
      <c r="CA45" s="19">
        <v>1812.5536404512109</v>
      </c>
      <c r="CB45" s="19">
        <v>2085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6.1729360598199303</v>
      </c>
      <c r="E46" s="19">
        <v>3.6679764993132919</v>
      </c>
      <c r="F46" s="19">
        <v>0.19170608881428353</v>
      </c>
      <c r="G46" s="19">
        <v>0.10224324736761788</v>
      </c>
      <c r="H46" s="19">
        <v>0</v>
      </c>
      <c r="I46" s="19">
        <v>0</v>
      </c>
      <c r="J46" s="19">
        <v>0</v>
      </c>
      <c r="K46" s="19">
        <v>0.48565542499618491</v>
      </c>
      <c r="L46" s="19">
        <v>0</v>
      </c>
      <c r="M46" s="19">
        <v>4.1791927361513812</v>
      </c>
      <c r="N46" s="19">
        <v>1.2908209980161758</v>
      </c>
      <c r="O46" s="19">
        <v>0</v>
      </c>
      <c r="P46" s="19">
        <v>0.39619258354951925</v>
      </c>
      <c r="Q46" s="19">
        <v>0</v>
      </c>
      <c r="R46" s="19">
        <v>0</v>
      </c>
      <c r="S46" s="19">
        <v>48.948954677247066</v>
      </c>
      <c r="T46" s="19">
        <v>5.9428887532427899</v>
      </c>
      <c r="U46" s="19">
        <v>0</v>
      </c>
      <c r="V46" s="19">
        <v>0</v>
      </c>
      <c r="W46" s="19">
        <v>0</v>
      </c>
      <c r="X46" s="19">
        <v>0.25560811841904468</v>
      </c>
      <c r="Y46" s="19">
        <v>0.58789867236380289</v>
      </c>
      <c r="Z46" s="19">
        <v>0</v>
      </c>
      <c r="AA46" s="19">
        <v>0</v>
      </c>
      <c r="AB46" s="19">
        <v>0</v>
      </c>
      <c r="AC46" s="19">
        <v>0.54955745460094618</v>
      </c>
      <c r="AD46" s="19">
        <v>0.21726690065618798</v>
      </c>
      <c r="AE46" s="19">
        <v>0</v>
      </c>
      <c r="AF46" s="19">
        <v>3.4634900045780563</v>
      </c>
      <c r="AG46" s="19">
        <v>0</v>
      </c>
      <c r="AH46" s="19">
        <v>3.8341217762856705E-2</v>
      </c>
      <c r="AI46" s="19">
        <v>5.5211353578513656</v>
      </c>
      <c r="AJ46" s="19">
        <v>4.7670914085151841</v>
      </c>
      <c r="AK46" s="19">
        <v>1.2524797802533192</v>
      </c>
      <c r="AL46" s="19">
        <v>2.8883717381352052</v>
      </c>
      <c r="AM46" s="19">
        <v>85.730962917747604</v>
      </c>
      <c r="AN46" s="19">
        <v>0</v>
      </c>
      <c r="AO46" s="19">
        <v>5.2655272394323216</v>
      </c>
      <c r="AP46" s="19">
        <v>0.11502365328857012</v>
      </c>
      <c r="AQ46" s="19">
        <v>85.091942621699971</v>
      </c>
      <c r="AR46" s="19">
        <v>0</v>
      </c>
      <c r="AS46" s="19">
        <v>27.183923393865406</v>
      </c>
      <c r="AT46" s="19">
        <v>0</v>
      </c>
      <c r="AU46" s="19">
        <v>0</v>
      </c>
      <c r="AV46" s="19">
        <v>0</v>
      </c>
      <c r="AW46" s="19">
        <v>1.0224324736761787</v>
      </c>
      <c r="AX46" s="19">
        <v>0</v>
      </c>
      <c r="AY46" s="19">
        <v>0</v>
      </c>
      <c r="AZ46" s="19">
        <v>0</v>
      </c>
      <c r="BA46" s="19">
        <v>2.6711048374790169</v>
      </c>
      <c r="BB46" s="19">
        <v>0</v>
      </c>
      <c r="BC46" s="19">
        <v>0</v>
      </c>
      <c r="BD46" s="19">
        <v>0</v>
      </c>
      <c r="BE46" s="19">
        <v>5.0226995269342281</v>
      </c>
      <c r="BF46" s="19">
        <v>0</v>
      </c>
      <c r="BG46" s="19">
        <v>0</v>
      </c>
      <c r="BH46" s="19">
        <v>0</v>
      </c>
      <c r="BI46" s="19">
        <v>0</v>
      </c>
      <c r="BJ46" s="19">
        <v>1.4953074927514116</v>
      </c>
      <c r="BK46" s="19">
        <v>0</v>
      </c>
      <c r="BL46" s="19">
        <v>0.97131084999236983</v>
      </c>
      <c r="BM46" s="19">
        <v>0.33229055394475809</v>
      </c>
      <c r="BN46" s="19">
        <v>0</v>
      </c>
      <c r="BO46" s="19">
        <v>2.5560811841904469E-2</v>
      </c>
      <c r="BP46" s="19">
        <v>0</v>
      </c>
      <c r="BQ46" s="19">
        <v>0</v>
      </c>
      <c r="BR46" s="19">
        <v>2.7350068670837788</v>
      </c>
      <c r="BS46" s="19">
        <v>0</v>
      </c>
      <c r="BT46" s="19">
        <v>308.58290096139172</v>
      </c>
      <c r="BU46" s="19">
        <v>0</v>
      </c>
      <c r="BV46" s="19">
        <v>0</v>
      </c>
      <c r="BW46" s="19">
        <v>0</v>
      </c>
      <c r="BX46" s="19">
        <v>25.126278040592094</v>
      </c>
      <c r="BY46" s="19">
        <v>1.2908209980161758</v>
      </c>
      <c r="BZ46" s="19">
        <v>0</v>
      </c>
      <c r="CA46" s="19">
        <v>26.417099038608267</v>
      </c>
      <c r="CB46" s="19">
        <v>335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657.25913621262453</v>
      </c>
      <c r="U47" s="19">
        <v>0</v>
      </c>
      <c r="V47" s="19">
        <v>0</v>
      </c>
      <c r="W47" s="19">
        <v>0</v>
      </c>
      <c r="X47" s="19">
        <v>2.7408637873754156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660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660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22.473993450202272</v>
      </c>
      <c r="E48" s="19">
        <v>7.2974378732421501</v>
      </c>
      <c r="F48" s="19">
        <v>0.95183972259680216</v>
      </c>
      <c r="G48" s="19">
        <v>0.26439992294355619</v>
      </c>
      <c r="H48" s="19">
        <v>1.7450394914274705</v>
      </c>
      <c r="I48" s="19">
        <v>4.9707185513388561</v>
      </c>
      <c r="J48" s="19">
        <v>0.89895973800809093</v>
      </c>
      <c r="K48" s="19">
        <v>145.36707763436718</v>
      </c>
      <c r="L48" s="19">
        <v>1.4806395684839144</v>
      </c>
      <c r="M48" s="19">
        <v>159.80331342708536</v>
      </c>
      <c r="N48" s="19">
        <v>12.003756501637449</v>
      </c>
      <c r="O48" s="19">
        <v>50.024465420920826</v>
      </c>
      <c r="P48" s="19">
        <v>38.390868811404353</v>
      </c>
      <c r="Q48" s="19">
        <v>28.76671161625891</v>
      </c>
      <c r="R48" s="19">
        <v>36.804469273743017</v>
      </c>
      <c r="S48" s="19">
        <v>30.247351184742822</v>
      </c>
      <c r="T48" s="19">
        <v>395.17212483143902</v>
      </c>
      <c r="U48" s="19">
        <v>81.699576189558854</v>
      </c>
      <c r="V48" s="19">
        <v>6.980157965709882</v>
      </c>
      <c r="W48" s="19">
        <v>1.9036794451936043</v>
      </c>
      <c r="X48" s="19">
        <v>3.8073588903872086</v>
      </c>
      <c r="Y48" s="19">
        <v>9.8885571180890004</v>
      </c>
      <c r="Z48" s="19">
        <v>77.41629743787324</v>
      </c>
      <c r="AA48" s="19">
        <v>44.78934694663841</v>
      </c>
      <c r="AB48" s="19">
        <v>101.31805047197072</v>
      </c>
      <c r="AC48" s="19">
        <v>101.52957041032556</v>
      </c>
      <c r="AD48" s="19">
        <v>1.6921595068387592</v>
      </c>
      <c r="AE48" s="19">
        <v>0.68743979965324598</v>
      </c>
      <c r="AF48" s="19">
        <v>66.575900597187442</v>
      </c>
      <c r="AG48" s="19">
        <v>64.513581198227712</v>
      </c>
      <c r="AH48" s="19">
        <v>23.901753034097474</v>
      </c>
      <c r="AI48" s="19">
        <v>9.994317087266424</v>
      </c>
      <c r="AJ48" s="19">
        <v>26.704392217299173</v>
      </c>
      <c r="AK48" s="19">
        <v>47.221826237719128</v>
      </c>
      <c r="AL48" s="19">
        <v>4.1775187825081872</v>
      </c>
      <c r="AM48" s="19">
        <v>45.741186669235212</v>
      </c>
      <c r="AN48" s="19">
        <v>0.5816798304758235</v>
      </c>
      <c r="AO48" s="19">
        <v>2.9083991523791175</v>
      </c>
      <c r="AP48" s="19">
        <v>4.8120785975727216</v>
      </c>
      <c r="AQ48" s="19">
        <v>24.377672895395879</v>
      </c>
      <c r="AR48" s="19">
        <v>41.669427855904452</v>
      </c>
      <c r="AS48" s="19">
        <v>243.56520901560395</v>
      </c>
      <c r="AT48" s="19">
        <v>8.936717395492197</v>
      </c>
      <c r="AU48" s="19">
        <v>3.3314390290888074</v>
      </c>
      <c r="AV48" s="19">
        <v>1.163359660951647</v>
      </c>
      <c r="AW48" s="19">
        <v>13.643036023887497</v>
      </c>
      <c r="AX48" s="19">
        <v>10.311596994798691</v>
      </c>
      <c r="AY48" s="19">
        <v>61.499422076671159</v>
      </c>
      <c r="AZ48" s="19">
        <v>92.011173184357531</v>
      </c>
      <c r="BA48" s="19">
        <v>5.1822384896937006</v>
      </c>
      <c r="BB48" s="19">
        <v>2.5911192448468503</v>
      </c>
      <c r="BC48" s="19">
        <v>13.431516085532653</v>
      </c>
      <c r="BD48" s="19">
        <v>100.78925062608361</v>
      </c>
      <c r="BE48" s="19">
        <v>13.32575611635523</v>
      </c>
      <c r="BF48" s="19">
        <v>67.897900211905224</v>
      </c>
      <c r="BG48" s="19">
        <v>23.108553265266806</v>
      </c>
      <c r="BH48" s="19">
        <v>24.536312849162012</v>
      </c>
      <c r="BI48" s="19">
        <v>21.627913696782894</v>
      </c>
      <c r="BJ48" s="19">
        <v>103.01020997880948</v>
      </c>
      <c r="BK48" s="19">
        <v>2.3795993064920054</v>
      </c>
      <c r="BL48" s="19">
        <v>50.659025235985361</v>
      </c>
      <c r="BM48" s="19">
        <v>42.198227701791566</v>
      </c>
      <c r="BN48" s="19">
        <v>19.35407435946831</v>
      </c>
      <c r="BO48" s="19">
        <v>6.3455981506453476</v>
      </c>
      <c r="BP48" s="19">
        <v>37.597669042573685</v>
      </c>
      <c r="BQ48" s="19">
        <v>1.5863995376613369</v>
      </c>
      <c r="BR48" s="19">
        <v>28.396551724137932</v>
      </c>
      <c r="BS48" s="19">
        <v>0</v>
      </c>
      <c r="BT48" s="19">
        <v>2730.0349643613945</v>
      </c>
      <c r="BU48" s="19">
        <v>0</v>
      </c>
      <c r="BV48" s="19">
        <v>0</v>
      </c>
      <c r="BW48" s="19">
        <v>0</v>
      </c>
      <c r="BX48" s="19">
        <v>563.96503563860529</v>
      </c>
      <c r="BY48" s="19">
        <v>0</v>
      </c>
      <c r="BZ48" s="19">
        <v>0</v>
      </c>
      <c r="CA48" s="19">
        <v>563.96503563860529</v>
      </c>
      <c r="CB48" s="19">
        <v>3294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4.3580957450347645E-2</v>
      </c>
      <c r="E49" s="19">
        <v>0</v>
      </c>
      <c r="F49" s="19">
        <v>3.486476596027812E-2</v>
      </c>
      <c r="G49" s="19">
        <v>0</v>
      </c>
      <c r="H49" s="19">
        <v>4.3580957450347645E-2</v>
      </c>
      <c r="I49" s="19">
        <v>0.13074287235104295</v>
      </c>
      <c r="J49" s="19">
        <v>3.486476596027812E-2</v>
      </c>
      <c r="K49" s="19">
        <v>0.41837719152333741</v>
      </c>
      <c r="L49" s="19">
        <v>0.15689144682125153</v>
      </c>
      <c r="M49" s="19">
        <v>0.60141721281479754</v>
      </c>
      <c r="N49" s="19">
        <v>2.3272231278485647</v>
      </c>
      <c r="O49" s="19">
        <v>0</v>
      </c>
      <c r="P49" s="19">
        <v>0.12202668086097342</v>
      </c>
      <c r="Q49" s="19">
        <v>9.5878106390764828E-2</v>
      </c>
      <c r="R49" s="19">
        <v>5.2297148940417176E-2</v>
      </c>
      <c r="S49" s="19">
        <v>0.13074287235104295</v>
      </c>
      <c r="T49" s="19">
        <v>1.2987125320203599</v>
      </c>
      <c r="U49" s="19">
        <v>16.68279051199308</v>
      </c>
      <c r="V49" s="19">
        <v>4.3580957450347645E-2</v>
      </c>
      <c r="W49" s="19">
        <v>5.2297148940417176E-2</v>
      </c>
      <c r="X49" s="19">
        <v>8.71619149006953E-3</v>
      </c>
      <c r="Y49" s="19">
        <v>0.15689144682125153</v>
      </c>
      <c r="Z49" s="19">
        <v>0</v>
      </c>
      <c r="AA49" s="19">
        <v>7.8445723410625764E-2</v>
      </c>
      <c r="AB49" s="19">
        <v>0.22662097874180778</v>
      </c>
      <c r="AC49" s="19">
        <v>0.11331048937090389</v>
      </c>
      <c r="AD49" s="19">
        <v>0.148175255331182</v>
      </c>
      <c r="AE49" s="19">
        <v>1.743238298013906E-2</v>
      </c>
      <c r="AF49" s="19">
        <v>0.20918859576166871</v>
      </c>
      <c r="AG49" s="19">
        <v>1.7170897235436973</v>
      </c>
      <c r="AH49" s="19">
        <v>0.13074287235104295</v>
      </c>
      <c r="AI49" s="19">
        <v>0.22662097874180778</v>
      </c>
      <c r="AJ49" s="19">
        <v>0.33993146811271169</v>
      </c>
      <c r="AK49" s="19">
        <v>0.20918859576166871</v>
      </c>
      <c r="AL49" s="19">
        <v>6.972953192055624E-2</v>
      </c>
      <c r="AM49" s="19">
        <v>0.26148574470208591</v>
      </c>
      <c r="AN49" s="19">
        <v>0</v>
      </c>
      <c r="AO49" s="19">
        <v>0.18304002129146013</v>
      </c>
      <c r="AP49" s="19">
        <v>9.5878106390764828E-2</v>
      </c>
      <c r="AQ49" s="19">
        <v>0.45324195748361557</v>
      </c>
      <c r="AR49" s="19">
        <v>1.1941182341395256</v>
      </c>
      <c r="AS49" s="19">
        <v>61.632190026281641</v>
      </c>
      <c r="AT49" s="19">
        <v>0.57526863834458897</v>
      </c>
      <c r="AU49" s="19">
        <v>8.71619149006953E-3</v>
      </c>
      <c r="AV49" s="19">
        <v>0.46195814897368509</v>
      </c>
      <c r="AW49" s="19">
        <v>0.42709338301340699</v>
      </c>
      <c r="AX49" s="19">
        <v>2.6148574470208588E-2</v>
      </c>
      <c r="AY49" s="19">
        <v>0.54040387238431087</v>
      </c>
      <c r="AZ49" s="19">
        <v>29.948833959878908</v>
      </c>
      <c r="BA49" s="19">
        <v>4.2970824046042777</v>
      </c>
      <c r="BB49" s="19">
        <v>9.5093649156658575</v>
      </c>
      <c r="BC49" s="19">
        <v>10.529159320003993</v>
      </c>
      <c r="BD49" s="19">
        <v>22.845137895472238</v>
      </c>
      <c r="BE49" s="19">
        <v>2.8763431917229449</v>
      </c>
      <c r="BF49" s="19">
        <v>4.8984996174190751</v>
      </c>
      <c r="BG49" s="19">
        <v>3.0593832130144052</v>
      </c>
      <c r="BH49" s="19">
        <v>36.128613726338202</v>
      </c>
      <c r="BI49" s="19">
        <v>0.52297148940417182</v>
      </c>
      <c r="BJ49" s="19">
        <v>16.90941149073489</v>
      </c>
      <c r="BK49" s="19">
        <v>1.743238298013906E-2</v>
      </c>
      <c r="BL49" s="19">
        <v>11.435643234971224</v>
      </c>
      <c r="BM49" s="19">
        <v>2.7630327023520413</v>
      </c>
      <c r="BN49" s="19">
        <v>0.12202668086097342</v>
      </c>
      <c r="BO49" s="19">
        <v>0.81060580857646625</v>
      </c>
      <c r="BP49" s="19">
        <v>0.18304002129146013</v>
      </c>
      <c r="BQ49" s="19">
        <v>3.8351242556305931</v>
      </c>
      <c r="BR49" s="19">
        <v>5.2558634685119268</v>
      </c>
      <c r="BS49" s="19">
        <v>0</v>
      </c>
      <c r="BT49" s="19">
        <v>257.72906616986592</v>
      </c>
      <c r="BU49" s="19">
        <v>0</v>
      </c>
      <c r="BV49" s="19">
        <v>0</v>
      </c>
      <c r="BW49" s="19">
        <v>0</v>
      </c>
      <c r="BX49" s="19">
        <v>4.2709338301340694</v>
      </c>
      <c r="BY49" s="19">
        <v>0</v>
      </c>
      <c r="BZ49" s="19">
        <v>0</v>
      </c>
      <c r="CA49" s="19">
        <v>4.2709338301340694</v>
      </c>
      <c r="CB49" s="19">
        <v>262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468.19232621608609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4135.9633970139666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202.75108364103389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4806.9068068710867</v>
      </c>
      <c r="BU50" s="19">
        <v>0</v>
      </c>
      <c r="BV50" s="19">
        <v>0</v>
      </c>
      <c r="BW50" s="19">
        <v>0</v>
      </c>
      <c r="BX50" s="19">
        <v>136.09319312891313</v>
      </c>
      <c r="BY50" s="19">
        <v>0</v>
      </c>
      <c r="BZ50" s="19">
        <v>0</v>
      </c>
      <c r="CA50" s="19">
        <v>136.09319312891313</v>
      </c>
      <c r="CB50" s="19">
        <v>4943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849.36923076923085</v>
      </c>
      <c r="W52" s="19">
        <v>0</v>
      </c>
      <c r="X52" s="19">
        <v>7037.6307692307701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7887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7887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8.9399889073765948</v>
      </c>
      <c r="E53" s="19">
        <v>5.3033832501386575</v>
      </c>
      <c r="F53" s="19">
        <v>1.3637271214642264</v>
      </c>
      <c r="G53" s="19">
        <v>68.64093178036606</v>
      </c>
      <c r="H53" s="19">
        <v>6.9701608430393787</v>
      </c>
      <c r="I53" s="19">
        <v>0</v>
      </c>
      <c r="J53" s="19">
        <v>29.54742096505824</v>
      </c>
      <c r="K53" s="19">
        <v>52.124681087077093</v>
      </c>
      <c r="L53" s="19">
        <v>0</v>
      </c>
      <c r="M53" s="19">
        <v>30.759622850804213</v>
      </c>
      <c r="N53" s="19">
        <v>13.031170271769273</v>
      </c>
      <c r="O53" s="19">
        <v>0</v>
      </c>
      <c r="P53" s="19">
        <v>5.7579589572934005</v>
      </c>
      <c r="Q53" s="19">
        <v>0</v>
      </c>
      <c r="R53" s="19">
        <v>0</v>
      </c>
      <c r="S53" s="19">
        <v>3.4850804215196893</v>
      </c>
      <c r="T53" s="19">
        <v>93.188019966722123</v>
      </c>
      <c r="U53" s="19">
        <v>0</v>
      </c>
      <c r="V53" s="19">
        <v>32.426400443704935</v>
      </c>
      <c r="W53" s="19">
        <v>0</v>
      </c>
      <c r="X53" s="19">
        <v>88.64226289517471</v>
      </c>
      <c r="Y53" s="19">
        <v>15.758624514697727</v>
      </c>
      <c r="Z53" s="19">
        <v>1.3637271214642264</v>
      </c>
      <c r="AA53" s="19">
        <v>1.2122018857459789</v>
      </c>
      <c r="AB53" s="19">
        <v>4.6972823072656684</v>
      </c>
      <c r="AC53" s="19">
        <v>62.428397115917917</v>
      </c>
      <c r="AD53" s="19">
        <v>36.214531336661125</v>
      </c>
      <c r="AE53" s="19">
        <v>190.77027176927342</v>
      </c>
      <c r="AF53" s="19">
        <v>2.7274542429284527</v>
      </c>
      <c r="AG53" s="19">
        <v>0</v>
      </c>
      <c r="AH53" s="19">
        <v>0.75762617859123693</v>
      </c>
      <c r="AI53" s="19">
        <v>11.212867443150305</v>
      </c>
      <c r="AJ53" s="19">
        <v>0.90915141430948421</v>
      </c>
      <c r="AK53" s="19">
        <v>0.4545757071547421</v>
      </c>
      <c r="AL53" s="19">
        <v>1.3637271214642264</v>
      </c>
      <c r="AM53" s="19">
        <v>0.4545757071547421</v>
      </c>
      <c r="AN53" s="19">
        <v>0.60610094287298943</v>
      </c>
      <c r="AO53" s="19">
        <v>189.4065446478092</v>
      </c>
      <c r="AP53" s="19">
        <v>9.8491403216860789</v>
      </c>
      <c r="AQ53" s="19">
        <v>136.97881308929561</v>
      </c>
      <c r="AR53" s="19">
        <v>0.75762617859123693</v>
      </c>
      <c r="AS53" s="19">
        <v>62.125346644481425</v>
      </c>
      <c r="AT53" s="19">
        <v>0.60610094287298943</v>
      </c>
      <c r="AU53" s="19">
        <v>145.31270105379923</v>
      </c>
      <c r="AV53" s="19">
        <v>0</v>
      </c>
      <c r="AW53" s="19">
        <v>46.215196894065443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0.4545757071547421</v>
      </c>
      <c r="BH53" s="19">
        <v>0</v>
      </c>
      <c r="BI53" s="19">
        <v>1.0606766500277316</v>
      </c>
      <c r="BJ53" s="19">
        <v>2.1213533000554632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1366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1366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151.55480942308739</v>
      </c>
      <c r="E55" s="19">
        <v>122.33057776107734</v>
      </c>
      <c r="F55" s="19">
        <v>8.0770489518118289</v>
      </c>
      <c r="G55" s="19">
        <v>2.4965424032872927</v>
      </c>
      <c r="H55" s="19">
        <v>98.980563518566782</v>
      </c>
      <c r="I55" s="19">
        <v>70.784319904969124</v>
      </c>
      <c r="J55" s="19">
        <v>15.126109855211242</v>
      </c>
      <c r="K55" s="19">
        <v>8.9581815647367566</v>
      </c>
      <c r="L55" s="19">
        <v>0.14685543548748781</v>
      </c>
      <c r="M55" s="19">
        <v>67.406644888756901</v>
      </c>
      <c r="N55" s="19">
        <v>8.3707598227868036</v>
      </c>
      <c r="O55" s="19">
        <v>0.58742174194995123</v>
      </c>
      <c r="P55" s="19">
        <v>13.216989193873902</v>
      </c>
      <c r="Q55" s="19">
        <v>0</v>
      </c>
      <c r="R55" s="19">
        <v>18.063218564960998</v>
      </c>
      <c r="S55" s="19">
        <v>0</v>
      </c>
      <c r="T55" s="19">
        <v>60.651294856332463</v>
      </c>
      <c r="U55" s="19">
        <v>0</v>
      </c>
      <c r="V55" s="19">
        <v>16723.309571573162</v>
      </c>
      <c r="W55" s="19">
        <v>0</v>
      </c>
      <c r="X55" s="19">
        <v>217.05233365050699</v>
      </c>
      <c r="Y55" s="19">
        <v>128.49850605155183</v>
      </c>
      <c r="Z55" s="19">
        <v>42.734931726858953</v>
      </c>
      <c r="AA55" s="19">
        <v>1.3216989193873903</v>
      </c>
      <c r="AB55" s="19">
        <v>227.62592500560609</v>
      </c>
      <c r="AC55" s="19">
        <v>433.81095643003897</v>
      </c>
      <c r="AD55" s="19">
        <v>356.85870823459538</v>
      </c>
      <c r="AE55" s="19">
        <v>23.056303371535584</v>
      </c>
      <c r="AF55" s="19">
        <v>20.412905532760806</v>
      </c>
      <c r="AG55" s="19">
        <v>0.14685543548748781</v>
      </c>
      <c r="AH55" s="19">
        <v>103.97364832514135</v>
      </c>
      <c r="AI55" s="19">
        <v>36.713858871871949</v>
      </c>
      <c r="AJ55" s="19">
        <v>27.021400129697756</v>
      </c>
      <c r="AK55" s="19">
        <v>49.343426323795903</v>
      </c>
      <c r="AL55" s="19">
        <v>2.2028315323123171</v>
      </c>
      <c r="AM55" s="19">
        <v>10.573591355099122</v>
      </c>
      <c r="AN55" s="19">
        <v>22.175170758610658</v>
      </c>
      <c r="AO55" s="19">
        <v>25.552845774822877</v>
      </c>
      <c r="AP55" s="19">
        <v>23.496869677998049</v>
      </c>
      <c r="AQ55" s="19">
        <v>418.53799113934019</v>
      </c>
      <c r="AR55" s="19">
        <v>0.73427717743743903</v>
      </c>
      <c r="AS55" s="19">
        <v>620.02364862817353</v>
      </c>
      <c r="AT55" s="19">
        <v>547.3302080618671</v>
      </c>
      <c r="AU55" s="19">
        <v>8.9581815647367566</v>
      </c>
      <c r="AV55" s="19">
        <v>0</v>
      </c>
      <c r="AW55" s="19">
        <v>13.657555500336366</v>
      </c>
      <c r="AX55" s="19">
        <v>2.3496869677998049</v>
      </c>
      <c r="AY55" s="19">
        <v>228.06649131206856</v>
      </c>
      <c r="AZ55" s="19">
        <v>0</v>
      </c>
      <c r="BA55" s="19">
        <v>0.58742174194995123</v>
      </c>
      <c r="BB55" s="19">
        <v>0</v>
      </c>
      <c r="BC55" s="19">
        <v>0</v>
      </c>
      <c r="BD55" s="19">
        <v>0</v>
      </c>
      <c r="BE55" s="19">
        <v>0.44056630646246342</v>
      </c>
      <c r="BF55" s="19">
        <v>0</v>
      </c>
      <c r="BG55" s="19">
        <v>25.84655664579785</v>
      </c>
      <c r="BH55" s="19">
        <v>2.6433978387747805</v>
      </c>
      <c r="BI55" s="19">
        <v>24.378002290922979</v>
      </c>
      <c r="BJ55" s="19">
        <v>0.44056630646246342</v>
      </c>
      <c r="BK55" s="19">
        <v>0</v>
      </c>
      <c r="BL55" s="19">
        <v>80.183067776168343</v>
      </c>
      <c r="BM55" s="19">
        <v>17.035230516548584</v>
      </c>
      <c r="BN55" s="19">
        <v>0</v>
      </c>
      <c r="BO55" s="19">
        <v>2.6433978387747805</v>
      </c>
      <c r="BP55" s="19">
        <v>3.9650967581621703</v>
      </c>
      <c r="BQ55" s="19">
        <v>0.44056630646246342</v>
      </c>
      <c r="BR55" s="19">
        <v>22.468881629585635</v>
      </c>
      <c r="BS55" s="19">
        <v>0</v>
      </c>
      <c r="BT55" s="19">
        <v>21143.364468875567</v>
      </c>
      <c r="BU55" s="19">
        <v>0</v>
      </c>
      <c r="BV55" s="19">
        <v>0</v>
      </c>
      <c r="BW55" s="19">
        <v>0</v>
      </c>
      <c r="BX55" s="19">
        <v>3087.6355311244311</v>
      </c>
      <c r="BY55" s="19">
        <v>0</v>
      </c>
      <c r="BZ55" s="19">
        <v>0</v>
      </c>
      <c r="CA55" s="19">
        <v>3087.6355311244311</v>
      </c>
      <c r="CB55" s="19">
        <v>24231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3.8290750997558218</v>
      </c>
      <c r="E56" s="19">
        <v>2.7933416711333452</v>
      </c>
      <c r="F56" s="19">
        <v>0.18831516884045024</v>
      </c>
      <c r="G56" s="19">
        <v>0.15692930736704186</v>
      </c>
      <c r="H56" s="19">
        <v>13.464534572092193</v>
      </c>
      <c r="I56" s="19">
        <v>0</v>
      </c>
      <c r="J56" s="19">
        <v>0</v>
      </c>
      <c r="K56" s="19">
        <v>0</v>
      </c>
      <c r="L56" s="19">
        <v>4.2998630218569476</v>
      </c>
      <c r="M56" s="19">
        <v>1.7576082425108688</v>
      </c>
      <c r="N56" s="19">
        <v>0.94157584420225127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3.1385861473408376E-2</v>
      </c>
      <c r="U56" s="19">
        <v>0</v>
      </c>
      <c r="V56" s="19">
        <v>643.28461675897802</v>
      </c>
      <c r="W56" s="19">
        <v>8.0033946757191359</v>
      </c>
      <c r="X56" s="19">
        <v>9.4785301649693281</v>
      </c>
      <c r="Y56" s="19">
        <v>10.388720147698171</v>
      </c>
      <c r="Z56" s="19">
        <v>36.847001369781431</v>
      </c>
      <c r="AA56" s="19">
        <v>24.229885057471265</v>
      </c>
      <c r="AB56" s="19">
        <v>0</v>
      </c>
      <c r="AC56" s="19">
        <v>0</v>
      </c>
      <c r="AD56" s="19">
        <v>0</v>
      </c>
      <c r="AE56" s="19">
        <v>0</v>
      </c>
      <c r="AF56" s="19">
        <v>1.1612768745161099</v>
      </c>
      <c r="AG56" s="19">
        <v>0</v>
      </c>
      <c r="AH56" s="19">
        <v>9.4157584420225121E-2</v>
      </c>
      <c r="AI56" s="19">
        <v>3.1385861473408376E-2</v>
      </c>
      <c r="AJ56" s="19">
        <v>0.43940206062771719</v>
      </c>
      <c r="AK56" s="19">
        <v>3.1385861473408376E-2</v>
      </c>
      <c r="AL56" s="19">
        <v>0</v>
      </c>
      <c r="AM56" s="19">
        <v>9.4157584420225121E-2</v>
      </c>
      <c r="AN56" s="19">
        <v>0</v>
      </c>
      <c r="AO56" s="19">
        <v>0.1255434458936335</v>
      </c>
      <c r="AP56" s="19">
        <v>0.1255434458936335</v>
      </c>
      <c r="AQ56" s="19">
        <v>12.742659758203798</v>
      </c>
      <c r="AR56" s="19">
        <v>4.3626347448037643</v>
      </c>
      <c r="AS56" s="19">
        <v>4.582335775117623</v>
      </c>
      <c r="AT56" s="19">
        <v>19.616163420880234</v>
      </c>
      <c r="AU56" s="19">
        <v>0</v>
      </c>
      <c r="AV56" s="19">
        <v>0</v>
      </c>
      <c r="AW56" s="19">
        <v>1.4437496277767852</v>
      </c>
      <c r="AX56" s="19">
        <v>0</v>
      </c>
      <c r="AY56" s="19">
        <v>6.2771722946816752E-2</v>
      </c>
      <c r="AZ56" s="19">
        <v>0</v>
      </c>
      <c r="BA56" s="19">
        <v>3.1385861473408376E-2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2.3225537490322199</v>
      </c>
      <c r="BH56" s="19">
        <v>0.53355964504794229</v>
      </c>
      <c r="BI56" s="19">
        <v>0</v>
      </c>
      <c r="BJ56" s="19">
        <v>0</v>
      </c>
      <c r="BK56" s="19">
        <v>2.3539396105056283</v>
      </c>
      <c r="BL56" s="19">
        <v>27.494014650705736</v>
      </c>
      <c r="BM56" s="19">
        <v>4.5509499136442138</v>
      </c>
      <c r="BN56" s="19">
        <v>0</v>
      </c>
      <c r="BO56" s="19">
        <v>1.8203799654576858</v>
      </c>
      <c r="BP56" s="19">
        <v>1.3182061818831516</v>
      </c>
      <c r="BQ56" s="19">
        <v>0</v>
      </c>
      <c r="BR56" s="19">
        <v>3.1072002858674295</v>
      </c>
      <c r="BS56" s="19">
        <v>0</v>
      </c>
      <c r="BT56" s="19">
        <v>848.14013459591445</v>
      </c>
      <c r="BU56" s="19">
        <v>0</v>
      </c>
      <c r="BV56" s="19">
        <v>0</v>
      </c>
      <c r="BW56" s="19">
        <v>0</v>
      </c>
      <c r="BX56" s="19">
        <v>732.85986540408555</v>
      </c>
      <c r="BY56" s="19">
        <v>0</v>
      </c>
      <c r="BZ56" s="19">
        <v>0</v>
      </c>
      <c r="CA56" s="19">
        <v>732.85986540408555</v>
      </c>
      <c r="CB56" s="19">
        <v>1581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2054.6173194171747</v>
      </c>
      <c r="E57" s="19">
        <v>605.83302676449318</v>
      </c>
      <c r="F57" s="19">
        <v>39.927126175467606</v>
      </c>
      <c r="G57" s="19">
        <v>42.371644104577868</v>
      </c>
      <c r="H57" s="19">
        <v>456.31001343391546</v>
      </c>
      <c r="I57" s="19">
        <v>0.40741965485171022</v>
      </c>
      <c r="J57" s="19">
        <v>26.889697220212877</v>
      </c>
      <c r="K57" s="19">
        <v>0.40741965485171022</v>
      </c>
      <c r="L57" s="19">
        <v>63.96488581171851</v>
      </c>
      <c r="M57" s="19">
        <v>216.74725638110982</v>
      </c>
      <c r="N57" s="19">
        <v>41.556804794874445</v>
      </c>
      <c r="O57" s="19">
        <v>0</v>
      </c>
      <c r="P57" s="19">
        <v>90.854583031931369</v>
      </c>
      <c r="Q57" s="19">
        <v>0</v>
      </c>
      <c r="R57" s="19">
        <v>92.076841996486507</v>
      </c>
      <c r="S57" s="19">
        <v>0</v>
      </c>
      <c r="T57" s="19">
        <v>908.95324997416549</v>
      </c>
      <c r="U57" s="19">
        <v>4.8890358582205229</v>
      </c>
      <c r="V57" s="19">
        <v>0</v>
      </c>
      <c r="W57" s="19">
        <v>3.6667768936653919</v>
      </c>
      <c r="X57" s="19">
        <v>9613.8815955358077</v>
      </c>
      <c r="Y57" s="19">
        <v>1603.6037614963313</v>
      </c>
      <c r="Z57" s="19">
        <v>445.71710240777099</v>
      </c>
      <c r="AA57" s="19">
        <v>80.669091660638628</v>
      </c>
      <c r="AB57" s="19">
        <v>219.1917743102201</v>
      </c>
      <c r="AC57" s="19">
        <v>682.02050222176297</v>
      </c>
      <c r="AD57" s="19">
        <v>336.52863490751264</v>
      </c>
      <c r="AE57" s="19">
        <v>331.63959904929214</v>
      </c>
      <c r="AF57" s="19">
        <v>166.63463883434949</v>
      </c>
      <c r="AG57" s="19">
        <v>0</v>
      </c>
      <c r="AH57" s="19">
        <v>87.187806138265984</v>
      </c>
      <c r="AI57" s="19">
        <v>11.000330680996177</v>
      </c>
      <c r="AJ57" s="19">
        <v>4.0741965485171026</v>
      </c>
      <c r="AK57" s="19">
        <v>6.1112948227756538</v>
      </c>
      <c r="AL57" s="19">
        <v>76.59489511212152</v>
      </c>
      <c r="AM57" s="19">
        <v>88.410065102821122</v>
      </c>
      <c r="AN57" s="19">
        <v>84.335868554304028</v>
      </c>
      <c r="AO57" s="19">
        <v>67.224243050532195</v>
      </c>
      <c r="AP57" s="19">
        <v>404.56771726774826</v>
      </c>
      <c r="AQ57" s="19">
        <v>0.40741965485171022</v>
      </c>
      <c r="AR57" s="19">
        <v>0</v>
      </c>
      <c r="AS57" s="19">
        <v>169.89399607316318</v>
      </c>
      <c r="AT57" s="19">
        <v>0.40741965485171022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5.2964555130722335</v>
      </c>
      <c r="BH57" s="19">
        <v>1.2222589645551307</v>
      </c>
      <c r="BI57" s="19">
        <v>0</v>
      </c>
      <c r="BJ57" s="19">
        <v>0</v>
      </c>
      <c r="BK57" s="19">
        <v>0</v>
      </c>
      <c r="BL57" s="19">
        <v>3.2593572388136818</v>
      </c>
      <c r="BM57" s="19">
        <v>11.407750335847886</v>
      </c>
      <c r="BN57" s="19">
        <v>0</v>
      </c>
      <c r="BO57" s="19">
        <v>93.706520615893353</v>
      </c>
      <c r="BP57" s="19">
        <v>330.41734008473696</v>
      </c>
      <c r="BQ57" s="19">
        <v>0</v>
      </c>
      <c r="BR57" s="19">
        <v>131.1891288622507</v>
      </c>
      <c r="BS57" s="19">
        <v>0</v>
      </c>
      <c r="BT57" s="19">
        <v>19706.073865867522</v>
      </c>
      <c r="BU57" s="19">
        <v>0</v>
      </c>
      <c r="BV57" s="19">
        <v>0</v>
      </c>
      <c r="BW57" s="19">
        <v>0</v>
      </c>
      <c r="BX57" s="19">
        <v>6.9261341324790742</v>
      </c>
      <c r="BY57" s="19">
        <v>0</v>
      </c>
      <c r="BZ57" s="19">
        <v>0</v>
      </c>
      <c r="CA57" s="19">
        <v>6.9261341324790742</v>
      </c>
      <c r="CB57" s="19">
        <v>19713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1462.8017609983215</v>
      </c>
      <c r="E58" s="19">
        <v>122.95470813669908</v>
      </c>
      <c r="F58" s="19">
        <v>18.392265543343996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9.9200266050106105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77.805181642542678</v>
      </c>
      <c r="Y58" s="19">
        <v>0.96519177778481613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0.16086529629746935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1693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1693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0.33673398409422894</v>
      </c>
      <c r="F59" s="19">
        <v>0</v>
      </c>
      <c r="G59" s="19">
        <v>0</v>
      </c>
      <c r="H59" s="19">
        <v>393.97876139024783</v>
      </c>
      <c r="I59" s="19">
        <v>90.24470773725335</v>
      </c>
      <c r="J59" s="19">
        <v>23.908112870690253</v>
      </c>
      <c r="K59" s="19">
        <v>110.44874678290709</v>
      </c>
      <c r="L59" s="19">
        <v>0</v>
      </c>
      <c r="M59" s="19">
        <v>81.826358134897632</v>
      </c>
      <c r="N59" s="19">
        <v>7.4081476500730368</v>
      </c>
      <c r="O59" s="19">
        <v>0</v>
      </c>
      <c r="P59" s="19">
        <v>395.32569732662478</v>
      </c>
      <c r="Q59" s="19">
        <v>48.826427693663192</v>
      </c>
      <c r="R59" s="19">
        <v>200.69345452016046</v>
      </c>
      <c r="S59" s="19">
        <v>0</v>
      </c>
      <c r="T59" s="19">
        <v>393.30529342205938</v>
      </c>
      <c r="U59" s="19">
        <v>0</v>
      </c>
      <c r="V59" s="19">
        <v>0</v>
      </c>
      <c r="W59" s="19">
        <v>140.41807136729346</v>
      </c>
      <c r="X59" s="19">
        <v>6245.741936979759</v>
      </c>
      <c r="Y59" s="19">
        <v>3503.3803705163577</v>
      </c>
      <c r="Z59" s="19">
        <v>998.0795288552946</v>
      </c>
      <c r="AA59" s="19">
        <v>594.33548192631406</v>
      </c>
      <c r="AB59" s="19">
        <v>682.22305177490784</v>
      </c>
      <c r="AC59" s="19">
        <v>0</v>
      </c>
      <c r="AD59" s="19">
        <v>149.17315495374342</v>
      </c>
      <c r="AE59" s="19">
        <v>75.09167845301306</v>
      </c>
      <c r="AF59" s="19">
        <v>126.61197801943008</v>
      </c>
      <c r="AG59" s="19">
        <v>0</v>
      </c>
      <c r="AH59" s="19">
        <v>30.979526536669059</v>
      </c>
      <c r="AI59" s="19">
        <v>2.3571378886596026</v>
      </c>
      <c r="AJ59" s="19">
        <v>8.7550835864499525</v>
      </c>
      <c r="AK59" s="19">
        <v>0</v>
      </c>
      <c r="AL59" s="19">
        <v>0.67346796818845789</v>
      </c>
      <c r="AM59" s="19">
        <v>70.04066869159962</v>
      </c>
      <c r="AN59" s="19">
        <v>0</v>
      </c>
      <c r="AO59" s="19">
        <v>2.3571378886596026</v>
      </c>
      <c r="AP59" s="19">
        <v>48.489693709568968</v>
      </c>
      <c r="AQ59" s="19">
        <v>0</v>
      </c>
      <c r="AR59" s="19">
        <v>0</v>
      </c>
      <c r="AS59" s="19">
        <v>17.173433188805674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15.82649725242876</v>
      </c>
      <c r="BH59" s="19">
        <v>0</v>
      </c>
      <c r="BI59" s="19">
        <v>0</v>
      </c>
      <c r="BJ59" s="19">
        <v>0</v>
      </c>
      <c r="BK59" s="19">
        <v>0</v>
      </c>
      <c r="BL59" s="19">
        <v>3.0306058568480605</v>
      </c>
      <c r="BM59" s="19">
        <v>11.112221475109555</v>
      </c>
      <c r="BN59" s="19">
        <v>0</v>
      </c>
      <c r="BO59" s="19">
        <v>28.622388648009462</v>
      </c>
      <c r="BP59" s="19">
        <v>22.22444295021911</v>
      </c>
      <c r="BQ59" s="19">
        <v>0</v>
      </c>
      <c r="BR59" s="19">
        <v>0</v>
      </c>
      <c r="BS59" s="19">
        <v>0</v>
      </c>
      <c r="BT59" s="19">
        <v>14523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14523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32.545260511774615</v>
      </c>
      <c r="E60" s="19">
        <v>1.7434960988450683</v>
      </c>
      <c r="F60" s="19">
        <v>0</v>
      </c>
      <c r="G60" s="19">
        <v>0</v>
      </c>
      <c r="H60" s="19">
        <v>261.2338321436194</v>
      </c>
      <c r="I60" s="19">
        <v>0</v>
      </c>
      <c r="J60" s="19">
        <v>0</v>
      </c>
      <c r="K60" s="19">
        <v>0.58116536628168947</v>
      </c>
      <c r="L60" s="19">
        <v>1.1623307325633789</v>
      </c>
      <c r="M60" s="19">
        <v>2.0340787819859134</v>
      </c>
      <c r="N60" s="19">
        <v>0</v>
      </c>
      <c r="O60" s="19">
        <v>8.4268978110844976</v>
      </c>
      <c r="P60" s="19">
        <v>1234.1046552991677</v>
      </c>
      <c r="Q60" s="19">
        <v>0</v>
      </c>
      <c r="R60" s="19">
        <v>358.57903099580244</v>
      </c>
      <c r="S60" s="19">
        <v>156.04290084663361</v>
      </c>
      <c r="T60" s="19">
        <v>424.25071738563332</v>
      </c>
      <c r="U60" s="19">
        <v>13.947968790760546</v>
      </c>
      <c r="V60" s="19">
        <v>0</v>
      </c>
      <c r="W60" s="19">
        <v>0</v>
      </c>
      <c r="X60" s="19">
        <v>677.6388170844499</v>
      </c>
      <c r="Y60" s="19">
        <v>636.66665876159084</v>
      </c>
      <c r="Z60" s="19">
        <v>283.31811606232361</v>
      </c>
      <c r="AA60" s="19">
        <v>19.469039770436599</v>
      </c>
      <c r="AB60" s="19">
        <v>4906.1980221500226</v>
      </c>
      <c r="AC60" s="19">
        <v>499.51163231911204</v>
      </c>
      <c r="AD60" s="19">
        <v>0.29058268314084473</v>
      </c>
      <c r="AE60" s="19">
        <v>57.825953945028111</v>
      </c>
      <c r="AF60" s="19">
        <v>303.36832119904193</v>
      </c>
      <c r="AG60" s="19">
        <v>59.278867360732328</v>
      </c>
      <c r="AH60" s="19">
        <v>1064.4043683449142</v>
      </c>
      <c r="AI60" s="19">
        <v>58.116536628168951</v>
      </c>
      <c r="AJ60" s="19">
        <v>25.571276116394337</v>
      </c>
      <c r="AK60" s="19">
        <v>546.87660967106979</v>
      </c>
      <c r="AL60" s="19">
        <v>113.32724642492944</v>
      </c>
      <c r="AM60" s="19">
        <v>502.41745915052053</v>
      </c>
      <c r="AN60" s="19">
        <v>0</v>
      </c>
      <c r="AO60" s="19">
        <v>0</v>
      </c>
      <c r="AP60" s="19">
        <v>0</v>
      </c>
      <c r="AQ60" s="19">
        <v>0.29058268314084473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3.7775748808309815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12253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12253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3444.9681384363248</v>
      </c>
      <c r="E61" s="19">
        <v>259.67815482502652</v>
      </c>
      <c r="F61" s="19">
        <v>10.730502265496963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7.3921237828979081</v>
      </c>
      <c r="M61" s="19">
        <v>0.2384556058999325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809.79523763617078</v>
      </c>
      <c r="Z61" s="19">
        <v>108.97421189626917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8.8228574182975041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1.430733635399595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4.7691121179986506</v>
      </c>
      <c r="BH61" s="19">
        <v>2.3845560589993253</v>
      </c>
      <c r="BI61" s="19">
        <v>0</v>
      </c>
      <c r="BJ61" s="19">
        <v>189.33375108454641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0.95382242359973002</v>
      </c>
      <c r="BR61" s="19">
        <v>0</v>
      </c>
      <c r="BS61" s="19">
        <v>0</v>
      </c>
      <c r="BT61" s="19">
        <v>4849.4716571869276</v>
      </c>
      <c r="BU61" s="19">
        <v>0</v>
      </c>
      <c r="BV61" s="19">
        <v>0</v>
      </c>
      <c r="BW61" s="19">
        <v>0</v>
      </c>
      <c r="BX61" s="19">
        <v>97.528342813072399</v>
      </c>
      <c r="BY61" s="19">
        <v>0</v>
      </c>
      <c r="BZ61" s="19">
        <v>0</v>
      </c>
      <c r="CA61" s="19">
        <v>97.528342813072399</v>
      </c>
      <c r="CB61" s="19">
        <v>4947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5.1135066582117945</v>
      </c>
      <c r="F62" s="19">
        <v>0</v>
      </c>
      <c r="G62" s="19">
        <v>559.07672796448958</v>
      </c>
      <c r="H62" s="19">
        <v>47.915451278799409</v>
      </c>
      <c r="I62" s="19">
        <v>58.521242866201653</v>
      </c>
      <c r="J62" s="19">
        <v>24.241809342633694</v>
      </c>
      <c r="K62" s="19">
        <v>171.77594588881846</v>
      </c>
      <c r="L62" s="19">
        <v>3.2196153033185371</v>
      </c>
      <c r="M62" s="19">
        <v>467.7911646586345</v>
      </c>
      <c r="N62" s="19">
        <v>25.756922426548297</v>
      </c>
      <c r="O62" s="19">
        <v>1.7045022194039314</v>
      </c>
      <c r="P62" s="19">
        <v>35.226379201014581</v>
      </c>
      <c r="Q62" s="19">
        <v>0</v>
      </c>
      <c r="R62" s="19">
        <v>22.726696258719087</v>
      </c>
      <c r="S62" s="19">
        <v>65.339251743817371</v>
      </c>
      <c r="T62" s="19">
        <v>100.18685267385329</v>
      </c>
      <c r="U62" s="19">
        <v>63.824138659902772</v>
      </c>
      <c r="V62" s="19">
        <v>60.225745085605581</v>
      </c>
      <c r="W62" s="19">
        <v>21.400972310293806</v>
      </c>
      <c r="X62" s="19">
        <v>154.35214542380047</v>
      </c>
      <c r="Y62" s="19">
        <v>630.66582117945472</v>
      </c>
      <c r="Z62" s="19">
        <v>192.22997252166562</v>
      </c>
      <c r="AA62" s="19">
        <v>178.02578735996619</v>
      </c>
      <c r="AB62" s="19">
        <v>242.79687169731559</v>
      </c>
      <c r="AC62" s="19">
        <v>94.883956880152184</v>
      </c>
      <c r="AD62" s="19">
        <v>84.656943563728603</v>
      </c>
      <c r="AE62" s="19">
        <v>8.1437328260410062</v>
      </c>
      <c r="AF62" s="19">
        <v>37.499048826886494</v>
      </c>
      <c r="AG62" s="19">
        <v>0.94694567744662861</v>
      </c>
      <c r="AH62" s="19">
        <v>24.809976749101669</v>
      </c>
      <c r="AI62" s="19">
        <v>44.695835975480875</v>
      </c>
      <c r="AJ62" s="19">
        <v>16.855633058549991</v>
      </c>
      <c r="AK62" s="19">
        <v>3.7877827097865144</v>
      </c>
      <c r="AL62" s="19">
        <v>4.5453392517438171</v>
      </c>
      <c r="AM62" s="19">
        <v>67.611921369689284</v>
      </c>
      <c r="AN62" s="19">
        <v>43.938279433523569</v>
      </c>
      <c r="AO62" s="19">
        <v>3.0302261678292117</v>
      </c>
      <c r="AP62" s="19">
        <v>42.612555485098284</v>
      </c>
      <c r="AQ62" s="19">
        <v>149.428027901078</v>
      </c>
      <c r="AR62" s="19">
        <v>9.0906785034876343</v>
      </c>
      <c r="AS62" s="19">
        <v>336.16571549355319</v>
      </c>
      <c r="AT62" s="19">
        <v>2.0832804903825832</v>
      </c>
      <c r="AU62" s="19">
        <v>0</v>
      </c>
      <c r="AV62" s="19">
        <v>0</v>
      </c>
      <c r="AW62" s="19">
        <v>7.5755654195730289</v>
      </c>
      <c r="AX62" s="19">
        <v>0</v>
      </c>
      <c r="AY62" s="19">
        <v>0</v>
      </c>
      <c r="AZ62" s="19">
        <v>0</v>
      </c>
      <c r="BA62" s="19">
        <v>0</v>
      </c>
      <c r="BB62" s="19">
        <v>0.18938913548932573</v>
      </c>
      <c r="BC62" s="19">
        <v>0.18938913548932573</v>
      </c>
      <c r="BD62" s="19">
        <v>7.0073980131050515</v>
      </c>
      <c r="BE62" s="19">
        <v>3.7877827097865144</v>
      </c>
      <c r="BF62" s="19">
        <v>0</v>
      </c>
      <c r="BG62" s="19">
        <v>3.4090044388078629</v>
      </c>
      <c r="BH62" s="19">
        <v>2.8408370323398859</v>
      </c>
      <c r="BI62" s="19">
        <v>0</v>
      </c>
      <c r="BJ62" s="19">
        <v>17.234411329528641</v>
      </c>
      <c r="BK62" s="19">
        <v>0.18938913548932573</v>
      </c>
      <c r="BL62" s="19">
        <v>13.636017755231451</v>
      </c>
      <c r="BM62" s="19">
        <v>63.445360388924115</v>
      </c>
      <c r="BN62" s="19">
        <v>0</v>
      </c>
      <c r="BO62" s="19">
        <v>171.39716761783978</v>
      </c>
      <c r="BP62" s="19">
        <v>0</v>
      </c>
      <c r="BQ62" s="19">
        <v>2.0832804903825832</v>
      </c>
      <c r="BR62" s="19">
        <v>1.3257239484252801</v>
      </c>
      <c r="BS62" s="19">
        <v>0</v>
      </c>
      <c r="BT62" s="19">
        <v>4401.214119636441</v>
      </c>
      <c r="BU62" s="19">
        <v>0</v>
      </c>
      <c r="BV62" s="19">
        <v>0</v>
      </c>
      <c r="BW62" s="19">
        <v>0</v>
      </c>
      <c r="BX62" s="19">
        <v>78.7858803635595</v>
      </c>
      <c r="BY62" s="19">
        <v>0</v>
      </c>
      <c r="BZ62" s="19">
        <v>0</v>
      </c>
      <c r="CA62" s="19">
        <v>78.7858803635595</v>
      </c>
      <c r="CB62" s="19">
        <v>4480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0.59863013698630141</v>
      </c>
      <c r="E63" s="19">
        <v>1.4538160469667318</v>
      </c>
      <c r="F63" s="19">
        <v>8.5518590998043056E-2</v>
      </c>
      <c r="G63" s="19">
        <v>0</v>
      </c>
      <c r="H63" s="19">
        <v>0</v>
      </c>
      <c r="I63" s="19">
        <v>0</v>
      </c>
      <c r="J63" s="19">
        <v>0</v>
      </c>
      <c r="K63" s="19">
        <v>8.5518590998043056E-2</v>
      </c>
      <c r="L63" s="19">
        <v>0</v>
      </c>
      <c r="M63" s="19">
        <v>2.0096868884540116</v>
      </c>
      <c r="N63" s="19">
        <v>0</v>
      </c>
      <c r="O63" s="19">
        <v>0</v>
      </c>
      <c r="P63" s="19">
        <v>3.2497064579256358</v>
      </c>
      <c r="Q63" s="19">
        <v>2.1807240704500979</v>
      </c>
      <c r="R63" s="19">
        <v>4.5324853228962816</v>
      </c>
      <c r="S63" s="19">
        <v>12.229158512720156</v>
      </c>
      <c r="T63" s="19">
        <v>56.74158512720156</v>
      </c>
      <c r="U63" s="19">
        <v>46.821428571428569</v>
      </c>
      <c r="V63" s="19">
        <v>0</v>
      </c>
      <c r="W63" s="19">
        <v>0</v>
      </c>
      <c r="X63" s="19">
        <v>0</v>
      </c>
      <c r="Y63" s="19">
        <v>6.3711350293542077</v>
      </c>
      <c r="Z63" s="19">
        <v>0.68414872798434445</v>
      </c>
      <c r="AA63" s="19">
        <v>4.2759295499021528E-2</v>
      </c>
      <c r="AB63" s="19">
        <v>68.543150684931504</v>
      </c>
      <c r="AC63" s="19">
        <v>34.421232876712324</v>
      </c>
      <c r="AD63" s="19">
        <v>0</v>
      </c>
      <c r="AE63" s="19">
        <v>0</v>
      </c>
      <c r="AF63" s="19">
        <v>25.612818003913894</v>
      </c>
      <c r="AG63" s="19">
        <v>18.429256360078281</v>
      </c>
      <c r="AH63" s="19">
        <v>1.1545009784735814</v>
      </c>
      <c r="AI63" s="19">
        <v>3.2069471624266144</v>
      </c>
      <c r="AJ63" s="19">
        <v>35.148140900195699</v>
      </c>
      <c r="AK63" s="19">
        <v>13.127103718199608</v>
      </c>
      <c r="AL63" s="19">
        <v>7.140802348336595</v>
      </c>
      <c r="AM63" s="19">
        <v>11.416731898238748</v>
      </c>
      <c r="AN63" s="19">
        <v>24.330039138943249</v>
      </c>
      <c r="AO63" s="19">
        <v>3.6772994129158514</v>
      </c>
      <c r="AP63" s="19">
        <v>5.002837573385519</v>
      </c>
      <c r="AQ63" s="19">
        <v>322.49060665362038</v>
      </c>
      <c r="AR63" s="19">
        <v>58.622994129158521</v>
      </c>
      <c r="AS63" s="19">
        <v>0</v>
      </c>
      <c r="AT63" s="19">
        <v>12.186399217221135</v>
      </c>
      <c r="AU63" s="19">
        <v>0</v>
      </c>
      <c r="AV63" s="19">
        <v>0</v>
      </c>
      <c r="AW63" s="19">
        <v>0</v>
      </c>
      <c r="AX63" s="19">
        <v>0.34207436399217223</v>
      </c>
      <c r="AY63" s="19">
        <v>0</v>
      </c>
      <c r="AZ63" s="19">
        <v>12.699510763209393</v>
      </c>
      <c r="BA63" s="19">
        <v>4.8318003913894323</v>
      </c>
      <c r="BB63" s="19">
        <v>0</v>
      </c>
      <c r="BC63" s="19">
        <v>0</v>
      </c>
      <c r="BD63" s="19">
        <v>4.2759295499021528E-2</v>
      </c>
      <c r="BE63" s="19">
        <v>33.181213307240704</v>
      </c>
      <c r="BF63" s="19">
        <v>0</v>
      </c>
      <c r="BG63" s="19">
        <v>0.17103718199608611</v>
      </c>
      <c r="BH63" s="19">
        <v>4.2759295499021528E-2</v>
      </c>
      <c r="BI63" s="19">
        <v>0.85518590998043043</v>
      </c>
      <c r="BJ63" s="19">
        <v>13.298140900195694</v>
      </c>
      <c r="BK63" s="19">
        <v>0</v>
      </c>
      <c r="BL63" s="19">
        <v>7.9959882583170252</v>
      </c>
      <c r="BM63" s="19">
        <v>3.1214285714285714</v>
      </c>
      <c r="BN63" s="19">
        <v>0</v>
      </c>
      <c r="BO63" s="19">
        <v>0.17103718199608611</v>
      </c>
      <c r="BP63" s="19">
        <v>0</v>
      </c>
      <c r="BQ63" s="19">
        <v>0.17103718199608611</v>
      </c>
      <c r="BR63" s="19">
        <v>4.3614481409001957</v>
      </c>
      <c r="BS63" s="19">
        <v>0</v>
      </c>
      <c r="BT63" s="19">
        <v>862.88258317025441</v>
      </c>
      <c r="BU63" s="19">
        <v>0</v>
      </c>
      <c r="BV63" s="19">
        <v>0</v>
      </c>
      <c r="BW63" s="19">
        <v>0</v>
      </c>
      <c r="BX63" s="19">
        <v>11.117416829745597</v>
      </c>
      <c r="BY63" s="19">
        <v>0</v>
      </c>
      <c r="BZ63" s="19">
        <v>0</v>
      </c>
      <c r="CA63" s="19">
        <v>11.117416829745597</v>
      </c>
      <c r="CB63" s="19">
        <v>874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0.35151369193500404</v>
      </c>
      <c r="E64" s="19">
        <v>3.3979656887050389</v>
      </c>
      <c r="F64" s="19">
        <v>0</v>
      </c>
      <c r="G64" s="19">
        <v>0</v>
      </c>
      <c r="H64" s="19">
        <v>8.6706710677300993</v>
      </c>
      <c r="I64" s="19">
        <v>9.1393559903101043</v>
      </c>
      <c r="J64" s="19">
        <v>1.5232259983850174</v>
      </c>
      <c r="K64" s="19">
        <v>6.678760146765077</v>
      </c>
      <c r="L64" s="19">
        <v>2.5777670741900294</v>
      </c>
      <c r="M64" s="19">
        <v>18.513054441910214</v>
      </c>
      <c r="N64" s="19">
        <v>3.0464519967700348</v>
      </c>
      <c r="O64" s="19">
        <v>0</v>
      </c>
      <c r="P64" s="19">
        <v>6.5615889161200753</v>
      </c>
      <c r="Q64" s="19">
        <v>5.038362917735058</v>
      </c>
      <c r="R64" s="19">
        <v>0.11717123064500135</v>
      </c>
      <c r="S64" s="19">
        <v>2.4605958435450286</v>
      </c>
      <c r="T64" s="19">
        <v>5.1555341483800587</v>
      </c>
      <c r="U64" s="19">
        <v>0.11717123064500135</v>
      </c>
      <c r="V64" s="19">
        <v>4.4525067645100513</v>
      </c>
      <c r="W64" s="19">
        <v>0.11717123064500135</v>
      </c>
      <c r="X64" s="19">
        <v>7.6161299919250878</v>
      </c>
      <c r="Y64" s="19">
        <v>17.692855827395203</v>
      </c>
      <c r="Z64" s="19">
        <v>182.7871198062021</v>
      </c>
      <c r="AA64" s="19">
        <v>2.3434246129000269</v>
      </c>
      <c r="AB64" s="19">
        <v>4.4525067645100513</v>
      </c>
      <c r="AC64" s="19">
        <v>8.436328606440096</v>
      </c>
      <c r="AD64" s="19">
        <v>2.6949383048350311</v>
      </c>
      <c r="AE64" s="19">
        <v>5.7413903016050662</v>
      </c>
      <c r="AF64" s="19">
        <v>66.904772698295773</v>
      </c>
      <c r="AG64" s="19">
        <v>7.967643683860091</v>
      </c>
      <c r="AH64" s="19">
        <v>1.6403972290300188</v>
      </c>
      <c r="AI64" s="19">
        <v>5.1555341483800587</v>
      </c>
      <c r="AJ64" s="19">
        <v>3.749479380640043</v>
      </c>
      <c r="AK64" s="19">
        <v>4.9211916870900572</v>
      </c>
      <c r="AL64" s="19">
        <v>0.46868492258000538</v>
      </c>
      <c r="AM64" s="19">
        <v>0.93736984516001076</v>
      </c>
      <c r="AN64" s="19">
        <v>0</v>
      </c>
      <c r="AO64" s="19">
        <v>1.8747396903200215</v>
      </c>
      <c r="AP64" s="19">
        <v>7.8504724532150902</v>
      </c>
      <c r="AQ64" s="19">
        <v>18.630225672555216</v>
      </c>
      <c r="AR64" s="19">
        <v>33.979656887050389</v>
      </c>
      <c r="AS64" s="19">
        <v>272.89179617220816</v>
      </c>
      <c r="AT64" s="19">
        <v>45.462437490260527</v>
      </c>
      <c r="AU64" s="19">
        <v>1.4060547677400161</v>
      </c>
      <c r="AV64" s="19">
        <v>0.11717123064500135</v>
      </c>
      <c r="AW64" s="19">
        <v>13.826205216110159</v>
      </c>
      <c r="AX64" s="19">
        <v>11.834294295145135</v>
      </c>
      <c r="AY64" s="19">
        <v>10.311068296760117</v>
      </c>
      <c r="AZ64" s="19">
        <v>2.109082151610024</v>
      </c>
      <c r="BA64" s="19">
        <v>6.678760146765077</v>
      </c>
      <c r="BB64" s="19">
        <v>22.848389975775262</v>
      </c>
      <c r="BC64" s="19">
        <v>1.1717123064500135</v>
      </c>
      <c r="BD64" s="19">
        <v>3.3979656887050389</v>
      </c>
      <c r="BE64" s="19">
        <v>0</v>
      </c>
      <c r="BF64" s="19">
        <v>34.448341809630392</v>
      </c>
      <c r="BG64" s="19">
        <v>17.458513366105201</v>
      </c>
      <c r="BH64" s="19">
        <v>35.737225346725417</v>
      </c>
      <c r="BI64" s="19">
        <v>15.583773675785178</v>
      </c>
      <c r="BJ64" s="19">
        <v>235.27983113516271</v>
      </c>
      <c r="BK64" s="19">
        <v>0.23434246129000269</v>
      </c>
      <c r="BL64" s="19">
        <v>30.58169119834535</v>
      </c>
      <c r="BM64" s="19">
        <v>27.652410432220318</v>
      </c>
      <c r="BN64" s="19">
        <v>18.98173936449022</v>
      </c>
      <c r="BO64" s="19">
        <v>7.7333012225700886</v>
      </c>
      <c r="BP64" s="19">
        <v>80.027950530535918</v>
      </c>
      <c r="BQ64" s="19">
        <v>25.308985819320291</v>
      </c>
      <c r="BR64" s="19">
        <v>154.43168199011177</v>
      </c>
      <c r="BS64" s="19">
        <v>0</v>
      </c>
      <c r="BT64" s="19">
        <v>1539.2784569833827</v>
      </c>
      <c r="BU64" s="19">
        <v>0</v>
      </c>
      <c r="BV64" s="19">
        <v>0</v>
      </c>
      <c r="BW64" s="19">
        <v>0</v>
      </c>
      <c r="BX64" s="19">
        <v>6731.721543016617</v>
      </c>
      <c r="BY64" s="19">
        <v>0</v>
      </c>
      <c r="BZ64" s="19">
        <v>0</v>
      </c>
      <c r="CA64" s="19">
        <v>6731.721543016617</v>
      </c>
      <c r="CB64" s="19">
        <v>8271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79.99225723779945</v>
      </c>
      <c r="E65" s="19">
        <v>616.04827009534574</v>
      </c>
      <c r="F65" s="19">
        <v>3.3908085919683773</v>
      </c>
      <c r="G65" s="19">
        <v>0</v>
      </c>
      <c r="H65" s="19">
        <v>38.840171144365051</v>
      </c>
      <c r="I65" s="19">
        <v>0</v>
      </c>
      <c r="J65" s="19">
        <v>0</v>
      </c>
      <c r="K65" s="19">
        <v>0</v>
      </c>
      <c r="L65" s="19">
        <v>0</v>
      </c>
      <c r="M65" s="19">
        <v>36.374128532024415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0.46238298981386966</v>
      </c>
      <c r="Y65" s="19">
        <v>43.001618052689878</v>
      </c>
      <c r="Z65" s="19">
        <v>0</v>
      </c>
      <c r="AA65" s="19">
        <v>755.37967769259171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43.772256369046325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3.3908085919683773</v>
      </c>
      <c r="BH65" s="19">
        <v>6.6274895206654652</v>
      </c>
      <c r="BI65" s="19">
        <v>0</v>
      </c>
      <c r="BJ65" s="19">
        <v>0</v>
      </c>
      <c r="BK65" s="19">
        <v>0</v>
      </c>
      <c r="BL65" s="19">
        <v>113.74621549421192</v>
      </c>
      <c r="BM65" s="19">
        <v>95.71327889147102</v>
      </c>
      <c r="BN65" s="19">
        <v>27.897107052103465</v>
      </c>
      <c r="BO65" s="19">
        <v>784.81806137740807</v>
      </c>
      <c r="BP65" s="19">
        <v>1424.6019916165324</v>
      </c>
      <c r="BQ65" s="19">
        <v>1.233021306170319</v>
      </c>
      <c r="BR65" s="19">
        <v>118.37004539235063</v>
      </c>
      <c r="BS65" s="19">
        <v>0</v>
      </c>
      <c r="BT65" s="19">
        <v>4193.6595899485264</v>
      </c>
      <c r="BU65" s="19">
        <v>0</v>
      </c>
      <c r="BV65" s="19">
        <v>0</v>
      </c>
      <c r="BW65" s="19">
        <v>0</v>
      </c>
      <c r="BX65" s="19">
        <v>9999.3404100514745</v>
      </c>
      <c r="BY65" s="19">
        <v>0</v>
      </c>
      <c r="BZ65" s="19">
        <v>0</v>
      </c>
      <c r="CA65" s="19">
        <v>9999.3404100514745</v>
      </c>
      <c r="CB65" s="19">
        <v>14193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2.8453674326186587</v>
      </c>
      <c r="H66" s="19">
        <v>13.337659840399963</v>
      </c>
      <c r="I66" s="19">
        <v>101.72188571611704</v>
      </c>
      <c r="J66" s="19">
        <v>10.847963336858635</v>
      </c>
      <c r="K66" s="19">
        <v>0</v>
      </c>
      <c r="L66" s="19">
        <v>0</v>
      </c>
      <c r="M66" s="19">
        <v>0.5335063936159985</v>
      </c>
      <c r="N66" s="19">
        <v>0</v>
      </c>
      <c r="O66" s="19">
        <v>0</v>
      </c>
      <c r="P66" s="19">
        <v>5.8685703297759826</v>
      </c>
      <c r="Q66" s="19">
        <v>0</v>
      </c>
      <c r="R66" s="19">
        <v>80.025959042399776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0.71134185815466466</v>
      </c>
      <c r="Z66" s="19">
        <v>0</v>
      </c>
      <c r="AA66" s="19">
        <v>0.17783546453866617</v>
      </c>
      <c r="AB66" s="19">
        <v>302.67596064480983</v>
      </c>
      <c r="AC66" s="19">
        <v>12.448482517706632</v>
      </c>
      <c r="AD66" s="19">
        <v>40.546485914815882</v>
      </c>
      <c r="AE66" s="19">
        <v>2.8453674326186587</v>
      </c>
      <c r="AF66" s="19">
        <v>1.067012787231997</v>
      </c>
      <c r="AG66" s="19">
        <v>0</v>
      </c>
      <c r="AH66" s="19">
        <v>21.518091209178603</v>
      </c>
      <c r="AI66" s="19">
        <v>216.9592667371727</v>
      </c>
      <c r="AJ66" s="19">
        <v>1591.0939012274462</v>
      </c>
      <c r="AK66" s="19">
        <v>339.31006633977501</v>
      </c>
      <c r="AL66" s="19">
        <v>133.02092747492227</v>
      </c>
      <c r="AM66" s="19">
        <v>6.0464057943146488</v>
      </c>
      <c r="AN66" s="19">
        <v>85.36102297855976</v>
      </c>
      <c r="AO66" s="19">
        <v>0</v>
      </c>
      <c r="AP66" s="19">
        <v>2.3118610390026597</v>
      </c>
      <c r="AQ66" s="19">
        <v>7.469089510623979</v>
      </c>
      <c r="AR66" s="19">
        <v>108.47963336858635</v>
      </c>
      <c r="AS66" s="19">
        <v>49.082588212671851</v>
      </c>
      <c r="AT66" s="19">
        <v>1030.2008460724931</v>
      </c>
      <c r="AU66" s="19">
        <v>0</v>
      </c>
      <c r="AV66" s="19">
        <v>183.17052847482614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0.71134185815466466</v>
      </c>
      <c r="BH66" s="19">
        <v>0</v>
      </c>
      <c r="BI66" s="19">
        <v>59.219209691375831</v>
      </c>
      <c r="BJ66" s="19">
        <v>0</v>
      </c>
      <c r="BK66" s="19">
        <v>0</v>
      </c>
      <c r="BL66" s="19">
        <v>0.17783546453866617</v>
      </c>
      <c r="BM66" s="19">
        <v>0.88917732269333072</v>
      </c>
      <c r="BN66" s="19">
        <v>0</v>
      </c>
      <c r="BO66" s="19">
        <v>2.134025574463994</v>
      </c>
      <c r="BP66" s="19">
        <v>1.2448482517706632</v>
      </c>
      <c r="BQ66" s="19">
        <v>0</v>
      </c>
      <c r="BR66" s="19">
        <v>2.6675319680799925</v>
      </c>
      <c r="BS66" s="19">
        <v>0</v>
      </c>
      <c r="BT66" s="19">
        <v>4416.7215972823124</v>
      </c>
      <c r="BU66" s="19">
        <v>0</v>
      </c>
      <c r="BV66" s="19">
        <v>0</v>
      </c>
      <c r="BW66" s="19">
        <v>0</v>
      </c>
      <c r="BX66" s="19">
        <v>1132.2784027176874</v>
      </c>
      <c r="BY66" s="19">
        <v>0</v>
      </c>
      <c r="BZ66" s="19">
        <v>0</v>
      </c>
      <c r="CA66" s="19">
        <v>1132.2784027176874</v>
      </c>
      <c r="CB66" s="19">
        <v>5549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36.490186371967944</v>
      </c>
      <c r="E67" s="19">
        <v>11.427531675207042</v>
      </c>
      <c r="F67" s="19">
        <v>2.4673079753287936</v>
      </c>
      <c r="G67" s="19">
        <v>11.557389989698031</v>
      </c>
      <c r="H67" s="19">
        <v>5.9085533093400056</v>
      </c>
      <c r="I67" s="19">
        <v>0</v>
      </c>
      <c r="J67" s="19">
        <v>0</v>
      </c>
      <c r="K67" s="19">
        <v>146.22046211685375</v>
      </c>
      <c r="L67" s="19">
        <v>12.401469033889461</v>
      </c>
      <c r="M67" s="19">
        <v>384.3806108933278</v>
      </c>
      <c r="N67" s="19">
        <v>187.77512275397027</v>
      </c>
      <c r="O67" s="19">
        <v>0</v>
      </c>
      <c r="P67" s="19">
        <v>5.5839075231125328</v>
      </c>
      <c r="Q67" s="19">
        <v>4.5450410071846195</v>
      </c>
      <c r="R67" s="19">
        <v>21.361692733767711</v>
      </c>
      <c r="S67" s="19">
        <v>11.362602517961548</v>
      </c>
      <c r="T67" s="19">
        <v>42.983102096517399</v>
      </c>
      <c r="U67" s="19">
        <v>74.019239259863795</v>
      </c>
      <c r="V67" s="19">
        <v>5.3891200513760484</v>
      </c>
      <c r="W67" s="19">
        <v>1.6881580883828586</v>
      </c>
      <c r="X67" s="19">
        <v>81.226375714113686</v>
      </c>
      <c r="Y67" s="19">
        <v>40.12621917771564</v>
      </c>
      <c r="Z67" s="19">
        <v>98.757248170397233</v>
      </c>
      <c r="AA67" s="19">
        <v>26.036592055443318</v>
      </c>
      <c r="AB67" s="19">
        <v>824.47043870328991</v>
      </c>
      <c r="AC67" s="19">
        <v>131.54647257937199</v>
      </c>
      <c r="AD67" s="19">
        <v>16.427076783110124</v>
      </c>
      <c r="AE67" s="19">
        <v>0</v>
      </c>
      <c r="AF67" s="19">
        <v>47.008709845738061</v>
      </c>
      <c r="AG67" s="19">
        <v>81.745808972077654</v>
      </c>
      <c r="AH67" s="19">
        <v>136.67587600176606</v>
      </c>
      <c r="AI67" s="19">
        <v>80.252438355431281</v>
      </c>
      <c r="AJ67" s="19">
        <v>193.35903027708278</v>
      </c>
      <c r="AK67" s="19">
        <v>185.37274393588694</v>
      </c>
      <c r="AL67" s="19">
        <v>15.582997738918694</v>
      </c>
      <c r="AM67" s="19">
        <v>147.90862020523662</v>
      </c>
      <c r="AN67" s="19">
        <v>38.1783444603508</v>
      </c>
      <c r="AO67" s="19">
        <v>8.5057195991597876</v>
      </c>
      <c r="AP67" s="19">
        <v>20.972117790294742</v>
      </c>
      <c r="AQ67" s="19">
        <v>780.64325756258108</v>
      </c>
      <c r="AR67" s="19">
        <v>59.994541294836978</v>
      </c>
      <c r="AS67" s="19">
        <v>274.45554767670552</v>
      </c>
      <c r="AT67" s="19">
        <v>4.0256077492206623</v>
      </c>
      <c r="AU67" s="19">
        <v>0</v>
      </c>
      <c r="AV67" s="19">
        <v>0.51943325796395645</v>
      </c>
      <c r="AW67" s="19">
        <v>6.4279865673039618</v>
      </c>
      <c r="AX67" s="19">
        <v>0.51943325796395645</v>
      </c>
      <c r="AY67" s="19">
        <v>27.270246043107715</v>
      </c>
      <c r="AZ67" s="19">
        <v>0</v>
      </c>
      <c r="BA67" s="19">
        <v>0</v>
      </c>
      <c r="BB67" s="19">
        <v>0</v>
      </c>
      <c r="BC67" s="19">
        <v>0.1947874717364837</v>
      </c>
      <c r="BD67" s="19">
        <v>2.1426621891013204</v>
      </c>
      <c r="BE67" s="19">
        <v>3.3763161767657173</v>
      </c>
      <c r="BF67" s="19">
        <v>25.90673374095233</v>
      </c>
      <c r="BG67" s="19">
        <v>0.77914988694593479</v>
      </c>
      <c r="BH67" s="19">
        <v>0</v>
      </c>
      <c r="BI67" s="19">
        <v>0</v>
      </c>
      <c r="BJ67" s="19">
        <v>34.282595025621127</v>
      </c>
      <c r="BK67" s="19">
        <v>0</v>
      </c>
      <c r="BL67" s="19">
        <v>10.713310945506603</v>
      </c>
      <c r="BM67" s="19">
        <v>13.700052178799353</v>
      </c>
      <c r="BN67" s="19">
        <v>0</v>
      </c>
      <c r="BO67" s="19">
        <v>30.971208006100905</v>
      </c>
      <c r="BP67" s="19">
        <v>24.21857565256947</v>
      </c>
      <c r="BQ67" s="19">
        <v>0</v>
      </c>
      <c r="BR67" s="19">
        <v>5.5839075231125328</v>
      </c>
      <c r="BS67" s="19">
        <v>0</v>
      </c>
      <c r="BT67" s="19">
        <v>4445.4396799700307</v>
      </c>
      <c r="BU67" s="19">
        <v>0</v>
      </c>
      <c r="BV67" s="19">
        <v>0</v>
      </c>
      <c r="BW67" s="19">
        <v>0</v>
      </c>
      <c r="BX67" s="19">
        <v>407.56032002996938</v>
      </c>
      <c r="BY67" s="19">
        <v>0</v>
      </c>
      <c r="BZ67" s="19">
        <v>0</v>
      </c>
      <c r="CA67" s="19">
        <v>407.56032002996938</v>
      </c>
      <c r="CB67" s="19">
        <v>4853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1.2204850031908103</v>
      </c>
      <c r="E68" s="19">
        <v>2.8803446075303127</v>
      </c>
      <c r="F68" s="19">
        <v>0.14645820038289725</v>
      </c>
      <c r="G68" s="19">
        <v>0</v>
      </c>
      <c r="H68" s="19">
        <v>2.3189215060625399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150.90076579451181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11.594607530312699</v>
      </c>
      <c r="AP68" s="19">
        <v>3.2708998085513721</v>
      </c>
      <c r="AQ68" s="19">
        <v>270.16656030631782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14.377313337587747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1.6842693044033183</v>
      </c>
      <c r="BM68" s="19">
        <v>0.41496490108487555</v>
      </c>
      <c r="BN68" s="19">
        <v>0</v>
      </c>
      <c r="BO68" s="19">
        <v>2.4409700063816209E-2</v>
      </c>
      <c r="BP68" s="19">
        <v>0</v>
      </c>
      <c r="BQ68" s="19">
        <v>0</v>
      </c>
      <c r="BR68" s="19">
        <v>0</v>
      </c>
      <c r="BS68" s="19">
        <v>0</v>
      </c>
      <c r="BT68" s="19">
        <v>459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459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0.57227824168898689</v>
      </c>
      <c r="E69" s="19">
        <v>1.0195761777217582</v>
      </c>
      <c r="F69" s="19">
        <v>6.5779108240113432E-2</v>
      </c>
      <c r="G69" s="19">
        <v>0</v>
      </c>
      <c r="H69" s="19">
        <v>0.27627225460847643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8.5512840712147473E-2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4.6768945958720654</v>
      </c>
      <c r="AP69" s="19">
        <v>3.8480778320466364</v>
      </c>
      <c r="AQ69" s="19">
        <v>152.00236332125414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3.9467464944068067E-2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3.256065857885615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0.34205136284858989</v>
      </c>
      <c r="BM69" s="19">
        <v>5.2623286592090757E-2</v>
      </c>
      <c r="BN69" s="19">
        <v>0</v>
      </c>
      <c r="BO69" s="19">
        <v>1.3155821648022689E-2</v>
      </c>
      <c r="BP69" s="19">
        <v>0</v>
      </c>
      <c r="BQ69" s="19">
        <v>0</v>
      </c>
      <c r="BR69" s="19">
        <v>0.74988183393729313</v>
      </c>
      <c r="BS69" s="19">
        <v>0</v>
      </c>
      <c r="BT69" s="19">
        <v>167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167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229.96260619839654</v>
      </c>
      <c r="E70" s="19">
        <v>149.33668381795701</v>
      </c>
      <c r="F70" s="19">
        <v>4.2894579394519567</v>
      </c>
      <c r="G70" s="19">
        <v>4.924933189741135</v>
      </c>
      <c r="H70" s="19">
        <v>2.6213354074428623</v>
      </c>
      <c r="I70" s="19">
        <v>0.15886881257229468</v>
      </c>
      <c r="J70" s="19">
        <v>0.55604084400303144</v>
      </c>
      <c r="K70" s="19">
        <v>7.9434406286147341E-2</v>
      </c>
      <c r="L70" s="19">
        <v>13.106677037214311</v>
      </c>
      <c r="M70" s="19">
        <v>100.88169598340713</v>
      </c>
      <c r="N70" s="19">
        <v>132.8937617167245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13.901021100075786</v>
      </c>
      <c r="U70" s="19">
        <v>0</v>
      </c>
      <c r="V70" s="19">
        <v>0</v>
      </c>
      <c r="W70" s="19">
        <v>0</v>
      </c>
      <c r="X70" s="19">
        <v>35.348310797335571</v>
      </c>
      <c r="Y70" s="19">
        <v>15.569143632084877</v>
      </c>
      <c r="Z70" s="19">
        <v>24.465797136133382</v>
      </c>
      <c r="AA70" s="19">
        <v>4.6071955645965454</v>
      </c>
      <c r="AB70" s="19">
        <v>38.684555861353758</v>
      </c>
      <c r="AC70" s="19">
        <v>262.92788480714768</v>
      </c>
      <c r="AD70" s="19">
        <v>26.689960512145507</v>
      </c>
      <c r="AE70" s="19">
        <v>0.47660643771688405</v>
      </c>
      <c r="AF70" s="19">
        <v>13.344980256072754</v>
      </c>
      <c r="AG70" s="19">
        <v>7.9434406286147341E-2</v>
      </c>
      <c r="AH70" s="19">
        <v>26.451657293287067</v>
      </c>
      <c r="AI70" s="19">
        <v>28.99355829444378</v>
      </c>
      <c r="AJ70" s="19">
        <v>211.93099597144112</v>
      </c>
      <c r="AK70" s="19">
        <v>9.5321287543376805</v>
      </c>
      <c r="AL70" s="19">
        <v>12.312332974352838</v>
      </c>
      <c r="AM70" s="19">
        <v>39.081727892784492</v>
      </c>
      <c r="AN70" s="19">
        <v>14.695365162937259</v>
      </c>
      <c r="AO70" s="19">
        <v>9.2143911291930909</v>
      </c>
      <c r="AP70" s="19">
        <v>5.1632364085995768</v>
      </c>
      <c r="AQ70" s="19">
        <v>2163.3166207969366</v>
      </c>
      <c r="AR70" s="19">
        <v>15.569143632084877</v>
      </c>
      <c r="AS70" s="19">
        <v>0.31773762514458936</v>
      </c>
      <c r="AT70" s="19">
        <v>0</v>
      </c>
      <c r="AU70" s="19">
        <v>0</v>
      </c>
      <c r="AV70" s="19">
        <v>0</v>
      </c>
      <c r="AW70" s="19">
        <v>0</v>
      </c>
      <c r="AX70" s="19">
        <v>15.569143632084877</v>
      </c>
      <c r="AY70" s="19">
        <v>46.786865302540782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55.445215587730843</v>
      </c>
      <c r="BF70" s="19">
        <v>0</v>
      </c>
      <c r="BG70" s="19">
        <v>0.31773762514458936</v>
      </c>
      <c r="BH70" s="19">
        <v>0</v>
      </c>
      <c r="BI70" s="19">
        <v>0</v>
      </c>
      <c r="BJ70" s="19">
        <v>5.7987116588887559</v>
      </c>
      <c r="BK70" s="19">
        <v>0</v>
      </c>
      <c r="BL70" s="19">
        <v>25.419010011567149</v>
      </c>
      <c r="BM70" s="19">
        <v>11.676857724063659</v>
      </c>
      <c r="BN70" s="19">
        <v>0</v>
      </c>
      <c r="BO70" s="19">
        <v>10.326472817199154</v>
      </c>
      <c r="BP70" s="19">
        <v>5.719277252602609</v>
      </c>
      <c r="BQ70" s="19">
        <v>7.9434406286147341E-2</v>
      </c>
      <c r="BR70" s="19">
        <v>4.7660643771688402</v>
      </c>
      <c r="BS70" s="19">
        <v>0</v>
      </c>
      <c r="BT70" s="19">
        <v>3793.3900721949663</v>
      </c>
      <c r="BU70" s="19">
        <v>0</v>
      </c>
      <c r="BV70" s="19">
        <v>0</v>
      </c>
      <c r="BW70" s="19">
        <v>0</v>
      </c>
      <c r="BX70" s="19">
        <v>189.60992780503372</v>
      </c>
      <c r="BY70" s="19">
        <v>0</v>
      </c>
      <c r="BZ70" s="19">
        <v>0</v>
      </c>
      <c r="CA70" s="19">
        <v>189.60992780503372</v>
      </c>
      <c r="CB70" s="19">
        <v>3983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3.3913043478260869</v>
      </c>
      <c r="AD71" s="19">
        <v>434.95652173913044</v>
      </c>
      <c r="AE71" s="19">
        <v>76.173913043478265</v>
      </c>
      <c r="AF71" s="19">
        <v>0</v>
      </c>
      <c r="AG71" s="19">
        <v>0</v>
      </c>
      <c r="AH71" s="19">
        <v>0</v>
      </c>
      <c r="AI71" s="19">
        <v>0.9565217391304347</v>
      </c>
      <c r="AJ71" s="19">
        <v>2.1739130434782608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0.34782608695652173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518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518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14.476111805679585</v>
      </c>
      <c r="E72" s="19">
        <v>25.924540096445796</v>
      </c>
      <c r="F72" s="19">
        <v>1.2299964279335596</v>
      </c>
      <c r="G72" s="19">
        <v>10.786122521878907</v>
      </c>
      <c r="H72" s="19">
        <v>227.45472405786745</v>
      </c>
      <c r="I72" s="19">
        <v>0</v>
      </c>
      <c r="J72" s="19">
        <v>5.2038310412573674</v>
      </c>
      <c r="K72" s="19">
        <v>18.166101089480264</v>
      </c>
      <c r="L72" s="19">
        <v>0</v>
      </c>
      <c r="M72" s="19">
        <v>3.5953741739596357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12.678424718699768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9.4615109841043044E-2</v>
      </c>
      <c r="AB72" s="19">
        <v>81.463609573138072</v>
      </c>
      <c r="AC72" s="19">
        <v>72.569789248080014</v>
      </c>
      <c r="AD72" s="19">
        <v>820.40761743168423</v>
      </c>
      <c r="AE72" s="19">
        <v>10.123816752991605</v>
      </c>
      <c r="AF72" s="19">
        <v>1862.6876674406144</v>
      </c>
      <c r="AG72" s="19">
        <v>5.2038310412573674</v>
      </c>
      <c r="AH72" s="19">
        <v>313.83831934273979</v>
      </c>
      <c r="AI72" s="19">
        <v>921.92963029112343</v>
      </c>
      <c r="AJ72" s="19">
        <v>812.7437935345597</v>
      </c>
      <c r="AK72" s="19">
        <v>913.79273084479371</v>
      </c>
      <c r="AL72" s="19">
        <v>107.57737988926594</v>
      </c>
      <c r="AM72" s="19">
        <v>121.01272548669405</v>
      </c>
      <c r="AN72" s="19">
        <v>73.799785676013585</v>
      </c>
      <c r="AO72" s="19">
        <v>16.17918378281836</v>
      </c>
      <c r="AP72" s="19">
        <v>8.3261296660117878</v>
      </c>
      <c r="AQ72" s="19">
        <v>1848.1169405250937</v>
      </c>
      <c r="AR72" s="19">
        <v>0</v>
      </c>
      <c r="AS72" s="19">
        <v>88.748973030898384</v>
      </c>
      <c r="AT72" s="19">
        <v>3.3115288444365065</v>
      </c>
      <c r="AU72" s="19">
        <v>0</v>
      </c>
      <c r="AV72" s="19">
        <v>0</v>
      </c>
      <c r="AW72" s="19">
        <v>0.47307554920521522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1.2299964279335596</v>
      </c>
      <c r="BD72" s="19">
        <v>0</v>
      </c>
      <c r="BE72" s="19">
        <v>0</v>
      </c>
      <c r="BF72" s="19">
        <v>0</v>
      </c>
      <c r="BG72" s="19">
        <v>3.2169137345954635</v>
      </c>
      <c r="BH72" s="19">
        <v>0</v>
      </c>
      <c r="BI72" s="19">
        <v>20.153018396142169</v>
      </c>
      <c r="BJ72" s="19">
        <v>0</v>
      </c>
      <c r="BK72" s="19">
        <v>0</v>
      </c>
      <c r="BL72" s="19">
        <v>13.71919092695124</v>
      </c>
      <c r="BM72" s="19">
        <v>3.5953741739596357</v>
      </c>
      <c r="BN72" s="19">
        <v>0</v>
      </c>
      <c r="BO72" s="19">
        <v>0.28384532952312913</v>
      </c>
      <c r="BP72" s="19">
        <v>0</v>
      </c>
      <c r="BQ72" s="19">
        <v>0</v>
      </c>
      <c r="BR72" s="19">
        <v>0</v>
      </c>
      <c r="BS72" s="19">
        <v>0</v>
      </c>
      <c r="BT72" s="19">
        <v>8444.1147079835682</v>
      </c>
      <c r="BU72" s="19">
        <v>0</v>
      </c>
      <c r="BV72" s="19">
        <v>0</v>
      </c>
      <c r="BW72" s="19">
        <v>0</v>
      </c>
      <c r="BX72" s="19">
        <v>20.626093945347382</v>
      </c>
      <c r="BY72" s="19">
        <v>11.259198071084123</v>
      </c>
      <c r="BZ72" s="19">
        <v>0</v>
      </c>
      <c r="CA72" s="19">
        <v>31.885292016431507</v>
      </c>
      <c r="CB72" s="19">
        <v>8476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0.97644609102463564</v>
      </c>
      <c r="K73" s="19">
        <v>69.571783985505277</v>
      </c>
      <c r="L73" s="19">
        <v>0</v>
      </c>
      <c r="M73" s="19">
        <v>98.621055193488203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53.948646529111116</v>
      </c>
      <c r="U73" s="19">
        <v>75.918683577165424</v>
      </c>
      <c r="V73" s="19">
        <v>0</v>
      </c>
      <c r="W73" s="19">
        <v>0</v>
      </c>
      <c r="X73" s="19">
        <v>5.3704535006354961</v>
      </c>
      <c r="Y73" s="19">
        <v>52.239865869818004</v>
      </c>
      <c r="Z73" s="19">
        <v>0</v>
      </c>
      <c r="AA73" s="19">
        <v>1.7087806592931125</v>
      </c>
      <c r="AB73" s="19">
        <v>18.064252683955758</v>
      </c>
      <c r="AC73" s="19">
        <v>23.190594661835096</v>
      </c>
      <c r="AD73" s="19">
        <v>344.92958165445253</v>
      </c>
      <c r="AE73" s="19">
        <v>2090.5710808837448</v>
      </c>
      <c r="AF73" s="19">
        <v>531.1866735174018</v>
      </c>
      <c r="AG73" s="19">
        <v>50.286973687768736</v>
      </c>
      <c r="AH73" s="19">
        <v>2031.4960923767544</v>
      </c>
      <c r="AI73" s="19">
        <v>376.6640796127532</v>
      </c>
      <c r="AJ73" s="19">
        <v>208.71535195651586</v>
      </c>
      <c r="AK73" s="19">
        <v>915.1740988128397</v>
      </c>
      <c r="AL73" s="19">
        <v>219.45625895778684</v>
      </c>
      <c r="AM73" s="19">
        <v>577.56786284107204</v>
      </c>
      <c r="AN73" s="19">
        <v>91.053597988047272</v>
      </c>
      <c r="AO73" s="19">
        <v>1.9528921820492713</v>
      </c>
      <c r="AP73" s="19">
        <v>35.152059276886881</v>
      </c>
      <c r="AQ73" s="19">
        <v>1041.62386760053</v>
      </c>
      <c r="AR73" s="19">
        <v>0</v>
      </c>
      <c r="AS73" s="19">
        <v>5.3704535006354961</v>
      </c>
      <c r="AT73" s="19">
        <v>3.6616728413423836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10.740907001270992</v>
      </c>
      <c r="BF73" s="19">
        <v>0</v>
      </c>
      <c r="BG73" s="19">
        <v>0.24411152275615891</v>
      </c>
      <c r="BH73" s="19">
        <v>0</v>
      </c>
      <c r="BI73" s="19">
        <v>0</v>
      </c>
      <c r="BJ73" s="19">
        <v>0</v>
      </c>
      <c r="BK73" s="19">
        <v>0</v>
      </c>
      <c r="BL73" s="19">
        <v>3.6616728413423836</v>
      </c>
      <c r="BM73" s="19">
        <v>0.73233456826847665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8939.8521863760525</v>
      </c>
      <c r="BU73" s="19">
        <v>0</v>
      </c>
      <c r="BV73" s="19">
        <v>0</v>
      </c>
      <c r="BW73" s="19">
        <v>0</v>
      </c>
      <c r="BX73" s="19">
        <v>87.147813623948721</v>
      </c>
      <c r="BY73" s="19">
        <v>0</v>
      </c>
      <c r="BZ73" s="19">
        <v>0</v>
      </c>
      <c r="CA73" s="19">
        <v>87.147813623948721</v>
      </c>
      <c r="CB73" s="19">
        <v>9027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1.1936083240431068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1.6350798959494612E-2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2.5507246376811592</v>
      </c>
      <c r="AE74" s="19">
        <v>6.965440356744705</v>
      </c>
      <c r="AF74" s="19">
        <v>0</v>
      </c>
      <c r="AG74" s="19">
        <v>0</v>
      </c>
      <c r="AH74" s="19">
        <v>22.7603121516165</v>
      </c>
      <c r="AI74" s="19">
        <v>15.189892233370495</v>
      </c>
      <c r="AJ74" s="19">
        <v>0</v>
      </c>
      <c r="AK74" s="19">
        <v>48.496469713861018</v>
      </c>
      <c r="AL74" s="19">
        <v>0.39241917502787071</v>
      </c>
      <c r="AM74" s="19">
        <v>0</v>
      </c>
      <c r="AN74" s="19">
        <v>19.751765143069488</v>
      </c>
      <c r="AO74" s="19">
        <v>0</v>
      </c>
      <c r="AP74" s="19">
        <v>0</v>
      </c>
      <c r="AQ74" s="19">
        <v>6.5730211817168342</v>
      </c>
      <c r="AR74" s="19">
        <v>8.1099962839093269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132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132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29.198503065530694</v>
      </c>
      <c r="E75" s="19">
        <v>44.816307030814556</v>
      </c>
      <c r="F75" s="19">
        <v>3.7724164167352319</v>
      </c>
      <c r="G75" s="19">
        <v>4.9041413417558015</v>
      </c>
      <c r="H75" s="19">
        <v>101.17620829683892</v>
      </c>
      <c r="I75" s="19">
        <v>56.963487892702005</v>
      </c>
      <c r="J75" s="19">
        <v>14.48607904026329</v>
      </c>
      <c r="K75" s="19">
        <v>150.14217338606221</v>
      </c>
      <c r="L75" s="19">
        <v>8.2238677884828046</v>
      </c>
      <c r="M75" s="19">
        <v>138.90037246419124</v>
      </c>
      <c r="N75" s="19">
        <v>267.23797896152382</v>
      </c>
      <c r="O75" s="19">
        <v>2.1880015217064344</v>
      </c>
      <c r="P75" s="19">
        <v>6.790349550123417</v>
      </c>
      <c r="Q75" s="19">
        <v>6.1867629234457802</v>
      </c>
      <c r="R75" s="19">
        <v>5.0550379984252105</v>
      </c>
      <c r="S75" s="19">
        <v>28.368571453848947</v>
      </c>
      <c r="T75" s="19">
        <v>9.1292477284992604</v>
      </c>
      <c r="U75" s="19">
        <v>2.1880015217064344</v>
      </c>
      <c r="V75" s="19">
        <v>21.955463545399049</v>
      </c>
      <c r="W75" s="19">
        <v>3.6215197600658224</v>
      </c>
      <c r="X75" s="19">
        <v>34.70623103396413</v>
      </c>
      <c r="Y75" s="19">
        <v>65.111907352850096</v>
      </c>
      <c r="Z75" s="19">
        <v>62.697560846139559</v>
      </c>
      <c r="AA75" s="19">
        <v>10.940007608532174</v>
      </c>
      <c r="AB75" s="19">
        <v>12.448974175226265</v>
      </c>
      <c r="AC75" s="19">
        <v>16.070493935292088</v>
      </c>
      <c r="AD75" s="19">
        <v>180.09515973493995</v>
      </c>
      <c r="AE75" s="19">
        <v>13.052560801903901</v>
      </c>
      <c r="AF75" s="19">
        <v>673.75357202891246</v>
      </c>
      <c r="AG75" s="19">
        <v>76.580053259725204</v>
      </c>
      <c r="AH75" s="19">
        <v>191.63875397014979</v>
      </c>
      <c r="AI75" s="19">
        <v>501.73138342578585</v>
      </c>
      <c r="AJ75" s="19">
        <v>419.19091222761898</v>
      </c>
      <c r="AK75" s="19">
        <v>239.47299413435252</v>
      </c>
      <c r="AL75" s="19">
        <v>184.39571445001815</v>
      </c>
      <c r="AM75" s="19">
        <v>104.64683140023533</v>
      </c>
      <c r="AN75" s="19">
        <v>219.85642876732933</v>
      </c>
      <c r="AO75" s="19">
        <v>157.15886792118977</v>
      </c>
      <c r="AP75" s="19">
        <v>62.39576753280074</v>
      </c>
      <c r="AQ75" s="19">
        <v>2098.6707009581442</v>
      </c>
      <c r="AR75" s="19">
        <v>22.483601843741983</v>
      </c>
      <c r="AS75" s="19">
        <v>85.633852659889769</v>
      </c>
      <c r="AT75" s="19">
        <v>7.4693845051357588</v>
      </c>
      <c r="AU75" s="19">
        <v>7.5448328334704634E-2</v>
      </c>
      <c r="AV75" s="19">
        <v>0</v>
      </c>
      <c r="AW75" s="19">
        <v>0.3772416416735232</v>
      </c>
      <c r="AX75" s="19">
        <v>10.638214295193354</v>
      </c>
      <c r="AY75" s="19">
        <v>134.52436942077838</v>
      </c>
      <c r="AZ75" s="19">
        <v>0</v>
      </c>
      <c r="BA75" s="19">
        <v>0.7544832833470464</v>
      </c>
      <c r="BB75" s="19">
        <v>1.8862082083676159</v>
      </c>
      <c r="BC75" s="19">
        <v>0.2263449850041139</v>
      </c>
      <c r="BD75" s="19">
        <v>0</v>
      </c>
      <c r="BE75" s="19">
        <v>23.238085127089029</v>
      </c>
      <c r="BF75" s="19">
        <v>0</v>
      </c>
      <c r="BG75" s="19">
        <v>2.4143465067105483</v>
      </c>
      <c r="BH75" s="19">
        <v>0</v>
      </c>
      <c r="BI75" s="19">
        <v>0</v>
      </c>
      <c r="BJ75" s="19">
        <v>15.46690730861445</v>
      </c>
      <c r="BK75" s="19">
        <v>6.9412462067928269</v>
      </c>
      <c r="BL75" s="19">
        <v>91.971512240004955</v>
      </c>
      <c r="BM75" s="19">
        <v>6.9412462067928269</v>
      </c>
      <c r="BN75" s="19">
        <v>0</v>
      </c>
      <c r="BO75" s="19">
        <v>6.33765958011519</v>
      </c>
      <c r="BP75" s="19">
        <v>0</v>
      </c>
      <c r="BQ75" s="19">
        <v>0</v>
      </c>
      <c r="BR75" s="19">
        <v>7.4693845051357588</v>
      </c>
      <c r="BS75" s="19">
        <v>0</v>
      </c>
      <c r="BT75" s="19">
        <v>6654.768904105953</v>
      </c>
      <c r="BU75" s="19">
        <v>0</v>
      </c>
      <c r="BV75" s="19">
        <v>0</v>
      </c>
      <c r="BW75" s="19">
        <v>0</v>
      </c>
      <c r="BX75" s="19">
        <v>1144.9283824791428</v>
      </c>
      <c r="BY75" s="19">
        <v>728.30271341490391</v>
      </c>
      <c r="BZ75" s="19">
        <v>0</v>
      </c>
      <c r="CA75" s="19">
        <v>1873.2310958940468</v>
      </c>
      <c r="CB75" s="19">
        <v>8528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181.90328290037112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9449.295004282043</v>
      </c>
      <c r="AH76" s="19">
        <v>381.22283756779899</v>
      </c>
      <c r="AI76" s="19">
        <v>61.924521838424205</v>
      </c>
      <c r="AJ76" s="19">
        <v>24.51178989437625</v>
      </c>
      <c r="AK76" s="19">
        <v>228.99172138167285</v>
      </c>
      <c r="AL76" s="19">
        <v>3.2252355124179277</v>
      </c>
      <c r="AM76" s="19">
        <v>21.931601484441906</v>
      </c>
      <c r="AN76" s="19">
        <v>281.24053668284324</v>
      </c>
      <c r="AO76" s="19">
        <v>87.081358835284036</v>
      </c>
      <c r="AP76" s="19">
        <v>0</v>
      </c>
      <c r="AQ76" s="19">
        <v>0</v>
      </c>
      <c r="AR76" s="19">
        <v>0</v>
      </c>
      <c r="AS76" s="19">
        <v>20.641507279474737</v>
      </c>
      <c r="AT76" s="19">
        <v>0</v>
      </c>
      <c r="AU76" s="19">
        <v>0</v>
      </c>
      <c r="AV76" s="19">
        <v>0</v>
      </c>
      <c r="AW76" s="19">
        <v>123.20399657436484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262.5341707108193</v>
      </c>
      <c r="BD76" s="19">
        <v>0</v>
      </c>
      <c r="BE76" s="19">
        <v>0</v>
      </c>
      <c r="BF76" s="19">
        <v>0</v>
      </c>
      <c r="BG76" s="19">
        <v>6.4504710248358554</v>
      </c>
      <c r="BH76" s="19">
        <v>0</v>
      </c>
      <c r="BI76" s="19">
        <v>0</v>
      </c>
      <c r="BJ76" s="19">
        <v>0</v>
      </c>
      <c r="BK76" s="19">
        <v>0</v>
      </c>
      <c r="BL76" s="19">
        <v>52.248815301170424</v>
      </c>
      <c r="BM76" s="19">
        <v>21.286554381958322</v>
      </c>
      <c r="BN76" s="19">
        <v>0</v>
      </c>
      <c r="BO76" s="19">
        <v>1.9351413074507564</v>
      </c>
      <c r="BP76" s="19">
        <v>0.64504710248358554</v>
      </c>
      <c r="BQ76" s="19">
        <v>8.3856123322866107</v>
      </c>
      <c r="BR76" s="19">
        <v>79.340793605481011</v>
      </c>
      <c r="BS76" s="19">
        <v>0</v>
      </c>
      <c r="BT76" s="19">
        <v>11298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11298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0.23531409937044251</v>
      </c>
      <c r="E77" s="19">
        <v>0</v>
      </c>
      <c r="F77" s="19">
        <v>0</v>
      </c>
      <c r="G77" s="19">
        <v>0</v>
      </c>
      <c r="H77" s="19">
        <v>14.589474160967436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1002.9086915168259</v>
      </c>
      <c r="AH77" s="19">
        <v>0</v>
      </c>
      <c r="AI77" s="19">
        <v>5.6475383848906198</v>
      </c>
      <c r="AJ77" s="19">
        <v>0</v>
      </c>
      <c r="AK77" s="19">
        <v>0.47062819874088502</v>
      </c>
      <c r="AL77" s="19">
        <v>4.7062819874088504</v>
      </c>
      <c r="AM77" s="19">
        <v>0</v>
      </c>
      <c r="AN77" s="19">
        <v>33.414602110602836</v>
      </c>
      <c r="AO77" s="19">
        <v>5.6475383848906198</v>
      </c>
      <c r="AP77" s="19">
        <v>3.5297114905566374</v>
      </c>
      <c r="AQ77" s="19">
        <v>0</v>
      </c>
      <c r="AR77" s="19">
        <v>0.70594229811132747</v>
      </c>
      <c r="AS77" s="19">
        <v>24.943294533266904</v>
      </c>
      <c r="AT77" s="19">
        <v>0</v>
      </c>
      <c r="AU77" s="19">
        <v>0</v>
      </c>
      <c r="AV77" s="19">
        <v>0</v>
      </c>
      <c r="AW77" s="19">
        <v>9.6478780741881423</v>
      </c>
      <c r="AX77" s="19">
        <v>0.23531409937044251</v>
      </c>
      <c r="AY77" s="19">
        <v>0</v>
      </c>
      <c r="AZ77" s="19">
        <v>0</v>
      </c>
      <c r="BA77" s="19">
        <v>79.771479686580008</v>
      </c>
      <c r="BB77" s="19">
        <v>2.5884550930748675</v>
      </c>
      <c r="BC77" s="19">
        <v>553.4587617192808</v>
      </c>
      <c r="BD77" s="19">
        <v>120.71613297703701</v>
      </c>
      <c r="BE77" s="19">
        <v>0.23531409937044251</v>
      </c>
      <c r="BF77" s="19">
        <v>79.300851487839125</v>
      </c>
      <c r="BG77" s="19">
        <v>103.77351782236514</v>
      </c>
      <c r="BH77" s="19">
        <v>36.238371303048147</v>
      </c>
      <c r="BI77" s="19">
        <v>13.177589564744778</v>
      </c>
      <c r="BJ77" s="19">
        <v>126.59898546129806</v>
      </c>
      <c r="BK77" s="19">
        <v>9.1772498754472576</v>
      </c>
      <c r="BL77" s="19">
        <v>115.53922279088727</v>
      </c>
      <c r="BM77" s="19">
        <v>284.49474613886497</v>
      </c>
      <c r="BN77" s="19">
        <v>35.061800806195933</v>
      </c>
      <c r="BO77" s="19">
        <v>35.532429004936816</v>
      </c>
      <c r="BP77" s="19">
        <v>23.531409937044248</v>
      </c>
      <c r="BQ77" s="19">
        <v>1.1765704968522126</v>
      </c>
      <c r="BR77" s="19">
        <v>118.59830608270302</v>
      </c>
      <c r="BS77" s="19">
        <v>0</v>
      </c>
      <c r="BT77" s="19">
        <v>2845.6534036867611</v>
      </c>
      <c r="BU77" s="19">
        <v>0</v>
      </c>
      <c r="BV77" s="19">
        <v>0</v>
      </c>
      <c r="BW77" s="19">
        <v>0</v>
      </c>
      <c r="BX77" s="19">
        <v>3808.7940124099823</v>
      </c>
      <c r="BY77" s="19">
        <v>3736.5525839032566</v>
      </c>
      <c r="BZ77" s="19">
        <v>0</v>
      </c>
      <c r="CA77" s="19">
        <v>7545.3465963132385</v>
      </c>
      <c r="CB77" s="19">
        <v>10391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2976.4414198437862</v>
      </c>
      <c r="AH78" s="19">
        <v>2.0406774418065114</v>
      </c>
      <c r="AI78" s="19">
        <v>0</v>
      </c>
      <c r="AJ78" s="19">
        <v>68.022581393550382</v>
      </c>
      <c r="AK78" s="19">
        <v>0</v>
      </c>
      <c r="AL78" s="19">
        <v>7.0290000773335395</v>
      </c>
      <c r="AM78" s="19">
        <v>7.0290000773335395</v>
      </c>
      <c r="AN78" s="19">
        <v>0.68022581393550385</v>
      </c>
      <c r="AO78" s="19">
        <v>0</v>
      </c>
      <c r="AP78" s="19">
        <v>0</v>
      </c>
      <c r="AQ78" s="19">
        <v>2.9476451937205166</v>
      </c>
      <c r="AR78" s="19">
        <v>0</v>
      </c>
      <c r="AS78" s="19">
        <v>4.5348387595700252</v>
      </c>
      <c r="AT78" s="19">
        <v>0.90696775191400503</v>
      </c>
      <c r="AU78" s="19">
        <v>0</v>
      </c>
      <c r="AV78" s="19">
        <v>3.1743871316990182</v>
      </c>
      <c r="AW78" s="19">
        <v>6.8022581393550379</v>
      </c>
      <c r="AX78" s="19">
        <v>0</v>
      </c>
      <c r="AY78" s="19">
        <v>0</v>
      </c>
      <c r="AZ78" s="19">
        <v>0</v>
      </c>
      <c r="BA78" s="19">
        <v>31.517129379011678</v>
      </c>
      <c r="BB78" s="19">
        <v>72.784162091098906</v>
      </c>
      <c r="BC78" s="19">
        <v>0</v>
      </c>
      <c r="BD78" s="19">
        <v>38.092645580388215</v>
      </c>
      <c r="BE78" s="19">
        <v>0</v>
      </c>
      <c r="BF78" s="19">
        <v>31.970613254968683</v>
      </c>
      <c r="BG78" s="19">
        <v>38.092645580388215</v>
      </c>
      <c r="BH78" s="19">
        <v>0.68022581393550385</v>
      </c>
      <c r="BI78" s="19">
        <v>0</v>
      </c>
      <c r="BJ78" s="19">
        <v>310.63645503054676</v>
      </c>
      <c r="BK78" s="19">
        <v>38.319387518366717</v>
      </c>
      <c r="BL78" s="19">
        <v>5.4418065114840308</v>
      </c>
      <c r="BM78" s="19">
        <v>1.3604516278710077</v>
      </c>
      <c r="BN78" s="19">
        <v>0.68022581393550385</v>
      </c>
      <c r="BO78" s="19">
        <v>0.22674193797850126</v>
      </c>
      <c r="BP78" s="19">
        <v>0.68022581393550385</v>
      </c>
      <c r="BQ78" s="19">
        <v>23.581161549764133</v>
      </c>
      <c r="BR78" s="19">
        <v>131.51032402753074</v>
      </c>
      <c r="BS78" s="19">
        <v>0</v>
      </c>
      <c r="BT78" s="19">
        <v>3805.1832031552085</v>
      </c>
      <c r="BU78" s="19">
        <v>0</v>
      </c>
      <c r="BV78" s="19">
        <v>0</v>
      </c>
      <c r="BW78" s="19">
        <v>0</v>
      </c>
      <c r="BX78" s="19">
        <v>9193.9321011522698</v>
      </c>
      <c r="BY78" s="19">
        <v>4592.8846956925217</v>
      </c>
      <c r="BZ78" s="19">
        <v>0</v>
      </c>
      <c r="CA78" s="19">
        <v>13786.816796844792</v>
      </c>
      <c r="CB78" s="19">
        <v>17592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108.46447458358817</v>
      </c>
      <c r="I79" s="19">
        <v>0</v>
      </c>
      <c r="J79" s="19">
        <v>0</v>
      </c>
      <c r="K79" s="19">
        <v>8.5539806453933878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110.51742993848256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870.79522970104688</v>
      </c>
      <c r="AH79" s="19">
        <v>15.739324387523833</v>
      </c>
      <c r="AI79" s="19">
        <v>260.38317084577471</v>
      </c>
      <c r="AJ79" s="19">
        <v>75.959348131093279</v>
      </c>
      <c r="AK79" s="19">
        <v>0.68431845163147098</v>
      </c>
      <c r="AL79" s="19">
        <v>13.002050580997951</v>
      </c>
      <c r="AM79" s="19">
        <v>18.476598194049718</v>
      </c>
      <c r="AN79" s="19">
        <v>99.568334712379041</v>
      </c>
      <c r="AO79" s="19">
        <v>2.0529553548944133</v>
      </c>
      <c r="AP79" s="19">
        <v>1.368636903262942</v>
      </c>
      <c r="AQ79" s="19">
        <v>280.91272439471885</v>
      </c>
      <c r="AR79" s="19">
        <v>0</v>
      </c>
      <c r="AS79" s="19">
        <v>39.00615174299385</v>
      </c>
      <c r="AT79" s="19">
        <v>0</v>
      </c>
      <c r="AU79" s="19">
        <v>0</v>
      </c>
      <c r="AV79" s="19">
        <v>0</v>
      </c>
      <c r="AW79" s="19">
        <v>11.633413677735007</v>
      </c>
      <c r="AX79" s="19">
        <v>0</v>
      </c>
      <c r="AY79" s="19">
        <v>0</v>
      </c>
      <c r="AZ79" s="19">
        <v>0</v>
      </c>
      <c r="BA79" s="19">
        <v>18.476598194049718</v>
      </c>
      <c r="BB79" s="19">
        <v>0</v>
      </c>
      <c r="BC79" s="19">
        <v>7.1853437421304456</v>
      </c>
      <c r="BD79" s="19">
        <v>0</v>
      </c>
      <c r="BE79" s="19">
        <v>0</v>
      </c>
      <c r="BF79" s="19">
        <v>0</v>
      </c>
      <c r="BG79" s="19">
        <v>540.95373601467793</v>
      </c>
      <c r="BH79" s="19">
        <v>1.7107961290786775</v>
      </c>
      <c r="BI79" s="19">
        <v>0</v>
      </c>
      <c r="BJ79" s="19">
        <v>0</v>
      </c>
      <c r="BK79" s="19">
        <v>0</v>
      </c>
      <c r="BL79" s="19">
        <v>22.582508903838544</v>
      </c>
      <c r="BM79" s="19">
        <v>51.323883872360327</v>
      </c>
      <c r="BN79" s="19">
        <v>0</v>
      </c>
      <c r="BO79" s="19">
        <v>125.57243587437493</v>
      </c>
      <c r="BP79" s="19">
        <v>67.747526711515633</v>
      </c>
      <c r="BQ79" s="19">
        <v>0</v>
      </c>
      <c r="BR79" s="19">
        <v>12.31773212936648</v>
      </c>
      <c r="BS79" s="19">
        <v>0</v>
      </c>
      <c r="BT79" s="19">
        <v>2764.9887038169586</v>
      </c>
      <c r="BU79" s="19">
        <v>0</v>
      </c>
      <c r="BV79" s="19">
        <v>0</v>
      </c>
      <c r="BW79" s="19">
        <v>0</v>
      </c>
      <c r="BX79" s="19">
        <v>2322.2346656113968</v>
      </c>
      <c r="BY79" s="19">
        <v>4423.7766305716441</v>
      </c>
      <c r="BZ79" s="19">
        <v>0</v>
      </c>
      <c r="CA79" s="19">
        <v>6746.0112961830409</v>
      </c>
      <c r="CB79" s="19">
        <v>9511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10.381326618147604</v>
      </c>
      <c r="E80" s="19">
        <v>25.330436948280155</v>
      </c>
      <c r="F80" s="19">
        <v>1.2457591941777126</v>
      </c>
      <c r="G80" s="19">
        <v>7.0593021003403713</v>
      </c>
      <c r="H80" s="19">
        <v>42.563439134405179</v>
      </c>
      <c r="I80" s="19">
        <v>6.8516755679774191</v>
      </c>
      <c r="J80" s="19">
        <v>3.1143979854442816</v>
      </c>
      <c r="K80" s="19">
        <v>10.381326618147604</v>
      </c>
      <c r="L80" s="19">
        <v>6.6440490356144668</v>
      </c>
      <c r="M80" s="19">
        <v>14.741483797769598</v>
      </c>
      <c r="N80" s="19">
        <v>4.7754102443478983</v>
      </c>
      <c r="O80" s="19">
        <v>0.62287959708885632</v>
      </c>
      <c r="P80" s="19">
        <v>12.042338877051222</v>
      </c>
      <c r="Q80" s="19">
        <v>1.2457591941777126</v>
      </c>
      <c r="R80" s="19">
        <v>2.0762653236295212</v>
      </c>
      <c r="S80" s="19">
        <v>4.9830367767108505</v>
      </c>
      <c r="T80" s="19">
        <v>13.288098071228934</v>
      </c>
      <c r="U80" s="19">
        <v>1.2457591941777126</v>
      </c>
      <c r="V80" s="19">
        <v>1.0381326618147606</v>
      </c>
      <c r="W80" s="19">
        <v>1.2457591941777126</v>
      </c>
      <c r="X80" s="19">
        <v>25.953316545369013</v>
      </c>
      <c r="Y80" s="19">
        <v>4.5677837119849469</v>
      </c>
      <c r="Z80" s="19">
        <v>1.4533857265406647</v>
      </c>
      <c r="AA80" s="19">
        <v>2.0762653236295212</v>
      </c>
      <c r="AB80" s="19">
        <v>17.440628718487979</v>
      </c>
      <c r="AC80" s="19">
        <v>32.182112516257575</v>
      </c>
      <c r="AD80" s="19">
        <v>5.8135429061626587</v>
      </c>
      <c r="AE80" s="19">
        <v>17.648255250850927</v>
      </c>
      <c r="AF80" s="19">
        <v>8.7203143592439893</v>
      </c>
      <c r="AG80" s="19">
        <v>463.837673298835</v>
      </c>
      <c r="AH80" s="19">
        <v>2059.0323214433961</v>
      </c>
      <c r="AI80" s="19">
        <v>776.73085756980379</v>
      </c>
      <c r="AJ80" s="19">
        <v>302.51185765282122</v>
      </c>
      <c r="AK80" s="19">
        <v>320.36773943603509</v>
      </c>
      <c r="AL80" s="19">
        <v>76.821816974292275</v>
      </c>
      <c r="AM80" s="19">
        <v>58.965935191078394</v>
      </c>
      <c r="AN80" s="19">
        <v>519.48158397210614</v>
      </c>
      <c r="AO80" s="19">
        <v>1247.6278329689792</v>
      </c>
      <c r="AP80" s="19">
        <v>53.152392284915734</v>
      </c>
      <c r="AQ80" s="19">
        <v>2894.5214876719151</v>
      </c>
      <c r="AR80" s="19">
        <v>105.88953150510557</v>
      </c>
      <c r="AS80" s="19">
        <v>190.60115670919004</v>
      </c>
      <c r="AT80" s="19">
        <v>291.92290450231064</v>
      </c>
      <c r="AU80" s="19">
        <v>4.7754102443478983</v>
      </c>
      <c r="AV80" s="19">
        <v>0.20762653236295209</v>
      </c>
      <c r="AW80" s="19">
        <v>16.61012258903617</v>
      </c>
      <c r="AX80" s="19">
        <v>7.6821816974292272</v>
      </c>
      <c r="AY80" s="19">
        <v>5.1906633090738019</v>
      </c>
      <c r="AZ80" s="19">
        <v>1.868638791266569</v>
      </c>
      <c r="BA80" s="19">
        <v>16.402496056673215</v>
      </c>
      <c r="BB80" s="19">
        <v>258.07977972714946</v>
      </c>
      <c r="BC80" s="19">
        <v>2.9067714530813293</v>
      </c>
      <c r="BD80" s="19">
        <v>12.042338877051222</v>
      </c>
      <c r="BE80" s="19">
        <v>97.792096742950434</v>
      </c>
      <c r="BF80" s="19">
        <v>133.08860724465231</v>
      </c>
      <c r="BG80" s="19">
        <v>13.703351135954838</v>
      </c>
      <c r="BH80" s="19">
        <v>8.5126878268810362</v>
      </c>
      <c r="BI80" s="19">
        <v>7.6821816974292272</v>
      </c>
      <c r="BJ80" s="19">
        <v>139.31740321554088</v>
      </c>
      <c r="BK80" s="19">
        <v>0.41525306472590418</v>
      </c>
      <c r="BL80" s="19">
        <v>26.783822674820819</v>
      </c>
      <c r="BM80" s="19">
        <v>16.402496056673215</v>
      </c>
      <c r="BN80" s="19">
        <v>0</v>
      </c>
      <c r="BO80" s="19">
        <v>1.868638791266569</v>
      </c>
      <c r="BP80" s="19">
        <v>0.62287959708885632</v>
      </c>
      <c r="BQ80" s="19">
        <v>15.779616459584361</v>
      </c>
      <c r="BR80" s="19">
        <v>152.39787475440684</v>
      </c>
      <c r="BS80" s="19">
        <v>0</v>
      </c>
      <c r="BT80" s="19">
        <v>10588.330270913468</v>
      </c>
      <c r="BU80" s="19">
        <v>0</v>
      </c>
      <c r="BV80" s="19">
        <v>0</v>
      </c>
      <c r="BW80" s="19">
        <v>0</v>
      </c>
      <c r="BX80" s="19">
        <v>813.27312726568334</v>
      </c>
      <c r="BY80" s="19">
        <v>3604.3966018208484</v>
      </c>
      <c r="BZ80" s="19">
        <v>0</v>
      </c>
      <c r="CA80" s="19">
        <v>4417.6697290865313</v>
      </c>
      <c r="CB80" s="19">
        <v>15006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0.28298164863410841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4.7163608105684741E-2</v>
      </c>
      <c r="AG81" s="19">
        <v>0</v>
      </c>
      <c r="AH81" s="19">
        <v>49.1444796461235</v>
      </c>
      <c r="AI81" s="19">
        <v>0.56596329726821681</v>
      </c>
      <c r="AJ81" s="19">
        <v>0.84894494590232539</v>
      </c>
      <c r="AK81" s="19">
        <v>0</v>
      </c>
      <c r="AL81" s="19">
        <v>9.4327216211369483E-2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0.1414908243170542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9.4327216211369483E-2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19.62006097196485</v>
      </c>
      <c r="BS81" s="19">
        <v>0</v>
      </c>
      <c r="BT81" s="19">
        <v>70.839739374738471</v>
      </c>
      <c r="BU81" s="19">
        <v>0</v>
      </c>
      <c r="BV81" s="19">
        <v>0</v>
      </c>
      <c r="BW81" s="19">
        <v>0</v>
      </c>
      <c r="BX81" s="19">
        <v>1455.2802917090085</v>
      </c>
      <c r="BY81" s="19">
        <v>51.879968916253212</v>
      </c>
      <c r="BZ81" s="19">
        <v>0</v>
      </c>
      <c r="CA81" s="19">
        <v>1507.1602606252616</v>
      </c>
      <c r="CB81" s="19">
        <v>1578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120.60938263560841</v>
      </c>
      <c r="AJ82" s="19">
        <v>0</v>
      </c>
      <c r="AK82" s="19">
        <v>0</v>
      </c>
      <c r="AL82" s="19">
        <v>0</v>
      </c>
      <c r="AM82" s="19">
        <v>0</v>
      </c>
      <c r="AN82" s="19">
        <v>46.250529402182764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166.85991203779116</v>
      </c>
      <c r="BU82" s="19">
        <v>0</v>
      </c>
      <c r="BV82" s="19">
        <v>0</v>
      </c>
      <c r="BW82" s="19">
        <v>0</v>
      </c>
      <c r="BX82" s="19">
        <v>10.788564912852255</v>
      </c>
      <c r="BY82" s="19">
        <v>1010.3515230493566</v>
      </c>
      <c r="BZ82" s="19">
        <v>0</v>
      </c>
      <c r="CA82" s="19">
        <v>1021.1400879622088</v>
      </c>
      <c r="CB82" s="19">
        <v>1188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35.920161290322582</v>
      </c>
      <c r="H83" s="19">
        <v>556.39596774193546</v>
      </c>
      <c r="I83" s="19">
        <v>323.2814516129032</v>
      </c>
      <c r="J83" s="19">
        <v>84.058064516129036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1.9548387096774194</v>
      </c>
      <c r="AF83" s="19">
        <v>0</v>
      </c>
      <c r="AG83" s="19">
        <v>0</v>
      </c>
      <c r="AH83" s="19">
        <v>0</v>
      </c>
      <c r="AI83" s="19">
        <v>583.51935483870966</v>
      </c>
      <c r="AJ83" s="19">
        <v>0</v>
      </c>
      <c r="AK83" s="19">
        <v>0</v>
      </c>
      <c r="AL83" s="19">
        <v>0</v>
      </c>
      <c r="AM83" s="19">
        <v>0</v>
      </c>
      <c r="AN83" s="19">
        <v>248.50887096774193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1.4661290322580645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1835.1048387096773</v>
      </c>
      <c r="BU83" s="19">
        <v>0</v>
      </c>
      <c r="BV83" s="19">
        <v>0</v>
      </c>
      <c r="BW83" s="19">
        <v>0</v>
      </c>
      <c r="BX83" s="19">
        <v>0</v>
      </c>
      <c r="BY83" s="19">
        <v>3618.8951612903224</v>
      </c>
      <c r="BZ83" s="19">
        <v>0</v>
      </c>
      <c r="CA83" s="19">
        <v>3618.8951612903224</v>
      </c>
      <c r="CB83" s="19">
        <v>5454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3.3505667010121827</v>
      </c>
      <c r="E84" s="19">
        <v>9.2140584277835007</v>
      </c>
      <c r="F84" s="19">
        <v>3.6297805927631979</v>
      </c>
      <c r="G84" s="19">
        <v>16.473619613309896</v>
      </c>
      <c r="H84" s="19">
        <v>689.93752651675857</v>
      </c>
      <c r="I84" s="19">
        <v>787.66238862961393</v>
      </c>
      <c r="J84" s="19">
        <v>126.20467907145887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22.616325231832235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27.083747499848474</v>
      </c>
      <c r="AC84" s="19">
        <v>0.55842778350203037</v>
      </c>
      <c r="AD84" s="19">
        <v>0</v>
      </c>
      <c r="AE84" s="19">
        <v>5.0258500515182742</v>
      </c>
      <c r="AF84" s="19">
        <v>17.869689072064972</v>
      </c>
      <c r="AG84" s="19">
        <v>21.220255773077156</v>
      </c>
      <c r="AH84" s="19">
        <v>199.35871871022488</v>
      </c>
      <c r="AI84" s="19">
        <v>6139.0758379295712</v>
      </c>
      <c r="AJ84" s="19">
        <v>677.65211527971394</v>
      </c>
      <c r="AK84" s="19">
        <v>10.051700103036548</v>
      </c>
      <c r="AL84" s="19">
        <v>204.38456876174314</v>
      </c>
      <c r="AM84" s="19">
        <v>0</v>
      </c>
      <c r="AN84" s="19">
        <v>2563.7419540578217</v>
      </c>
      <c r="AO84" s="19">
        <v>5.305063943269289</v>
      </c>
      <c r="AP84" s="19">
        <v>28.759030850354566</v>
      </c>
      <c r="AQ84" s="19">
        <v>1563.0393660221832</v>
      </c>
      <c r="AR84" s="19">
        <v>121.45804291169162</v>
      </c>
      <c r="AS84" s="19">
        <v>170.59968785987027</v>
      </c>
      <c r="AT84" s="19">
        <v>17.590475180313959</v>
      </c>
      <c r="AU84" s="19">
        <v>58.355703375962186</v>
      </c>
      <c r="AV84" s="19">
        <v>0</v>
      </c>
      <c r="AW84" s="19">
        <v>71.199542396508875</v>
      </c>
      <c r="AX84" s="19">
        <v>2.7921389175101523</v>
      </c>
      <c r="AY84" s="19">
        <v>0</v>
      </c>
      <c r="AZ84" s="19">
        <v>0</v>
      </c>
      <c r="BA84" s="19">
        <v>0</v>
      </c>
      <c r="BB84" s="19">
        <v>22.895539123583248</v>
      </c>
      <c r="BC84" s="19">
        <v>0</v>
      </c>
      <c r="BD84" s="19">
        <v>1.3960694587550762</v>
      </c>
      <c r="BE84" s="19">
        <v>0</v>
      </c>
      <c r="BF84" s="19">
        <v>0</v>
      </c>
      <c r="BG84" s="19">
        <v>1.6752833505060913</v>
      </c>
      <c r="BH84" s="19">
        <v>0.55842778350203037</v>
      </c>
      <c r="BI84" s="19">
        <v>0</v>
      </c>
      <c r="BJ84" s="19">
        <v>374.14661494636039</v>
      </c>
      <c r="BK84" s="19">
        <v>0</v>
      </c>
      <c r="BL84" s="19">
        <v>26.525319716346445</v>
      </c>
      <c r="BM84" s="19">
        <v>4.1882083762652282</v>
      </c>
      <c r="BN84" s="19">
        <v>0</v>
      </c>
      <c r="BO84" s="19">
        <v>40.486014303897207</v>
      </c>
      <c r="BP84" s="19">
        <v>0</v>
      </c>
      <c r="BQ84" s="19">
        <v>1.3960694587550762</v>
      </c>
      <c r="BR84" s="19">
        <v>0</v>
      </c>
      <c r="BS84" s="19">
        <v>0</v>
      </c>
      <c r="BT84" s="19">
        <v>14037.478407782291</v>
      </c>
      <c r="BU84" s="19">
        <v>0</v>
      </c>
      <c r="BV84" s="19">
        <v>0</v>
      </c>
      <c r="BW84" s="19">
        <v>0</v>
      </c>
      <c r="BX84" s="19">
        <v>1316.7727134977877</v>
      </c>
      <c r="BY84" s="19">
        <v>21499.748878719922</v>
      </c>
      <c r="BZ84" s="19">
        <v>0</v>
      </c>
      <c r="CA84" s="19">
        <v>22816.521592217709</v>
      </c>
      <c r="CB84" s="19">
        <v>36854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243.78245067497406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20.389077692816009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3.2926460870386105</v>
      </c>
      <c r="BH85" s="19">
        <v>0</v>
      </c>
      <c r="BI85" s="19">
        <v>0</v>
      </c>
      <c r="BJ85" s="19">
        <v>0</v>
      </c>
      <c r="BK85" s="19">
        <v>0</v>
      </c>
      <c r="BL85" s="19">
        <v>2.7860851505711319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270.25025960539978</v>
      </c>
      <c r="BU85" s="19">
        <v>0</v>
      </c>
      <c r="BV85" s="19">
        <v>0</v>
      </c>
      <c r="BW85" s="19">
        <v>0</v>
      </c>
      <c r="BX85" s="19">
        <v>16589.870669309923</v>
      </c>
      <c r="BY85" s="19">
        <v>7286.8790710846779</v>
      </c>
      <c r="BZ85" s="19">
        <v>0</v>
      </c>
      <c r="CA85" s="19">
        <v>23876.7497403946</v>
      </c>
      <c r="CB85" s="19">
        <v>24147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2.6181302669922029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0.96457430889186424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320.42239899188786</v>
      </c>
      <c r="AK86" s="19">
        <v>1.5616917382058753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9.9672678585492633</v>
      </c>
      <c r="AS86" s="19">
        <v>0</v>
      </c>
      <c r="AT86" s="19">
        <v>23.792832952665986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359.32689611719303</v>
      </c>
      <c r="BU86" s="19">
        <v>0</v>
      </c>
      <c r="BV86" s="19">
        <v>0</v>
      </c>
      <c r="BW86" s="19">
        <v>0</v>
      </c>
      <c r="BX86" s="19">
        <v>60.951909899976371</v>
      </c>
      <c r="BY86" s="19">
        <v>2495.7211939828303</v>
      </c>
      <c r="BZ86" s="19">
        <v>0</v>
      </c>
      <c r="CA86" s="19">
        <v>2556.673103882807</v>
      </c>
      <c r="CB86" s="19">
        <v>2916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9343.0332599512112</v>
      </c>
      <c r="AK87" s="19">
        <v>2470.8343349001407</v>
      </c>
      <c r="AL87" s="19">
        <v>4.7887586521489061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2558.1878978996847</v>
      </c>
      <c r="AS87" s="19">
        <v>0</v>
      </c>
      <c r="AT87" s="19">
        <v>1946.547827294183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9.412387695603023</v>
      </c>
      <c r="BH87" s="19">
        <v>0</v>
      </c>
      <c r="BI87" s="19">
        <v>31.044366434620496</v>
      </c>
      <c r="BJ87" s="19">
        <v>0</v>
      </c>
      <c r="BK87" s="19">
        <v>0</v>
      </c>
      <c r="BL87" s="19">
        <v>203.43967791198111</v>
      </c>
      <c r="BM87" s="19">
        <v>60.272307173598307</v>
      </c>
      <c r="BN87" s="19">
        <v>0</v>
      </c>
      <c r="BO87" s="19">
        <v>24.4391820868289</v>
      </c>
      <c r="BP87" s="19">
        <v>0</v>
      </c>
      <c r="BQ87" s="19">
        <v>0</v>
      </c>
      <c r="BR87" s="19">
        <v>0</v>
      </c>
      <c r="BS87" s="19">
        <v>0</v>
      </c>
      <c r="BT87" s="19">
        <v>16652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16652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3044.9637537632707</v>
      </c>
      <c r="AM88" s="19">
        <v>0</v>
      </c>
      <c r="AN88" s="19">
        <v>347.43642053557278</v>
      </c>
      <c r="AO88" s="19">
        <v>0</v>
      </c>
      <c r="AP88" s="19">
        <v>0</v>
      </c>
      <c r="AQ88" s="19">
        <v>0</v>
      </c>
      <c r="AR88" s="19">
        <v>33.92400174298843</v>
      </c>
      <c r="AS88" s="19">
        <v>0</v>
      </c>
      <c r="AT88" s="19">
        <v>304.40530423070828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42.120404848676912</v>
      </c>
      <c r="BM88" s="19">
        <v>0.22767786404690224</v>
      </c>
      <c r="BN88" s="19">
        <v>0</v>
      </c>
      <c r="BO88" s="19">
        <v>0</v>
      </c>
      <c r="BP88" s="19">
        <v>0</v>
      </c>
      <c r="BQ88" s="19">
        <v>0</v>
      </c>
      <c r="BR88" s="19">
        <v>16.392806211376961</v>
      </c>
      <c r="BS88" s="19">
        <v>0</v>
      </c>
      <c r="BT88" s="19">
        <v>3789.4703691966406</v>
      </c>
      <c r="BU88" s="19">
        <v>0</v>
      </c>
      <c r="BV88" s="19">
        <v>0</v>
      </c>
      <c r="BW88" s="19">
        <v>0</v>
      </c>
      <c r="BX88" s="19">
        <v>4245.5091308825859</v>
      </c>
      <c r="BY88" s="19">
        <v>3460.0204999207735</v>
      </c>
      <c r="BZ88" s="19">
        <v>0</v>
      </c>
      <c r="CA88" s="19">
        <v>7705.5296308033594</v>
      </c>
      <c r="CB88" s="19">
        <v>11495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9.6350832266325224</v>
      </c>
      <c r="AL89" s="19">
        <v>0</v>
      </c>
      <c r="AM89" s="19">
        <v>35.700518902891027</v>
      </c>
      <c r="AN89" s="19">
        <v>0</v>
      </c>
      <c r="AO89" s="19">
        <v>0</v>
      </c>
      <c r="AP89" s="19">
        <v>0</v>
      </c>
      <c r="AQ89" s="19">
        <v>1.4488846957342139E-2</v>
      </c>
      <c r="AR89" s="19">
        <v>0.21733270436013208</v>
      </c>
      <c r="AS89" s="19">
        <v>1.3619516139901611</v>
      </c>
      <c r="AT89" s="19">
        <v>0</v>
      </c>
      <c r="AU89" s="19">
        <v>0</v>
      </c>
      <c r="AV89" s="19">
        <v>0</v>
      </c>
      <c r="AW89" s="19">
        <v>0.57955387829368554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2.0719051148999261</v>
      </c>
      <c r="BM89" s="19">
        <v>1.4343958487768718</v>
      </c>
      <c r="BN89" s="19">
        <v>0</v>
      </c>
      <c r="BO89" s="19">
        <v>0.52159849046431694</v>
      </c>
      <c r="BP89" s="19">
        <v>0.36222117393355346</v>
      </c>
      <c r="BQ89" s="19">
        <v>0.15937731653076354</v>
      </c>
      <c r="BR89" s="19">
        <v>0</v>
      </c>
      <c r="BS89" s="19">
        <v>0</v>
      </c>
      <c r="BT89" s="19">
        <v>52.058427117730304</v>
      </c>
      <c r="BU89" s="19">
        <v>0</v>
      </c>
      <c r="BV89" s="19">
        <v>0</v>
      </c>
      <c r="BW89" s="19">
        <v>0</v>
      </c>
      <c r="BX89" s="19">
        <v>631.93106004447736</v>
      </c>
      <c r="BY89" s="19">
        <v>176.01051283779231</v>
      </c>
      <c r="BZ89" s="19">
        <v>0</v>
      </c>
      <c r="CA89" s="19">
        <v>807.94157288226972</v>
      </c>
      <c r="CB89" s="19">
        <v>860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0.64310756316352558</v>
      </c>
      <c r="E90" s="19">
        <v>0.21436918772117519</v>
      </c>
      <c r="F90" s="19">
        <v>1.7149535017694015</v>
      </c>
      <c r="G90" s="19">
        <v>0</v>
      </c>
      <c r="H90" s="19">
        <v>5.8951526623323183</v>
      </c>
      <c r="I90" s="19">
        <v>4.6089375360052669</v>
      </c>
      <c r="J90" s="19">
        <v>0.42873837544235038</v>
      </c>
      <c r="K90" s="19">
        <v>1.2862151263270512</v>
      </c>
      <c r="L90" s="19">
        <v>0.96466134474528842</v>
      </c>
      <c r="M90" s="19">
        <v>2.0365072833511646</v>
      </c>
      <c r="N90" s="19">
        <v>0.85747675088470077</v>
      </c>
      <c r="O90" s="19">
        <v>0</v>
      </c>
      <c r="P90" s="19">
        <v>1.5005843140482265</v>
      </c>
      <c r="Q90" s="19">
        <v>192.50353057361534</v>
      </c>
      <c r="R90" s="19">
        <v>39.872668916138593</v>
      </c>
      <c r="S90" s="19">
        <v>1.0718459386058761</v>
      </c>
      <c r="T90" s="19">
        <v>0.21436918772117519</v>
      </c>
      <c r="U90" s="19">
        <v>0</v>
      </c>
      <c r="V90" s="19">
        <v>0.53592296930293803</v>
      </c>
      <c r="W90" s="19">
        <v>0.21436918772117519</v>
      </c>
      <c r="X90" s="19">
        <v>13.612443420294627</v>
      </c>
      <c r="Y90" s="19">
        <v>5.4664142868899681</v>
      </c>
      <c r="Z90" s="19">
        <v>0</v>
      </c>
      <c r="AA90" s="19">
        <v>7.0741831947987812</v>
      </c>
      <c r="AB90" s="19">
        <v>0.21436918772117519</v>
      </c>
      <c r="AC90" s="19">
        <v>19.936334458069297</v>
      </c>
      <c r="AD90" s="19">
        <v>1.1790305324664636</v>
      </c>
      <c r="AE90" s="19">
        <v>0.1071845938605876</v>
      </c>
      <c r="AF90" s="19">
        <v>0.53592296930293803</v>
      </c>
      <c r="AG90" s="19">
        <v>3.1083532219570404</v>
      </c>
      <c r="AH90" s="19">
        <v>0.32155378158176279</v>
      </c>
      <c r="AI90" s="19">
        <v>85.426121306888319</v>
      </c>
      <c r="AJ90" s="19">
        <v>57.450942309274964</v>
      </c>
      <c r="AK90" s="19">
        <v>4.9304913175870304</v>
      </c>
      <c r="AL90" s="19">
        <v>0.75029215702411323</v>
      </c>
      <c r="AM90" s="19">
        <v>88.534474528845351</v>
      </c>
      <c r="AN90" s="19">
        <v>14.898658546621677</v>
      </c>
      <c r="AO90" s="19">
        <v>7.2885523825199581</v>
      </c>
      <c r="AP90" s="19">
        <v>5.5735988807505557</v>
      </c>
      <c r="AQ90" s="19">
        <v>125.19160562916632</v>
      </c>
      <c r="AR90" s="19">
        <v>3.4299070035388031</v>
      </c>
      <c r="AS90" s="19">
        <v>44.267237264422675</v>
      </c>
      <c r="AT90" s="19">
        <v>15.22021232820344</v>
      </c>
      <c r="AU90" s="19">
        <v>15.327396922064029</v>
      </c>
      <c r="AV90" s="19">
        <v>0.21436918772117519</v>
      </c>
      <c r="AW90" s="19">
        <v>18.435750144021068</v>
      </c>
      <c r="AX90" s="19">
        <v>0.42873837544235038</v>
      </c>
      <c r="AY90" s="19">
        <v>0.85747675088470077</v>
      </c>
      <c r="AZ90" s="19">
        <v>0.21436918772117519</v>
      </c>
      <c r="BA90" s="19">
        <v>8.5747675088470086</v>
      </c>
      <c r="BB90" s="19">
        <v>0.32155378158176279</v>
      </c>
      <c r="BC90" s="19">
        <v>11.683120730804049</v>
      </c>
      <c r="BD90" s="19">
        <v>42.76665295037445</v>
      </c>
      <c r="BE90" s="19">
        <v>16.506427454530492</v>
      </c>
      <c r="BF90" s="19">
        <v>33.227224096782159</v>
      </c>
      <c r="BG90" s="19">
        <v>60.344926343510821</v>
      </c>
      <c r="BH90" s="19">
        <v>42.016360793350337</v>
      </c>
      <c r="BI90" s="19">
        <v>77.065722985762491</v>
      </c>
      <c r="BJ90" s="19">
        <v>28.189548185334541</v>
      </c>
      <c r="BK90" s="19">
        <v>3.0011686280964529</v>
      </c>
      <c r="BL90" s="19">
        <v>130.76520450991688</v>
      </c>
      <c r="BM90" s="19">
        <v>148.45066249691382</v>
      </c>
      <c r="BN90" s="19">
        <v>3.8586453789811537</v>
      </c>
      <c r="BO90" s="19">
        <v>332.7009793432639</v>
      </c>
      <c r="BP90" s="19">
        <v>1379.1441692041808</v>
      </c>
      <c r="BQ90" s="19">
        <v>23.687795243189861</v>
      </c>
      <c r="BR90" s="19">
        <v>15.863319891366965</v>
      </c>
      <c r="BS90" s="19">
        <v>0</v>
      </c>
      <c r="BT90" s="19">
        <v>3152.7276438153235</v>
      </c>
      <c r="BU90" s="19">
        <v>0</v>
      </c>
      <c r="BV90" s="19">
        <v>0</v>
      </c>
      <c r="BW90" s="19">
        <v>0</v>
      </c>
      <c r="BX90" s="19">
        <v>2696.7643815323845</v>
      </c>
      <c r="BY90" s="19">
        <v>662.50797465229198</v>
      </c>
      <c r="BZ90" s="19">
        <v>0</v>
      </c>
      <c r="CA90" s="19">
        <v>3359.2723561846765</v>
      </c>
      <c r="CB90" s="19">
        <v>6512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9.0374677002583983</v>
      </c>
      <c r="E91" s="19">
        <v>3.7076790565162656</v>
      </c>
      <c r="F91" s="19">
        <v>14.714851255548929</v>
      </c>
      <c r="G91" s="19">
        <v>101.49771417213277</v>
      </c>
      <c r="H91" s="19">
        <v>228.94918173987944</v>
      </c>
      <c r="I91" s="19">
        <v>159.31433445968329</v>
      </c>
      <c r="J91" s="19">
        <v>63.378138872324918</v>
      </c>
      <c r="K91" s="19">
        <v>91.649191678261445</v>
      </c>
      <c r="L91" s="19">
        <v>69.750712250712255</v>
      </c>
      <c r="M91" s="19">
        <v>51.096451997614793</v>
      </c>
      <c r="N91" s="19">
        <v>39.857549857549863</v>
      </c>
      <c r="O91" s="19">
        <v>1.7379745577419994</v>
      </c>
      <c r="P91" s="19">
        <v>30.240757304710794</v>
      </c>
      <c r="Q91" s="19">
        <v>44.492148678195193</v>
      </c>
      <c r="R91" s="19">
        <v>17.379745577419996</v>
      </c>
      <c r="S91" s="19">
        <v>45.882528324388794</v>
      </c>
      <c r="T91" s="19">
        <v>240.3039488504605</v>
      </c>
      <c r="U91" s="19">
        <v>148.77062214271515</v>
      </c>
      <c r="V91" s="19">
        <v>56.310375670840791</v>
      </c>
      <c r="W91" s="19">
        <v>49.474342410388921</v>
      </c>
      <c r="X91" s="19">
        <v>119.92024448419797</v>
      </c>
      <c r="Y91" s="19">
        <v>64.073328695421722</v>
      </c>
      <c r="Z91" s="19">
        <v>16.10523090174253</v>
      </c>
      <c r="AA91" s="19">
        <v>61.987759226131324</v>
      </c>
      <c r="AB91" s="19">
        <v>55.499320877227852</v>
      </c>
      <c r="AC91" s="19">
        <v>267.99567680381631</v>
      </c>
      <c r="AD91" s="19">
        <v>846.74120453190221</v>
      </c>
      <c r="AE91" s="19">
        <v>173.44986086265158</v>
      </c>
      <c r="AF91" s="19">
        <v>70.79349698535745</v>
      </c>
      <c r="AG91" s="19">
        <v>7.878817995097064</v>
      </c>
      <c r="AH91" s="19">
        <v>50.285397204001853</v>
      </c>
      <c r="AI91" s="19">
        <v>170.32150665871598</v>
      </c>
      <c r="AJ91" s="19">
        <v>25.142698602000927</v>
      </c>
      <c r="AK91" s="19">
        <v>82.959318889551454</v>
      </c>
      <c r="AL91" s="19">
        <v>36.381600742065856</v>
      </c>
      <c r="AM91" s="19">
        <v>68.476197575034774</v>
      </c>
      <c r="AN91" s="19">
        <v>67.317547869873451</v>
      </c>
      <c r="AO91" s="19">
        <v>119.22505466110118</v>
      </c>
      <c r="AP91" s="19">
        <v>109.72412707877824</v>
      </c>
      <c r="AQ91" s="19">
        <v>267.18462201020344</v>
      </c>
      <c r="AR91" s="19">
        <v>71.488686808454247</v>
      </c>
      <c r="AS91" s="19">
        <v>385.36689193665939</v>
      </c>
      <c r="AT91" s="19">
        <v>77.39780030477705</v>
      </c>
      <c r="AU91" s="19">
        <v>84.465563506261176</v>
      </c>
      <c r="AV91" s="19">
        <v>48.431557675743719</v>
      </c>
      <c r="AW91" s="19">
        <v>296.9619194328497</v>
      </c>
      <c r="AX91" s="19">
        <v>0.8110547936129332</v>
      </c>
      <c r="AY91" s="19">
        <v>26.301348307162261</v>
      </c>
      <c r="AZ91" s="19">
        <v>90.722271914132378</v>
      </c>
      <c r="BA91" s="19">
        <v>14.483121314516664</v>
      </c>
      <c r="BB91" s="19">
        <v>89.679487179487182</v>
      </c>
      <c r="BC91" s="19">
        <v>70.214172132776781</v>
      </c>
      <c r="BD91" s="19">
        <v>35.222951036904526</v>
      </c>
      <c r="BE91" s="19">
        <v>9.8485224938713305</v>
      </c>
      <c r="BF91" s="19">
        <v>76.35501557013184</v>
      </c>
      <c r="BG91" s="19">
        <v>23.868183926323461</v>
      </c>
      <c r="BH91" s="19">
        <v>14.135526402968264</v>
      </c>
      <c r="BI91" s="19">
        <v>93.850626118067979</v>
      </c>
      <c r="BJ91" s="19">
        <v>98.369359968197173</v>
      </c>
      <c r="BK91" s="19">
        <v>23.404724044258927</v>
      </c>
      <c r="BL91" s="19">
        <v>101.61357914264892</v>
      </c>
      <c r="BM91" s="19">
        <v>13.324471609355331</v>
      </c>
      <c r="BN91" s="19">
        <v>0</v>
      </c>
      <c r="BO91" s="19">
        <v>88.984297356390385</v>
      </c>
      <c r="BP91" s="19">
        <v>49.242612469356658</v>
      </c>
      <c r="BQ91" s="19">
        <v>43.681093884582261</v>
      </c>
      <c r="BR91" s="19">
        <v>48.08396276419532</v>
      </c>
      <c r="BS91" s="19">
        <v>0</v>
      </c>
      <c r="BT91" s="19">
        <v>6125.3175313059037</v>
      </c>
      <c r="BU91" s="19">
        <v>0</v>
      </c>
      <c r="BV91" s="19">
        <v>0</v>
      </c>
      <c r="BW91" s="19">
        <v>0</v>
      </c>
      <c r="BX91" s="19">
        <v>14.483121314516664</v>
      </c>
      <c r="BY91" s="19">
        <v>855.19934737957999</v>
      </c>
      <c r="BZ91" s="19">
        <v>0</v>
      </c>
      <c r="CA91" s="19">
        <v>869.68246869409654</v>
      </c>
      <c r="CB91" s="19">
        <v>6995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69.615056379070055</v>
      </c>
      <c r="E92" s="19">
        <v>43.996614721905487</v>
      </c>
      <c r="F92" s="19">
        <v>3.6453617129101734</v>
      </c>
      <c r="G92" s="19">
        <v>8.1106144685164079</v>
      </c>
      <c r="H92" s="19">
        <v>2.3587634612948185</v>
      </c>
      <c r="I92" s="19">
        <v>11.655066514633219</v>
      </c>
      <c r="J92" s="19">
        <v>3.1912682123400482</v>
      </c>
      <c r="K92" s="19">
        <v>13.105642974787786</v>
      </c>
      <c r="L92" s="19">
        <v>0.78204991764854936</v>
      </c>
      <c r="M92" s="19">
        <v>24.975142531356898</v>
      </c>
      <c r="N92" s="19">
        <v>6.4960597998226275</v>
      </c>
      <c r="O92" s="19">
        <v>0.66852654250601795</v>
      </c>
      <c r="P92" s="19">
        <v>16.940210312935513</v>
      </c>
      <c r="Q92" s="19">
        <v>1.8542151273280123</v>
      </c>
      <c r="R92" s="19">
        <v>2.875925503610794</v>
      </c>
      <c r="S92" s="19">
        <v>7.2907234258203468</v>
      </c>
      <c r="T92" s="19">
        <v>22.389332319777019</v>
      </c>
      <c r="U92" s="19">
        <v>1.7154643354871404</v>
      </c>
      <c r="V92" s="19">
        <v>1.1604611681236539</v>
      </c>
      <c r="W92" s="19">
        <v>1.1226200430761435</v>
      </c>
      <c r="X92" s="19">
        <v>47.086973267452173</v>
      </c>
      <c r="Y92" s="19">
        <v>6.735720258456861</v>
      </c>
      <c r="Z92" s="19">
        <v>1.9551247941213734</v>
      </c>
      <c r="AA92" s="19">
        <v>2.6741061700240718</v>
      </c>
      <c r="AB92" s="19">
        <v>21.153188901558345</v>
      </c>
      <c r="AC92" s="19">
        <v>38.25737742303307</v>
      </c>
      <c r="AD92" s="19">
        <v>38.560106423413153</v>
      </c>
      <c r="AE92" s="19">
        <v>22.553310528316228</v>
      </c>
      <c r="AF92" s="19">
        <v>12.613708349170151</v>
      </c>
      <c r="AG92" s="19">
        <v>1.6019409603446091</v>
      </c>
      <c r="AH92" s="19">
        <v>6.5212872165209683</v>
      </c>
      <c r="AI92" s="19">
        <v>6.9123121753452423</v>
      </c>
      <c r="AJ92" s="19">
        <v>6.735720258456861</v>
      </c>
      <c r="AK92" s="19">
        <v>15.893272519954388</v>
      </c>
      <c r="AL92" s="19">
        <v>3.0020625871024955</v>
      </c>
      <c r="AM92" s="19">
        <v>3.6453617129101734</v>
      </c>
      <c r="AN92" s="19">
        <v>1.8794425440263525</v>
      </c>
      <c r="AO92" s="19">
        <v>631.97201571012283</v>
      </c>
      <c r="AP92" s="19">
        <v>35.343610794374761</v>
      </c>
      <c r="AQ92" s="19">
        <v>6.5843557582668195</v>
      </c>
      <c r="AR92" s="19">
        <v>14.858948435322437</v>
      </c>
      <c r="AS92" s="19">
        <v>158.18851640694285</v>
      </c>
      <c r="AT92" s="19">
        <v>14.871562143671607</v>
      </c>
      <c r="AU92" s="19">
        <v>0.54238945901431646</v>
      </c>
      <c r="AV92" s="19">
        <v>0.41625237552261496</v>
      </c>
      <c r="AW92" s="19">
        <v>10.330627137970355</v>
      </c>
      <c r="AX92" s="19">
        <v>11.957795515013302</v>
      </c>
      <c r="AY92" s="19">
        <v>15.224745977448372</v>
      </c>
      <c r="AZ92" s="19">
        <v>2.1695578360572658</v>
      </c>
      <c r="BA92" s="19">
        <v>4.0111592550361079</v>
      </c>
      <c r="BB92" s="19">
        <v>22.565924236665399</v>
      </c>
      <c r="BC92" s="19">
        <v>4.3769567971620429</v>
      </c>
      <c r="BD92" s="19">
        <v>26.236513366273915</v>
      </c>
      <c r="BE92" s="19">
        <v>4.3138882554161917</v>
      </c>
      <c r="BF92" s="19">
        <v>8.9557329279108071</v>
      </c>
      <c r="BG92" s="19">
        <v>2.8885392119599644</v>
      </c>
      <c r="BH92" s="19">
        <v>1.8668288356771825</v>
      </c>
      <c r="BI92" s="19">
        <v>1.4001216267578867</v>
      </c>
      <c r="BJ92" s="19">
        <v>51.564839731407574</v>
      </c>
      <c r="BK92" s="19">
        <v>0.8577321677435702</v>
      </c>
      <c r="BL92" s="19">
        <v>58.691584948688707</v>
      </c>
      <c r="BM92" s="19">
        <v>17.45737235525149</v>
      </c>
      <c r="BN92" s="19">
        <v>19.248518940833652</v>
      </c>
      <c r="BO92" s="19">
        <v>11.68029393133156</v>
      </c>
      <c r="BP92" s="19">
        <v>14.896789560369948</v>
      </c>
      <c r="BQ92" s="19">
        <v>7.6817483846446226</v>
      </c>
      <c r="BR92" s="19">
        <v>32.177569998733055</v>
      </c>
      <c r="BS92" s="19">
        <v>0</v>
      </c>
      <c r="BT92" s="19">
        <v>1675.0626276447483</v>
      </c>
      <c r="BU92" s="19">
        <v>0</v>
      </c>
      <c r="BV92" s="19">
        <v>0</v>
      </c>
      <c r="BW92" s="19">
        <v>0</v>
      </c>
      <c r="BX92" s="19">
        <v>813.93737235525145</v>
      </c>
      <c r="BY92" s="19">
        <v>0</v>
      </c>
      <c r="BZ92" s="19">
        <v>0</v>
      </c>
      <c r="CA92" s="19">
        <v>813.93737235525145</v>
      </c>
      <c r="CB92" s="19">
        <v>2489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2.3200734689931848E-2</v>
      </c>
      <c r="E94" s="19">
        <v>4.8058664714858826E-2</v>
      </c>
      <c r="F94" s="19">
        <v>3.3143906699902642E-3</v>
      </c>
      <c r="G94" s="19">
        <v>1.6571953349951321E-3</v>
      </c>
      <c r="H94" s="19">
        <v>0.46235749846364183</v>
      </c>
      <c r="I94" s="19">
        <v>0.39109809905885112</v>
      </c>
      <c r="J94" s="19">
        <v>4.1429883374878303E-2</v>
      </c>
      <c r="K94" s="19">
        <v>0</v>
      </c>
      <c r="L94" s="19">
        <v>0</v>
      </c>
      <c r="M94" s="19">
        <v>6.6287813399805284E-3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1.3257562679961057E-2</v>
      </c>
      <c r="U94" s="19">
        <v>0</v>
      </c>
      <c r="V94" s="19">
        <v>0</v>
      </c>
      <c r="W94" s="19">
        <v>2.9829516029912375E-2</v>
      </c>
      <c r="X94" s="19">
        <v>9.7774524764712781E-2</v>
      </c>
      <c r="Y94" s="19">
        <v>0</v>
      </c>
      <c r="Z94" s="19">
        <v>0</v>
      </c>
      <c r="AA94" s="19">
        <v>0</v>
      </c>
      <c r="AB94" s="19">
        <v>0</v>
      </c>
      <c r="AC94" s="19">
        <v>6.6287813399805284E-3</v>
      </c>
      <c r="AD94" s="19">
        <v>2.9829516029912375E-2</v>
      </c>
      <c r="AE94" s="19">
        <v>1.6571953349951318E-2</v>
      </c>
      <c r="AF94" s="19">
        <v>5.1373055384849091E-2</v>
      </c>
      <c r="AG94" s="19">
        <v>9.6117329429717652E-2</v>
      </c>
      <c r="AH94" s="19">
        <v>4.9715860049853958E-3</v>
      </c>
      <c r="AI94" s="19">
        <v>8.9488548089737122E-2</v>
      </c>
      <c r="AJ94" s="19">
        <v>0.41595602908377816</v>
      </c>
      <c r="AK94" s="19">
        <v>3.4801102034897773E-2</v>
      </c>
      <c r="AL94" s="19">
        <v>0.44578554511369051</v>
      </c>
      <c r="AM94" s="19">
        <v>1.4914758014956188E-2</v>
      </c>
      <c r="AN94" s="19">
        <v>0</v>
      </c>
      <c r="AO94" s="19">
        <v>0</v>
      </c>
      <c r="AP94" s="19">
        <v>0</v>
      </c>
      <c r="AQ94" s="19">
        <v>38.118807095558026</v>
      </c>
      <c r="AR94" s="19">
        <v>0.86505596486745895</v>
      </c>
      <c r="AS94" s="19">
        <v>0.77722461211271687</v>
      </c>
      <c r="AT94" s="19">
        <v>3.1486711364907508E-2</v>
      </c>
      <c r="AU94" s="19">
        <v>8.2859766749756592E-3</v>
      </c>
      <c r="AV94" s="19">
        <v>3.3143906699902642E-3</v>
      </c>
      <c r="AW94" s="19">
        <v>0.38612651305386575</v>
      </c>
      <c r="AX94" s="19">
        <v>0.33641065300401179</v>
      </c>
      <c r="AY94" s="19">
        <v>0</v>
      </c>
      <c r="AZ94" s="19">
        <v>2.1543539354936716E-2</v>
      </c>
      <c r="BA94" s="19">
        <v>0.37286895037390472</v>
      </c>
      <c r="BB94" s="19">
        <v>3.3143906699902642E-3</v>
      </c>
      <c r="BC94" s="19">
        <v>1.1351788044716655</v>
      </c>
      <c r="BD94" s="19">
        <v>0.62476264129316472</v>
      </c>
      <c r="BE94" s="19">
        <v>0.47892945181359314</v>
      </c>
      <c r="BF94" s="19">
        <v>6.9602204069795545E-2</v>
      </c>
      <c r="BG94" s="19">
        <v>0.23532173756930874</v>
      </c>
      <c r="BH94" s="19">
        <v>0</v>
      </c>
      <c r="BI94" s="19">
        <v>0.25520808158925035</v>
      </c>
      <c r="BJ94" s="19">
        <v>2.258757241598365</v>
      </c>
      <c r="BK94" s="19">
        <v>0</v>
      </c>
      <c r="BL94" s="19">
        <v>4.5390580225516661</v>
      </c>
      <c r="BM94" s="19">
        <v>1.1616939298315874</v>
      </c>
      <c r="BN94" s="19">
        <v>0.48721542848856886</v>
      </c>
      <c r="BO94" s="19">
        <v>1.8958314632344309</v>
      </c>
      <c r="BP94" s="19">
        <v>0</v>
      </c>
      <c r="BQ94" s="19">
        <v>9.9431720099707917E-3</v>
      </c>
      <c r="BR94" s="19">
        <v>0.48224384248358343</v>
      </c>
      <c r="BS94" s="19">
        <v>0</v>
      </c>
      <c r="BT94" s="19">
        <v>56.883229873707904</v>
      </c>
      <c r="BU94" s="19">
        <v>0</v>
      </c>
      <c r="BV94" s="19">
        <v>0</v>
      </c>
      <c r="BW94" s="19">
        <v>0</v>
      </c>
      <c r="BX94" s="19">
        <v>0</v>
      </c>
      <c r="BY94" s="19">
        <v>423.11677012629207</v>
      </c>
      <c r="BZ94" s="19">
        <v>0</v>
      </c>
      <c r="CA94" s="19">
        <v>423.11677012629207</v>
      </c>
      <c r="CB94" s="19">
        <v>480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0.16439484450237138</v>
      </c>
      <c r="E96" s="19">
        <v>0.41700155678650302</v>
      </c>
      <c r="F96" s="19">
        <v>2.0048151768581879E-2</v>
      </c>
      <c r="G96" s="19">
        <v>1.2028891061149126E-2</v>
      </c>
      <c r="H96" s="19">
        <v>0.75782013685239491</v>
      </c>
      <c r="I96" s="19">
        <v>3.6086673183447375E-2</v>
      </c>
      <c r="J96" s="19">
        <v>0.32077042829731006</v>
      </c>
      <c r="K96" s="19">
        <v>0</v>
      </c>
      <c r="L96" s="19">
        <v>2.0048151768581879E-2</v>
      </c>
      <c r="M96" s="19">
        <v>4.0096303537163749E-3</v>
      </c>
      <c r="N96" s="19">
        <v>0</v>
      </c>
      <c r="O96" s="19">
        <v>0</v>
      </c>
      <c r="P96" s="19">
        <v>9.6231128489193005E-2</v>
      </c>
      <c r="Q96" s="19">
        <v>0</v>
      </c>
      <c r="R96" s="19">
        <v>0</v>
      </c>
      <c r="S96" s="19">
        <v>0</v>
      </c>
      <c r="T96" s="19">
        <v>2.8067412476014627E-2</v>
      </c>
      <c r="U96" s="19">
        <v>6.8163716013178374E-2</v>
      </c>
      <c r="V96" s="19">
        <v>6.4154085659461998E-2</v>
      </c>
      <c r="W96" s="19">
        <v>0</v>
      </c>
      <c r="X96" s="19">
        <v>0</v>
      </c>
      <c r="Y96" s="19">
        <v>8.0192607074327498E-3</v>
      </c>
      <c r="Z96" s="19">
        <v>0</v>
      </c>
      <c r="AA96" s="19">
        <v>0</v>
      </c>
      <c r="AB96" s="19">
        <v>0</v>
      </c>
      <c r="AC96" s="19">
        <v>6.8163716013178374E-2</v>
      </c>
      <c r="AD96" s="19">
        <v>5.6134824952029254E-2</v>
      </c>
      <c r="AE96" s="19">
        <v>3.6848502950653486</v>
      </c>
      <c r="AF96" s="19">
        <v>6.4154085659461998E-2</v>
      </c>
      <c r="AG96" s="19">
        <v>0</v>
      </c>
      <c r="AH96" s="19">
        <v>2.8067412476014627E-2</v>
      </c>
      <c r="AI96" s="19">
        <v>8.8211867781760253E-2</v>
      </c>
      <c r="AJ96" s="19">
        <v>0</v>
      </c>
      <c r="AK96" s="19">
        <v>3.2077042829730999E-2</v>
      </c>
      <c r="AL96" s="19">
        <v>0</v>
      </c>
      <c r="AM96" s="19">
        <v>1.2028891061149126E-2</v>
      </c>
      <c r="AN96" s="19">
        <v>0</v>
      </c>
      <c r="AO96" s="19">
        <v>0</v>
      </c>
      <c r="AP96" s="19">
        <v>0</v>
      </c>
      <c r="AQ96" s="19">
        <v>79.940000362043378</v>
      </c>
      <c r="AR96" s="19">
        <v>5.6134824952029254E-2</v>
      </c>
      <c r="AS96" s="19">
        <v>0.11627928025777488</v>
      </c>
      <c r="AT96" s="19">
        <v>2.8067412476014627E-2</v>
      </c>
      <c r="AU96" s="19">
        <v>0</v>
      </c>
      <c r="AV96" s="19">
        <v>0</v>
      </c>
      <c r="AW96" s="19">
        <v>2.0208536982730529</v>
      </c>
      <c r="AX96" s="19">
        <v>0.128308171318924</v>
      </c>
      <c r="AY96" s="19">
        <v>1.0946290865645705</v>
      </c>
      <c r="AZ96" s="19">
        <v>0</v>
      </c>
      <c r="BA96" s="19">
        <v>0</v>
      </c>
      <c r="BB96" s="19">
        <v>13.849263241736359</v>
      </c>
      <c r="BC96" s="19">
        <v>0</v>
      </c>
      <c r="BD96" s="19">
        <v>3.8532547699214366</v>
      </c>
      <c r="BE96" s="19">
        <v>2.8267893993700444</v>
      </c>
      <c r="BF96" s="19">
        <v>0.53328083704427798</v>
      </c>
      <c r="BG96" s="19">
        <v>1.9647188733210239</v>
      </c>
      <c r="BH96" s="19">
        <v>1.2028891061149126E-2</v>
      </c>
      <c r="BI96" s="19">
        <v>8.0192607074327498E-3</v>
      </c>
      <c r="BJ96" s="19">
        <v>2.2173255856051557</v>
      </c>
      <c r="BK96" s="19">
        <v>2.8067412476014627E-2</v>
      </c>
      <c r="BL96" s="19">
        <v>5.1283172224032434</v>
      </c>
      <c r="BM96" s="19">
        <v>0.7257430940226639</v>
      </c>
      <c r="BN96" s="19">
        <v>0</v>
      </c>
      <c r="BO96" s="19">
        <v>5.1002498099272291</v>
      </c>
      <c r="BP96" s="19">
        <v>0</v>
      </c>
      <c r="BQ96" s="19">
        <v>0.22854893016183336</v>
      </c>
      <c r="BR96" s="19">
        <v>2.8067412476014627E-2</v>
      </c>
      <c r="BS96" s="19">
        <v>0</v>
      </c>
      <c r="BT96" s="19">
        <v>125.93847977987764</v>
      </c>
      <c r="BU96" s="19">
        <v>0</v>
      </c>
      <c r="BV96" s="19">
        <v>0</v>
      </c>
      <c r="BW96" s="19">
        <v>0</v>
      </c>
      <c r="BX96" s="19">
        <v>0</v>
      </c>
      <c r="BY96" s="19">
        <v>317.06152022012236</v>
      </c>
      <c r="BZ96" s="19">
        <v>0</v>
      </c>
      <c r="CA96" s="19">
        <v>317.06152022012236</v>
      </c>
      <c r="CB96" s="19">
        <v>443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0.16479045164790451</v>
      </c>
      <c r="E98" s="19">
        <v>0.10986030109860299</v>
      </c>
      <c r="F98" s="19">
        <v>0</v>
      </c>
      <c r="G98" s="19">
        <v>1.4831140648311407</v>
      </c>
      <c r="H98" s="19">
        <v>1.7577648175776479</v>
      </c>
      <c r="I98" s="19">
        <v>3.0211582802115826</v>
      </c>
      <c r="J98" s="19">
        <v>1.3732537637325375</v>
      </c>
      <c r="K98" s="19">
        <v>206.20778516207787</v>
      </c>
      <c r="L98" s="19">
        <v>15.545232605452325</v>
      </c>
      <c r="M98" s="19">
        <v>139.08314119083141</v>
      </c>
      <c r="N98" s="19">
        <v>6.8662688186626886</v>
      </c>
      <c r="O98" s="19">
        <v>9.5029160450291599</v>
      </c>
      <c r="P98" s="19">
        <v>27.245354672453544</v>
      </c>
      <c r="Q98" s="19">
        <v>25.432659704326596</v>
      </c>
      <c r="R98" s="19">
        <v>36.418689814186898</v>
      </c>
      <c r="S98" s="19">
        <v>8.9536145395361455</v>
      </c>
      <c r="T98" s="19">
        <v>63.224603282246036</v>
      </c>
      <c r="U98" s="19">
        <v>3.2408788824087886</v>
      </c>
      <c r="V98" s="19">
        <v>16.643835616438356</v>
      </c>
      <c r="W98" s="19">
        <v>11.590261765902618</v>
      </c>
      <c r="X98" s="19">
        <v>34.001763190017634</v>
      </c>
      <c r="Y98" s="19">
        <v>44.383561643835613</v>
      </c>
      <c r="Z98" s="19">
        <v>2.9662281296622814</v>
      </c>
      <c r="AA98" s="19">
        <v>48.063881730638819</v>
      </c>
      <c r="AB98" s="19">
        <v>58.171029431710288</v>
      </c>
      <c r="AC98" s="19">
        <v>41.801844568018446</v>
      </c>
      <c r="AD98" s="19">
        <v>55.699172656991728</v>
      </c>
      <c r="AE98" s="19">
        <v>17.577648175776481</v>
      </c>
      <c r="AF98" s="19">
        <v>54.051268140512683</v>
      </c>
      <c r="AG98" s="19">
        <v>31.584836565848367</v>
      </c>
      <c r="AH98" s="19">
        <v>41.966635019666349</v>
      </c>
      <c r="AI98" s="19">
        <v>102.99403227994033</v>
      </c>
      <c r="AJ98" s="19">
        <v>6.6465482164654821</v>
      </c>
      <c r="AK98" s="19">
        <v>1.5380442153804421</v>
      </c>
      <c r="AL98" s="19">
        <v>6.8113386681133861</v>
      </c>
      <c r="AM98" s="19">
        <v>23.729825037298252</v>
      </c>
      <c r="AN98" s="19">
        <v>0.27465075274650752</v>
      </c>
      <c r="AO98" s="19">
        <v>0</v>
      </c>
      <c r="AP98" s="19">
        <v>0.38451105384511053</v>
      </c>
      <c r="AQ98" s="19">
        <v>5.4930150549301497E-2</v>
      </c>
      <c r="AR98" s="19">
        <v>0</v>
      </c>
      <c r="AS98" s="19">
        <v>190.55269225552692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27.025634070256341</v>
      </c>
      <c r="BA98" s="19">
        <v>22.905872779058726</v>
      </c>
      <c r="BB98" s="19">
        <v>178.02861793028617</v>
      </c>
      <c r="BC98" s="19">
        <v>11.260680862606808</v>
      </c>
      <c r="BD98" s="19">
        <v>1.5380442153804421</v>
      </c>
      <c r="BE98" s="19">
        <v>0</v>
      </c>
      <c r="BF98" s="19">
        <v>12.249423572494237</v>
      </c>
      <c r="BG98" s="19">
        <v>1.9225552692255528</v>
      </c>
      <c r="BH98" s="19">
        <v>6.2620371626203717</v>
      </c>
      <c r="BI98" s="19">
        <v>0</v>
      </c>
      <c r="BJ98" s="19">
        <v>14.611420046114199</v>
      </c>
      <c r="BK98" s="19">
        <v>1.7028346670283465</v>
      </c>
      <c r="BL98" s="19">
        <v>0</v>
      </c>
      <c r="BM98" s="19">
        <v>0</v>
      </c>
      <c r="BN98" s="19">
        <v>0.38451105384511053</v>
      </c>
      <c r="BO98" s="19">
        <v>0</v>
      </c>
      <c r="BP98" s="19">
        <v>0</v>
      </c>
      <c r="BQ98" s="19">
        <v>0.49437135494371354</v>
      </c>
      <c r="BR98" s="19">
        <v>0.49437135494371354</v>
      </c>
      <c r="BS98" s="19">
        <v>0</v>
      </c>
      <c r="BT98" s="19">
        <v>1620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1620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2.4529184592663262</v>
      </c>
      <c r="E99" s="19">
        <v>0.43297588361021161</v>
      </c>
      <c r="F99" s="19">
        <v>0.3439956702411639</v>
      </c>
      <c r="G99" s="19">
        <v>0.5935071963894214</v>
      </c>
      <c r="H99" s="19">
        <v>3.0546815517415356</v>
      </c>
      <c r="I99" s="19">
        <v>2.0914936750662765</v>
      </c>
      <c r="J99" s="19">
        <v>0.28803904121526791</v>
      </c>
      <c r="K99" s="19">
        <v>4.8150220615889845</v>
      </c>
      <c r="L99" s="19">
        <v>1.3200260519387597</v>
      </c>
      <c r="M99" s="19">
        <v>5.9662609046627466</v>
      </c>
      <c r="N99" s="19">
        <v>1.657600469668755</v>
      </c>
      <c r="O99" s="19">
        <v>0.11558254520103108</v>
      </c>
      <c r="P99" s="19">
        <v>0.63570399860567084</v>
      </c>
      <c r="Q99" s="19">
        <v>0.28712171942795811</v>
      </c>
      <c r="R99" s="19">
        <v>0.52746002770311806</v>
      </c>
      <c r="S99" s="19">
        <v>0.28161778870409948</v>
      </c>
      <c r="T99" s="19">
        <v>1.4411125278636492</v>
      </c>
      <c r="U99" s="19">
        <v>0.20272811499545929</v>
      </c>
      <c r="V99" s="19">
        <v>2.0630566996596733</v>
      </c>
      <c r="W99" s="19">
        <v>0.38068854173355471</v>
      </c>
      <c r="X99" s="19">
        <v>2.8803904121526789</v>
      </c>
      <c r="Y99" s="19">
        <v>1.066845238641263</v>
      </c>
      <c r="Z99" s="19">
        <v>0.75036922201939216</v>
      </c>
      <c r="AA99" s="19">
        <v>1.4411125278636492</v>
      </c>
      <c r="AB99" s="19">
        <v>1.4429471714382687</v>
      </c>
      <c r="AC99" s="19">
        <v>1.5255061322961481</v>
      </c>
      <c r="AD99" s="19">
        <v>2.6033592323851282</v>
      </c>
      <c r="AE99" s="19">
        <v>0.29170832836450694</v>
      </c>
      <c r="AF99" s="19">
        <v>1.2594828139763148</v>
      </c>
      <c r="AG99" s="19">
        <v>0.76779833597827785</v>
      </c>
      <c r="AH99" s="19">
        <v>0.78614477172447328</v>
      </c>
      <c r="AI99" s="19">
        <v>0.99804610459303023</v>
      </c>
      <c r="AJ99" s="19">
        <v>3.1289846165136268</v>
      </c>
      <c r="AK99" s="19">
        <v>0.99254217386917154</v>
      </c>
      <c r="AL99" s="19">
        <v>0.47150339867722202</v>
      </c>
      <c r="AM99" s="19">
        <v>0.78155816278792434</v>
      </c>
      <c r="AN99" s="19">
        <v>2.3850366470054032E-2</v>
      </c>
      <c r="AO99" s="19">
        <v>1.6034784842174787</v>
      </c>
      <c r="AP99" s="19">
        <v>0.19997614963352994</v>
      </c>
      <c r="AQ99" s="19">
        <v>1.382403933475824</v>
      </c>
      <c r="AR99" s="19">
        <v>0.85127461862346698</v>
      </c>
      <c r="AS99" s="19">
        <v>19.208718226266591</v>
      </c>
      <c r="AT99" s="19">
        <v>19.851760799170741</v>
      </c>
      <c r="AU99" s="19">
        <v>7.4303064772091407E-2</v>
      </c>
      <c r="AV99" s="19">
        <v>5.0452698302037371E-2</v>
      </c>
      <c r="AW99" s="19">
        <v>2.631796207791731</v>
      </c>
      <c r="AX99" s="19">
        <v>1.3759826809646556E-2</v>
      </c>
      <c r="AY99" s="19">
        <v>0.46324750259143405</v>
      </c>
      <c r="AZ99" s="19">
        <v>0.35408620990157136</v>
      </c>
      <c r="BA99" s="19">
        <v>7.5220386559401178E-2</v>
      </c>
      <c r="BB99" s="19">
        <v>0.15411006026804144</v>
      </c>
      <c r="BC99" s="19">
        <v>8.0724317283259794E-2</v>
      </c>
      <c r="BD99" s="19">
        <v>0.35041692275233227</v>
      </c>
      <c r="BE99" s="19">
        <v>9.1732178730977026E-3</v>
      </c>
      <c r="BF99" s="19">
        <v>0.27244457083100182</v>
      </c>
      <c r="BG99" s="19">
        <v>0.20639740214469832</v>
      </c>
      <c r="BH99" s="19">
        <v>3.5775549705081046E-2</v>
      </c>
      <c r="BI99" s="19">
        <v>0.22657848146551327</v>
      </c>
      <c r="BJ99" s="19">
        <v>8.2558960857879338E-2</v>
      </c>
      <c r="BK99" s="19">
        <v>4.4031445790868977E-2</v>
      </c>
      <c r="BL99" s="19">
        <v>0.37334996743507659</v>
      </c>
      <c r="BM99" s="19">
        <v>6.8799134048232777E-2</v>
      </c>
      <c r="BN99" s="19">
        <v>1.8346435746195407E-3</v>
      </c>
      <c r="BO99" s="19">
        <v>0.19447221890967131</v>
      </c>
      <c r="BP99" s="19">
        <v>0</v>
      </c>
      <c r="BQ99" s="19">
        <v>4.0362158641629897E-2</v>
      </c>
      <c r="BR99" s="19">
        <v>6.2377881537064389E-2</v>
      </c>
      <c r="BS99" s="19">
        <v>0</v>
      </c>
      <c r="BT99" s="19">
        <v>99.127626980268417</v>
      </c>
      <c r="BU99" s="19">
        <v>0</v>
      </c>
      <c r="BV99" s="19">
        <v>0</v>
      </c>
      <c r="BW99" s="19">
        <v>0</v>
      </c>
      <c r="BX99" s="19">
        <v>0.87237301973159165</v>
      </c>
      <c r="BY99" s="19">
        <v>0</v>
      </c>
      <c r="BZ99" s="19">
        <v>0</v>
      </c>
      <c r="CA99" s="19">
        <v>0.87237301973159165</v>
      </c>
      <c r="CB99" s="19">
        <v>100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9.0203402319879056E-2</v>
      </c>
      <c r="E100" s="19">
        <v>3.6081360927951618E-2</v>
      </c>
      <c r="F100" s="19">
        <v>0.45101701159939528</v>
      </c>
      <c r="G100" s="19">
        <v>0.21648816556770972</v>
      </c>
      <c r="H100" s="19">
        <v>4.1493565067144367</v>
      </c>
      <c r="I100" s="19">
        <v>4.5282107964579286</v>
      </c>
      <c r="J100" s="19">
        <v>1.1365628692304759</v>
      </c>
      <c r="K100" s="19">
        <v>0.81183062087891145</v>
      </c>
      <c r="L100" s="19">
        <v>0.68554585763108078</v>
      </c>
      <c r="M100" s="19">
        <v>1.4432544371180649</v>
      </c>
      <c r="N100" s="19">
        <v>0.23452884603168556</v>
      </c>
      <c r="O100" s="19">
        <v>0</v>
      </c>
      <c r="P100" s="19">
        <v>3.6081360927951618E-2</v>
      </c>
      <c r="Q100" s="19">
        <v>1.6597426026857747</v>
      </c>
      <c r="R100" s="19">
        <v>0.10824408278385486</v>
      </c>
      <c r="S100" s="19">
        <v>7.0719467418785174</v>
      </c>
      <c r="T100" s="19">
        <v>1.8040680463975809E-2</v>
      </c>
      <c r="U100" s="19">
        <v>0</v>
      </c>
      <c r="V100" s="19">
        <v>0</v>
      </c>
      <c r="W100" s="19">
        <v>0.61338313577517756</v>
      </c>
      <c r="X100" s="19">
        <v>2.3092070993889036</v>
      </c>
      <c r="Y100" s="19">
        <v>1.9483934901093876</v>
      </c>
      <c r="Z100" s="19">
        <v>0.18040680463975811</v>
      </c>
      <c r="AA100" s="19">
        <v>1.2808883129422826</v>
      </c>
      <c r="AB100" s="19">
        <v>2.2731257384609518</v>
      </c>
      <c r="AC100" s="19">
        <v>3.9869903825386537</v>
      </c>
      <c r="AD100" s="19">
        <v>1.0824408278385487</v>
      </c>
      <c r="AE100" s="19">
        <v>0.19844748510373392</v>
      </c>
      <c r="AF100" s="19">
        <v>4.5462514769219036</v>
      </c>
      <c r="AG100" s="19">
        <v>5.4122041391927431E-2</v>
      </c>
      <c r="AH100" s="19">
        <v>0.82987130134288734</v>
      </c>
      <c r="AI100" s="19">
        <v>8.1363468892530904</v>
      </c>
      <c r="AJ100" s="19">
        <v>0</v>
      </c>
      <c r="AK100" s="19">
        <v>4.4199667136740741</v>
      </c>
      <c r="AL100" s="19">
        <v>3.6081360927951618E-2</v>
      </c>
      <c r="AM100" s="19">
        <v>0.16236612417578228</v>
      </c>
      <c r="AN100" s="19">
        <v>0.61338313577517756</v>
      </c>
      <c r="AO100" s="19">
        <v>0</v>
      </c>
      <c r="AP100" s="19">
        <v>0.14432544371180647</v>
      </c>
      <c r="AQ100" s="19">
        <v>1.3169696738702341</v>
      </c>
      <c r="AR100" s="19">
        <v>0</v>
      </c>
      <c r="AS100" s="19">
        <v>0.667505177167105</v>
      </c>
      <c r="AT100" s="19">
        <v>1.9123121291814358</v>
      </c>
      <c r="AU100" s="19">
        <v>0</v>
      </c>
      <c r="AV100" s="19">
        <v>0</v>
      </c>
      <c r="AW100" s="19">
        <v>0.54122041391927433</v>
      </c>
      <c r="AX100" s="19">
        <v>0.27061020695963717</v>
      </c>
      <c r="AY100" s="19">
        <v>0.88399334273481467</v>
      </c>
      <c r="AZ100" s="19">
        <v>0</v>
      </c>
      <c r="BA100" s="19">
        <v>1.3710917152621616</v>
      </c>
      <c r="BB100" s="19">
        <v>0.23452884603168556</v>
      </c>
      <c r="BC100" s="19">
        <v>2.3633291407808312</v>
      </c>
      <c r="BD100" s="19">
        <v>3.6622581341870895</v>
      </c>
      <c r="BE100" s="19">
        <v>0.36081360927951622</v>
      </c>
      <c r="BF100" s="19">
        <v>0.14432544371180647</v>
      </c>
      <c r="BG100" s="19">
        <v>10.427513308178018</v>
      </c>
      <c r="BH100" s="19">
        <v>0.50513905299132267</v>
      </c>
      <c r="BI100" s="19">
        <v>0.28865088742361295</v>
      </c>
      <c r="BJ100" s="19">
        <v>3.0849563593398637</v>
      </c>
      <c r="BK100" s="19">
        <v>0.43297633113541945</v>
      </c>
      <c r="BL100" s="19">
        <v>36.297849093519332</v>
      </c>
      <c r="BM100" s="19">
        <v>20.385968924292666</v>
      </c>
      <c r="BN100" s="19">
        <v>12.033133869471866</v>
      </c>
      <c r="BO100" s="19">
        <v>11.852727064832107</v>
      </c>
      <c r="BP100" s="19">
        <v>0</v>
      </c>
      <c r="BQ100" s="19">
        <v>0.10824408278385486</v>
      </c>
      <c r="BR100" s="19">
        <v>31.589231492421643</v>
      </c>
      <c r="BS100" s="19">
        <v>0</v>
      </c>
      <c r="BT100" s="19">
        <v>196.22848140666488</v>
      </c>
      <c r="BU100" s="19">
        <v>0</v>
      </c>
      <c r="BV100" s="19">
        <v>0</v>
      </c>
      <c r="BW100" s="19">
        <v>0</v>
      </c>
      <c r="BX100" s="19">
        <v>1223.771518593335</v>
      </c>
      <c r="BY100" s="19">
        <v>0</v>
      </c>
      <c r="BZ100" s="19">
        <v>0</v>
      </c>
      <c r="CA100" s="19">
        <v>1223.771518593335</v>
      </c>
      <c r="CB100" s="19">
        <v>1420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364.87596899224809</v>
      </c>
      <c r="I101" s="19">
        <v>0</v>
      </c>
      <c r="J101" s="19">
        <v>0.68217054263565891</v>
      </c>
      <c r="K101" s="19">
        <v>85.95348837209302</v>
      </c>
      <c r="L101" s="19">
        <v>8.6124031007751949</v>
      </c>
      <c r="M101" s="19">
        <v>32.147286821705428</v>
      </c>
      <c r="N101" s="19">
        <v>0.17054263565891473</v>
      </c>
      <c r="O101" s="19">
        <v>8.5271317829457363E-2</v>
      </c>
      <c r="P101" s="19">
        <v>0.85271317829457371</v>
      </c>
      <c r="Q101" s="19">
        <v>1.1085271317829457</v>
      </c>
      <c r="R101" s="19">
        <v>0.42635658914728686</v>
      </c>
      <c r="S101" s="19">
        <v>9.6356589147286815</v>
      </c>
      <c r="T101" s="19">
        <v>84.077519379844972</v>
      </c>
      <c r="U101" s="19">
        <v>1.9612403100775195</v>
      </c>
      <c r="V101" s="19">
        <v>3.9224806201550391</v>
      </c>
      <c r="W101" s="19">
        <v>0.51162790697674421</v>
      </c>
      <c r="X101" s="19">
        <v>62.674418604651159</v>
      </c>
      <c r="Y101" s="19">
        <v>1.0232558139534884</v>
      </c>
      <c r="Z101" s="19">
        <v>3.0697674418604652</v>
      </c>
      <c r="AA101" s="19">
        <v>0.2558139534883721</v>
      </c>
      <c r="AB101" s="19">
        <v>3.5813953488372094</v>
      </c>
      <c r="AC101" s="19">
        <v>8.8682170542635657</v>
      </c>
      <c r="AD101" s="19">
        <v>26.775193798449614</v>
      </c>
      <c r="AE101" s="19">
        <v>0.93798449612403101</v>
      </c>
      <c r="AF101" s="19">
        <v>2.558139534883721</v>
      </c>
      <c r="AG101" s="19">
        <v>6.3100775193798455</v>
      </c>
      <c r="AH101" s="19">
        <v>4.0077519379844961</v>
      </c>
      <c r="AI101" s="19">
        <v>23.620155038759687</v>
      </c>
      <c r="AJ101" s="19">
        <v>18.674418604651162</v>
      </c>
      <c r="AK101" s="19">
        <v>7.9302325581395348</v>
      </c>
      <c r="AL101" s="19">
        <v>13.387596899224807</v>
      </c>
      <c r="AM101" s="19">
        <v>8.5271317829457363E-2</v>
      </c>
      <c r="AN101" s="19">
        <v>0.42635658914728686</v>
      </c>
      <c r="AO101" s="19">
        <v>0</v>
      </c>
      <c r="AP101" s="19">
        <v>0</v>
      </c>
      <c r="AQ101" s="19">
        <v>0.59689922480620161</v>
      </c>
      <c r="AR101" s="19">
        <v>0.2558139534883721</v>
      </c>
      <c r="AS101" s="19">
        <v>64.20930232558139</v>
      </c>
      <c r="AT101" s="19">
        <v>50.054263565891468</v>
      </c>
      <c r="AU101" s="19">
        <v>95.248062015503876</v>
      </c>
      <c r="AV101" s="19">
        <v>0</v>
      </c>
      <c r="AW101" s="19">
        <v>4.0930232558139537</v>
      </c>
      <c r="AX101" s="19">
        <v>0</v>
      </c>
      <c r="AY101" s="19">
        <v>1.2790697674418605</v>
      </c>
      <c r="AZ101" s="19">
        <v>0</v>
      </c>
      <c r="BA101" s="19">
        <v>0.2558139534883721</v>
      </c>
      <c r="BB101" s="19">
        <v>0</v>
      </c>
      <c r="BC101" s="19">
        <v>1.1085271317829457</v>
      </c>
      <c r="BD101" s="19">
        <v>0</v>
      </c>
      <c r="BE101" s="19">
        <v>0</v>
      </c>
      <c r="BF101" s="19">
        <v>8.5271317829457363E-2</v>
      </c>
      <c r="BG101" s="19">
        <v>0.2558139534883721</v>
      </c>
      <c r="BH101" s="19">
        <v>0</v>
      </c>
      <c r="BI101" s="19">
        <v>0</v>
      </c>
      <c r="BJ101" s="19">
        <v>17.651162790697676</v>
      </c>
      <c r="BK101" s="19">
        <v>8.5271317829457363E-2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8.5271317829457363E-2</v>
      </c>
      <c r="BR101" s="19">
        <v>0</v>
      </c>
      <c r="BS101" s="19">
        <v>0</v>
      </c>
      <c r="BT101" s="19">
        <v>1014.4728682170543</v>
      </c>
      <c r="BU101" s="19">
        <v>0</v>
      </c>
      <c r="BV101" s="19">
        <v>0</v>
      </c>
      <c r="BW101" s="19">
        <v>0</v>
      </c>
      <c r="BX101" s="19">
        <v>107.52713178294574</v>
      </c>
      <c r="BY101" s="19">
        <v>0</v>
      </c>
      <c r="BZ101" s="19">
        <v>0</v>
      </c>
      <c r="CA101" s="19">
        <v>107.52713178294574</v>
      </c>
      <c r="CB101" s="19">
        <v>1122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0.18523654931131212</v>
      </c>
      <c r="E102" s="19">
        <v>0</v>
      </c>
      <c r="F102" s="19">
        <v>0.92618274655656074</v>
      </c>
      <c r="G102" s="19">
        <v>1.4818923944904969</v>
      </c>
      <c r="H102" s="19">
        <v>204.68638698899991</v>
      </c>
      <c r="I102" s="19">
        <v>1.4818923944904969</v>
      </c>
      <c r="J102" s="19">
        <v>3.5194944369149308</v>
      </c>
      <c r="K102" s="19">
        <v>35.194944369149304</v>
      </c>
      <c r="L102" s="19">
        <v>1.6671289438018093</v>
      </c>
      <c r="M102" s="19">
        <v>30.934503734989125</v>
      </c>
      <c r="N102" s="19">
        <v>7.4094619724524859</v>
      </c>
      <c r="O102" s="19">
        <v>4.8161502820941156</v>
      </c>
      <c r="P102" s="19">
        <v>5.9275695779619877</v>
      </c>
      <c r="Q102" s="19">
        <v>5.0013868314054273</v>
      </c>
      <c r="R102" s="19">
        <v>8.1504081696977337</v>
      </c>
      <c r="S102" s="19">
        <v>5.5570964793393642</v>
      </c>
      <c r="T102" s="19">
        <v>13.892741198348411</v>
      </c>
      <c r="U102" s="19">
        <v>4.4456771834714912</v>
      </c>
      <c r="V102" s="19">
        <v>5.5570964793393642</v>
      </c>
      <c r="W102" s="19">
        <v>0.74094619724524846</v>
      </c>
      <c r="X102" s="19">
        <v>40.011094651243418</v>
      </c>
      <c r="Y102" s="19">
        <v>35.56541746777193</v>
      </c>
      <c r="Z102" s="19">
        <v>1.6671289438018093</v>
      </c>
      <c r="AA102" s="19">
        <v>18.338418381819903</v>
      </c>
      <c r="AB102" s="19">
        <v>6.6685157752072373</v>
      </c>
      <c r="AC102" s="19">
        <v>18.894128029753837</v>
      </c>
      <c r="AD102" s="19">
        <v>13.892741198348411</v>
      </c>
      <c r="AE102" s="19">
        <v>2.0376020424244334</v>
      </c>
      <c r="AF102" s="19">
        <v>7.965171620386422</v>
      </c>
      <c r="AG102" s="19">
        <v>44.086298736092289</v>
      </c>
      <c r="AH102" s="19">
        <v>26.488826551517636</v>
      </c>
      <c r="AI102" s="19">
        <v>35.194944369149304</v>
      </c>
      <c r="AJ102" s="19">
        <v>46.494373877139346</v>
      </c>
      <c r="AK102" s="19">
        <v>18.153181832508587</v>
      </c>
      <c r="AL102" s="19">
        <v>5.742333028650676</v>
      </c>
      <c r="AM102" s="19">
        <v>5.742333028650676</v>
      </c>
      <c r="AN102" s="19">
        <v>6.6685157752072373</v>
      </c>
      <c r="AO102" s="19">
        <v>60.387115075487756</v>
      </c>
      <c r="AP102" s="19">
        <v>8.3356447190090464</v>
      </c>
      <c r="AQ102" s="19">
        <v>248.58744917578088</v>
      </c>
      <c r="AR102" s="19">
        <v>38.529202256752924</v>
      </c>
      <c r="AS102" s="19">
        <v>376.58590474989757</v>
      </c>
      <c r="AT102" s="19">
        <v>36.491600214328493</v>
      </c>
      <c r="AU102" s="19">
        <v>14.818923944904972</v>
      </c>
      <c r="AV102" s="19">
        <v>2.0376020424244334</v>
      </c>
      <c r="AW102" s="19">
        <v>102.25057521984431</v>
      </c>
      <c r="AX102" s="19">
        <v>10.002773662810855</v>
      </c>
      <c r="AY102" s="19">
        <v>7.7799350710751094</v>
      </c>
      <c r="AZ102" s="19">
        <v>4.2604406341601786</v>
      </c>
      <c r="BA102" s="19">
        <v>25.562643804961077</v>
      </c>
      <c r="BB102" s="19">
        <v>35.194944369149304</v>
      </c>
      <c r="BC102" s="19">
        <v>84.467866485958339</v>
      </c>
      <c r="BD102" s="19">
        <v>411.59561256973558</v>
      </c>
      <c r="BE102" s="19">
        <v>7.965171620386422</v>
      </c>
      <c r="BF102" s="19">
        <v>108.1781447978063</v>
      </c>
      <c r="BG102" s="19">
        <v>52.79241655372396</v>
      </c>
      <c r="BH102" s="19">
        <v>79.651716203864211</v>
      </c>
      <c r="BI102" s="19">
        <v>12.225612254546602</v>
      </c>
      <c r="BJ102" s="19">
        <v>54.830018596148385</v>
      </c>
      <c r="BK102" s="19">
        <v>4.0752040848488669</v>
      </c>
      <c r="BL102" s="19">
        <v>178.38279698679358</v>
      </c>
      <c r="BM102" s="19">
        <v>51.310524159233452</v>
      </c>
      <c r="BN102" s="19">
        <v>263.96208276861978</v>
      </c>
      <c r="BO102" s="19">
        <v>63.721372963091376</v>
      </c>
      <c r="BP102" s="19">
        <v>0</v>
      </c>
      <c r="BQ102" s="19">
        <v>13.337031550414475</v>
      </c>
      <c r="BR102" s="19">
        <v>1432.2489992750654</v>
      </c>
      <c r="BS102" s="19">
        <v>0</v>
      </c>
      <c r="BT102" s="19">
        <v>4464.7565480505564</v>
      </c>
      <c r="BU102" s="19">
        <v>0</v>
      </c>
      <c r="BV102" s="19">
        <v>0</v>
      </c>
      <c r="BW102" s="19">
        <v>0</v>
      </c>
      <c r="BX102" s="19">
        <v>1412.2434519494436</v>
      </c>
      <c r="BY102" s="19">
        <v>0</v>
      </c>
      <c r="BZ102" s="19">
        <v>0</v>
      </c>
      <c r="CA102" s="19">
        <v>1412.2434519494436</v>
      </c>
      <c r="CB102" s="19">
        <v>5877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32.333783966472893</v>
      </c>
      <c r="E103" s="19">
        <v>2.363075120544365</v>
      </c>
      <c r="F103" s="19">
        <v>6.2246856833851565</v>
      </c>
      <c r="G103" s="19">
        <v>1.4985354422964265</v>
      </c>
      <c r="H103" s="19">
        <v>113.36996980757965</v>
      </c>
      <c r="I103" s="19">
        <v>128.98931999459239</v>
      </c>
      <c r="J103" s="19">
        <v>25.417466540489386</v>
      </c>
      <c r="K103" s="19">
        <v>104.83984498219999</v>
      </c>
      <c r="L103" s="19">
        <v>103.57185345410302</v>
      </c>
      <c r="M103" s="19">
        <v>124.95480149610201</v>
      </c>
      <c r="N103" s="19">
        <v>97.520075706367436</v>
      </c>
      <c r="O103" s="19">
        <v>1.4985354422964265</v>
      </c>
      <c r="P103" s="19">
        <v>5.7635978549862559</v>
      </c>
      <c r="Q103" s="19">
        <v>0.28817989274931277</v>
      </c>
      <c r="R103" s="19">
        <v>3.2852507773421658</v>
      </c>
      <c r="S103" s="19">
        <v>8.1266729755306208</v>
      </c>
      <c r="T103" s="19">
        <v>39.538281285205713</v>
      </c>
      <c r="U103" s="19">
        <v>8.0114010184308952</v>
      </c>
      <c r="V103" s="19">
        <v>27.780541661033752</v>
      </c>
      <c r="W103" s="19">
        <v>24.207110990942272</v>
      </c>
      <c r="X103" s="19">
        <v>43.918615654995264</v>
      </c>
      <c r="Y103" s="19">
        <v>16.65679780091028</v>
      </c>
      <c r="Z103" s="19">
        <v>15.792258122662339</v>
      </c>
      <c r="AA103" s="19">
        <v>22.996755441395159</v>
      </c>
      <c r="AB103" s="19">
        <v>8.1843089540804819</v>
      </c>
      <c r="AC103" s="19">
        <v>10.316840160425398</v>
      </c>
      <c r="AD103" s="19">
        <v>120.57446712631247</v>
      </c>
      <c r="AE103" s="19">
        <v>5.1296020909377678</v>
      </c>
      <c r="AF103" s="19">
        <v>39.019557478256949</v>
      </c>
      <c r="AG103" s="19">
        <v>28.817989274931278</v>
      </c>
      <c r="AH103" s="19">
        <v>40.345184984903788</v>
      </c>
      <c r="AI103" s="19">
        <v>15.100626380063989</v>
      </c>
      <c r="AJ103" s="19">
        <v>196.01996304808256</v>
      </c>
      <c r="AK103" s="19">
        <v>31.29633635257537</v>
      </c>
      <c r="AL103" s="19">
        <v>12.910459195169214</v>
      </c>
      <c r="AM103" s="19">
        <v>8.2419449326303447</v>
      </c>
      <c r="AN103" s="19">
        <v>5.3025100265873553</v>
      </c>
      <c r="AO103" s="19">
        <v>2.7665269703934023</v>
      </c>
      <c r="AP103" s="19">
        <v>0.51872380694876308</v>
      </c>
      <c r="AQ103" s="19">
        <v>17.290793564958765</v>
      </c>
      <c r="AR103" s="19">
        <v>16.599161822360418</v>
      </c>
      <c r="AS103" s="19">
        <v>365.1239241133793</v>
      </c>
      <c r="AT103" s="19">
        <v>344.60551574962818</v>
      </c>
      <c r="AU103" s="19">
        <v>142.59141093235996</v>
      </c>
      <c r="AV103" s="19">
        <v>185.58785093055744</v>
      </c>
      <c r="AW103" s="19">
        <v>119.94047136226396</v>
      </c>
      <c r="AX103" s="19">
        <v>0.11527195709972511</v>
      </c>
      <c r="AY103" s="19">
        <v>1.4985354422964265</v>
      </c>
      <c r="AZ103" s="19">
        <v>1.1527195709972511</v>
      </c>
      <c r="BA103" s="19">
        <v>2.1325312063449147</v>
      </c>
      <c r="BB103" s="19">
        <v>5.8788698120859815</v>
      </c>
      <c r="BC103" s="19">
        <v>0.69163174259835059</v>
      </c>
      <c r="BD103" s="19">
        <v>8.0114010184308952</v>
      </c>
      <c r="BE103" s="19">
        <v>5.7635978549862556E-2</v>
      </c>
      <c r="BF103" s="19">
        <v>2.363075120544365</v>
      </c>
      <c r="BG103" s="19">
        <v>5.1872380694876297</v>
      </c>
      <c r="BH103" s="19">
        <v>8.7030327610292453</v>
      </c>
      <c r="BI103" s="19">
        <v>1.2679915280969762</v>
      </c>
      <c r="BJ103" s="19">
        <v>5.6483258978865312</v>
      </c>
      <c r="BK103" s="19">
        <v>1.5561714208462891</v>
      </c>
      <c r="BL103" s="19">
        <v>87.894867288540397</v>
      </c>
      <c r="BM103" s="19">
        <v>5.1872380694876297</v>
      </c>
      <c r="BN103" s="19">
        <v>0</v>
      </c>
      <c r="BO103" s="19">
        <v>6.6281375332341934</v>
      </c>
      <c r="BP103" s="19">
        <v>0</v>
      </c>
      <c r="BQ103" s="19">
        <v>0.11527195709972511</v>
      </c>
      <c r="BR103" s="19">
        <v>55.906899193366684</v>
      </c>
      <c r="BS103" s="19">
        <v>0</v>
      </c>
      <c r="BT103" s="19">
        <v>2875.2284259384437</v>
      </c>
      <c r="BU103" s="19">
        <v>0</v>
      </c>
      <c r="BV103" s="19">
        <v>0</v>
      </c>
      <c r="BW103" s="19">
        <v>0</v>
      </c>
      <c r="BX103" s="19">
        <v>961.77157406155663</v>
      </c>
      <c r="BY103" s="19">
        <v>0</v>
      </c>
      <c r="BZ103" s="19">
        <v>0</v>
      </c>
      <c r="CA103" s="19">
        <v>961.77157406155663</v>
      </c>
      <c r="CB103" s="19">
        <v>3837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8.467309753483386E-3</v>
      </c>
      <c r="E104" s="19">
        <v>0</v>
      </c>
      <c r="F104" s="19">
        <v>8.467309753483386E-3</v>
      </c>
      <c r="G104" s="19">
        <v>4.2336548767416937E-2</v>
      </c>
      <c r="H104" s="19">
        <v>0.16087888531618436</v>
      </c>
      <c r="I104" s="19">
        <v>0</v>
      </c>
      <c r="J104" s="19">
        <v>2.5401929260450162E-2</v>
      </c>
      <c r="K104" s="19">
        <v>0.55037513397642013</v>
      </c>
      <c r="L104" s="19">
        <v>0.57577706323687028</v>
      </c>
      <c r="M104" s="19">
        <v>0.95680600214362266</v>
      </c>
      <c r="N104" s="19">
        <v>0.18628081457663451</v>
      </c>
      <c r="O104" s="19">
        <v>4.2336548767416937E-2</v>
      </c>
      <c r="P104" s="19">
        <v>0.62658092175777069</v>
      </c>
      <c r="Q104" s="19">
        <v>0.69431939978563773</v>
      </c>
      <c r="R104" s="19">
        <v>0.73665594855305472</v>
      </c>
      <c r="S104" s="19">
        <v>0.12700964630225081</v>
      </c>
      <c r="T104" s="19">
        <v>1.0245444801714898</v>
      </c>
      <c r="U104" s="19">
        <v>0.4403001071811361</v>
      </c>
      <c r="V104" s="19">
        <v>0.25401929260450162</v>
      </c>
      <c r="W104" s="19">
        <v>0.11007502679528403</v>
      </c>
      <c r="X104" s="19">
        <v>0.3386923901393355</v>
      </c>
      <c r="Y104" s="19">
        <v>2.5232583065380494</v>
      </c>
      <c r="Z104" s="19">
        <v>0.10160771704180065</v>
      </c>
      <c r="AA104" s="19">
        <v>0.72818863879957119</v>
      </c>
      <c r="AB104" s="19">
        <v>0.56730975348338697</v>
      </c>
      <c r="AC104" s="19">
        <v>0.80439442658092175</v>
      </c>
      <c r="AD104" s="19">
        <v>0.15241157556270096</v>
      </c>
      <c r="AE104" s="19">
        <v>7.6205787781350481E-2</v>
      </c>
      <c r="AF104" s="19">
        <v>0.66891747052518769</v>
      </c>
      <c r="AG104" s="19">
        <v>1.2531618435155414</v>
      </c>
      <c r="AH104" s="19">
        <v>0.64351554126473742</v>
      </c>
      <c r="AI104" s="19">
        <v>0.54190782422293671</v>
      </c>
      <c r="AJ104" s="19">
        <v>1.4817792068595927</v>
      </c>
      <c r="AK104" s="19">
        <v>1.1684887459807074</v>
      </c>
      <c r="AL104" s="19">
        <v>0.74512325830653803</v>
      </c>
      <c r="AM104" s="19">
        <v>0.94833869239013935</v>
      </c>
      <c r="AN104" s="19">
        <v>9.3140407288317253E-2</v>
      </c>
      <c r="AO104" s="19">
        <v>2.9720257234726692</v>
      </c>
      <c r="AP104" s="19">
        <v>0.10160771704180065</v>
      </c>
      <c r="AQ104" s="19">
        <v>2.8196141479099679</v>
      </c>
      <c r="AR104" s="19">
        <v>3.7425509110396566</v>
      </c>
      <c r="AS104" s="19">
        <v>23.285101822079312</v>
      </c>
      <c r="AT104" s="19">
        <v>1.1176848874598071</v>
      </c>
      <c r="AU104" s="19">
        <v>7.6205787781350481E-2</v>
      </c>
      <c r="AV104" s="19">
        <v>7.6205787781350481E-2</v>
      </c>
      <c r="AW104" s="19">
        <v>8.8991425509110389</v>
      </c>
      <c r="AX104" s="19">
        <v>0.38102893890675243</v>
      </c>
      <c r="AY104" s="19">
        <v>1.312433011789925</v>
      </c>
      <c r="AZ104" s="19">
        <v>0.61811361200428727</v>
      </c>
      <c r="BA104" s="19">
        <v>0.29635584137191856</v>
      </c>
      <c r="BB104" s="19">
        <v>4.14898177920686</v>
      </c>
      <c r="BC104" s="19">
        <v>0.77052518756698818</v>
      </c>
      <c r="BD104" s="19">
        <v>37.086816720257239</v>
      </c>
      <c r="BE104" s="19">
        <v>1.1684887459807074</v>
      </c>
      <c r="BF104" s="19">
        <v>2.9889603429796354</v>
      </c>
      <c r="BG104" s="19">
        <v>1.0838156484458734</v>
      </c>
      <c r="BH104" s="19">
        <v>0.46570203644158631</v>
      </c>
      <c r="BI104" s="19">
        <v>1.2531618435155414</v>
      </c>
      <c r="BJ104" s="19">
        <v>4.3183279742765279</v>
      </c>
      <c r="BK104" s="19">
        <v>0.29635584137191856</v>
      </c>
      <c r="BL104" s="19">
        <v>12.794105037513399</v>
      </c>
      <c r="BM104" s="19">
        <v>1.2870310825294748</v>
      </c>
      <c r="BN104" s="19">
        <v>2.62486602357985</v>
      </c>
      <c r="BO104" s="19">
        <v>1.642658092175777</v>
      </c>
      <c r="BP104" s="19">
        <v>1.5918542336548769</v>
      </c>
      <c r="BQ104" s="19">
        <v>0.38102893890675243</v>
      </c>
      <c r="BR104" s="19">
        <v>3.1583065380493034</v>
      </c>
      <c r="BS104" s="19">
        <v>0</v>
      </c>
      <c r="BT104" s="19">
        <v>142.16613076098605</v>
      </c>
      <c r="BU104" s="19">
        <v>0</v>
      </c>
      <c r="BV104" s="19">
        <v>0</v>
      </c>
      <c r="BW104" s="19">
        <v>0</v>
      </c>
      <c r="BX104" s="19">
        <v>15.833869239013932</v>
      </c>
      <c r="BY104" s="19">
        <v>0</v>
      </c>
      <c r="BZ104" s="19">
        <v>0</v>
      </c>
      <c r="CA104" s="19">
        <v>15.833869239013932</v>
      </c>
      <c r="CB104" s="19">
        <v>158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1.6224208319540991</v>
      </c>
      <c r="E105" s="19">
        <v>0.40560520798852479</v>
      </c>
      <c r="F105" s="19">
        <v>1.6224208319540991</v>
      </c>
      <c r="G105" s="19">
        <v>4.056052079885248</v>
      </c>
      <c r="H105" s="19">
        <v>63.680017654198394</v>
      </c>
      <c r="I105" s="19">
        <v>25.958733311265586</v>
      </c>
      <c r="J105" s="19">
        <v>4.4616572878737726</v>
      </c>
      <c r="K105" s="19">
        <v>83.149067637647576</v>
      </c>
      <c r="L105" s="19">
        <v>12.979366655632793</v>
      </c>
      <c r="M105" s="19">
        <v>81.932252013682003</v>
      </c>
      <c r="N105" s="19">
        <v>18.657839567472138</v>
      </c>
      <c r="O105" s="19">
        <v>12.573761447644268</v>
      </c>
      <c r="P105" s="19">
        <v>12.168156239655742</v>
      </c>
      <c r="Q105" s="19">
        <v>7.7064989517819704</v>
      </c>
      <c r="R105" s="19">
        <v>10.951340615690169</v>
      </c>
      <c r="S105" s="19">
        <v>2.8392364559196737</v>
      </c>
      <c r="T105" s="19">
        <v>26.364338519254112</v>
      </c>
      <c r="U105" s="19">
        <v>4.8672624958622972</v>
      </c>
      <c r="V105" s="19">
        <v>10.140130199713118</v>
      </c>
      <c r="W105" s="19">
        <v>4.056052079885248</v>
      </c>
      <c r="X105" s="19">
        <v>45.833388502703293</v>
      </c>
      <c r="Y105" s="19">
        <v>47.455809334657395</v>
      </c>
      <c r="Z105" s="19">
        <v>12.573761447644268</v>
      </c>
      <c r="AA105" s="19">
        <v>64.896833278163967</v>
      </c>
      <c r="AB105" s="19">
        <v>36.09886351097871</v>
      </c>
      <c r="AC105" s="19">
        <v>28.392364559196732</v>
      </c>
      <c r="AD105" s="19">
        <v>60.840781198278712</v>
      </c>
      <c r="AE105" s="19">
        <v>9.3289197837360689</v>
      </c>
      <c r="AF105" s="19">
        <v>58.407149950347566</v>
      </c>
      <c r="AG105" s="19">
        <v>51.511861414542643</v>
      </c>
      <c r="AH105" s="19">
        <v>46.23899371069183</v>
      </c>
      <c r="AI105" s="19">
        <v>121.68156239655742</v>
      </c>
      <c r="AJ105" s="19">
        <v>66.519254110118069</v>
      </c>
      <c r="AK105" s="19">
        <v>38.532494758909856</v>
      </c>
      <c r="AL105" s="19">
        <v>20.280260399426236</v>
      </c>
      <c r="AM105" s="19">
        <v>35.693258302990181</v>
      </c>
      <c r="AN105" s="19">
        <v>15.007392695575417</v>
      </c>
      <c r="AO105" s="19">
        <v>55.973518702416413</v>
      </c>
      <c r="AP105" s="19">
        <v>6.0840781198278711</v>
      </c>
      <c r="AQ105" s="19">
        <v>526.06995476111661</v>
      </c>
      <c r="AR105" s="19">
        <v>149.2627165397771</v>
      </c>
      <c r="AS105" s="19">
        <v>789.71333995365785</v>
      </c>
      <c r="AT105" s="19">
        <v>70.980911397991832</v>
      </c>
      <c r="AU105" s="19">
        <v>2.028026039942624</v>
      </c>
      <c r="AV105" s="19">
        <v>29.203574975173783</v>
      </c>
      <c r="AW105" s="19">
        <v>62.057596822244292</v>
      </c>
      <c r="AX105" s="19">
        <v>0</v>
      </c>
      <c r="AY105" s="19">
        <v>10.140130199713118</v>
      </c>
      <c r="AZ105" s="19">
        <v>43.805362462760677</v>
      </c>
      <c r="BA105" s="19">
        <v>53.945492662473796</v>
      </c>
      <c r="BB105" s="19">
        <v>43.399757254772155</v>
      </c>
      <c r="BC105" s="19">
        <v>141.15061238000663</v>
      </c>
      <c r="BD105" s="19">
        <v>367.07271322961492</v>
      </c>
      <c r="BE105" s="19">
        <v>17.84662915149509</v>
      </c>
      <c r="BF105" s="19">
        <v>89.638750965463984</v>
      </c>
      <c r="BG105" s="19">
        <v>106.26856449299349</v>
      </c>
      <c r="BH105" s="19">
        <v>43.805362462760677</v>
      </c>
      <c r="BI105" s="19">
        <v>47.861414542645917</v>
      </c>
      <c r="BJ105" s="19">
        <v>52.728677038508224</v>
      </c>
      <c r="BK105" s="19">
        <v>16.224208319540992</v>
      </c>
      <c r="BL105" s="19">
        <v>809.58799514509542</v>
      </c>
      <c r="BM105" s="19">
        <v>132.6329030122476</v>
      </c>
      <c r="BN105" s="19">
        <v>103.42932803707382</v>
      </c>
      <c r="BO105" s="19">
        <v>135.47213946816728</v>
      </c>
      <c r="BP105" s="19">
        <v>0</v>
      </c>
      <c r="BQ105" s="19">
        <v>49.078230166611498</v>
      </c>
      <c r="BR105" s="19">
        <v>3031.0877192982452</v>
      </c>
      <c r="BS105" s="19">
        <v>0</v>
      </c>
      <c r="BT105" s="19">
        <v>8136.0348670418189</v>
      </c>
      <c r="BU105" s="19">
        <v>0</v>
      </c>
      <c r="BV105" s="19">
        <v>0</v>
      </c>
      <c r="BW105" s="19">
        <v>0</v>
      </c>
      <c r="BX105" s="19">
        <v>2891.965132958182</v>
      </c>
      <c r="BY105" s="19">
        <v>0</v>
      </c>
      <c r="BZ105" s="19">
        <v>0</v>
      </c>
      <c r="CA105" s="19">
        <v>2891.965132958182</v>
      </c>
      <c r="CB105" s="19">
        <v>11028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4.1847498059954587E-2</v>
      </c>
      <c r="E106" s="19">
        <v>0</v>
      </c>
      <c r="F106" s="19">
        <v>8.3694996119909174E-2</v>
      </c>
      <c r="G106" s="19">
        <v>4.1847498059954587E-2</v>
      </c>
      <c r="H106" s="19">
        <v>3.7244273273359587</v>
      </c>
      <c r="I106" s="19">
        <v>0</v>
      </c>
      <c r="J106" s="19">
        <v>0.16738999223981835</v>
      </c>
      <c r="K106" s="19">
        <v>8.3694996119909174E-2</v>
      </c>
      <c r="L106" s="19">
        <v>0</v>
      </c>
      <c r="M106" s="19">
        <v>2.5945448797171844</v>
      </c>
      <c r="N106" s="19">
        <v>4.1847498059954587E-2</v>
      </c>
      <c r="O106" s="19">
        <v>0</v>
      </c>
      <c r="P106" s="19">
        <v>0.25108498835972753</v>
      </c>
      <c r="Q106" s="19">
        <v>8.3694996119909174E-2</v>
      </c>
      <c r="R106" s="19">
        <v>0</v>
      </c>
      <c r="S106" s="19">
        <v>0</v>
      </c>
      <c r="T106" s="19">
        <v>0.16738999223981835</v>
      </c>
      <c r="U106" s="19">
        <v>0.37662748253959133</v>
      </c>
      <c r="V106" s="19">
        <v>0</v>
      </c>
      <c r="W106" s="19">
        <v>4.1847498059954587E-2</v>
      </c>
      <c r="X106" s="19">
        <v>2.3016123932975026</v>
      </c>
      <c r="Y106" s="19">
        <v>3.054867358376685</v>
      </c>
      <c r="Z106" s="19">
        <v>4.1847498059954587E-2</v>
      </c>
      <c r="AA106" s="19">
        <v>6.360819705113097</v>
      </c>
      <c r="AB106" s="19">
        <v>0.29293248641968211</v>
      </c>
      <c r="AC106" s="19">
        <v>0</v>
      </c>
      <c r="AD106" s="19">
        <v>0.79510246313913713</v>
      </c>
      <c r="AE106" s="19">
        <v>1.3391199379185468</v>
      </c>
      <c r="AF106" s="19">
        <v>0.75325496507918266</v>
      </c>
      <c r="AG106" s="19">
        <v>4.1847498059954587E-2</v>
      </c>
      <c r="AH106" s="19">
        <v>0</v>
      </c>
      <c r="AI106" s="19">
        <v>2.7200873738970484</v>
      </c>
      <c r="AJ106" s="19">
        <v>12.177621935446785</v>
      </c>
      <c r="AK106" s="19">
        <v>0.29293248641968211</v>
      </c>
      <c r="AL106" s="19">
        <v>0</v>
      </c>
      <c r="AM106" s="19">
        <v>0</v>
      </c>
      <c r="AN106" s="19">
        <v>1.4228149340384559</v>
      </c>
      <c r="AO106" s="19">
        <v>5.1890897594343688</v>
      </c>
      <c r="AP106" s="19">
        <v>4.1847498059954587E-2</v>
      </c>
      <c r="AQ106" s="19">
        <v>0</v>
      </c>
      <c r="AR106" s="19">
        <v>4.7287672807748686</v>
      </c>
      <c r="AS106" s="19">
        <v>12.13577443738683</v>
      </c>
      <c r="AT106" s="19">
        <v>0.33477998447963669</v>
      </c>
      <c r="AU106" s="19">
        <v>0</v>
      </c>
      <c r="AV106" s="19">
        <v>30.381283591527033</v>
      </c>
      <c r="AW106" s="19">
        <v>0.54401747477940965</v>
      </c>
      <c r="AX106" s="19">
        <v>5.7331072342137785</v>
      </c>
      <c r="AY106" s="19">
        <v>0</v>
      </c>
      <c r="AZ106" s="19">
        <v>0</v>
      </c>
      <c r="BA106" s="19">
        <v>10.880349495588193</v>
      </c>
      <c r="BB106" s="19">
        <v>1.6320524243382288</v>
      </c>
      <c r="BC106" s="19">
        <v>0.16738999223981835</v>
      </c>
      <c r="BD106" s="19">
        <v>100.68508033225075</v>
      </c>
      <c r="BE106" s="19">
        <v>1.6738999223981836</v>
      </c>
      <c r="BF106" s="19">
        <v>29.79541861868767</v>
      </c>
      <c r="BG106" s="19">
        <v>4.1847498059954587E-2</v>
      </c>
      <c r="BH106" s="19">
        <v>5.9841922225735056</v>
      </c>
      <c r="BI106" s="19">
        <v>0</v>
      </c>
      <c r="BJ106" s="19">
        <v>31.511166039145802</v>
      </c>
      <c r="BK106" s="19">
        <v>0.16738999223981835</v>
      </c>
      <c r="BL106" s="19">
        <v>326.28494237346592</v>
      </c>
      <c r="BM106" s="19">
        <v>65.365791969649067</v>
      </c>
      <c r="BN106" s="19">
        <v>5.0635472652545053</v>
      </c>
      <c r="BO106" s="19">
        <v>142.78366338056506</v>
      </c>
      <c r="BP106" s="19">
        <v>82.021096197511</v>
      </c>
      <c r="BQ106" s="19">
        <v>1.0880349495588193</v>
      </c>
      <c r="BR106" s="19">
        <v>294.0623688673009</v>
      </c>
      <c r="BS106" s="19">
        <v>0</v>
      </c>
      <c r="BT106" s="19">
        <v>1197.5916994797806</v>
      </c>
      <c r="BU106" s="19">
        <v>0</v>
      </c>
      <c r="BV106" s="19">
        <v>0</v>
      </c>
      <c r="BW106" s="19">
        <v>0</v>
      </c>
      <c r="BX106" s="19">
        <v>6082.4083005202192</v>
      </c>
      <c r="BY106" s="19">
        <v>0</v>
      </c>
      <c r="BZ106" s="19">
        <v>0</v>
      </c>
      <c r="CA106" s="19">
        <v>6082.4083005202192</v>
      </c>
      <c r="CB106" s="19">
        <v>7280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8.5851294798779136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0.16509864384380604</v>
      </c>
      <c r="AL107" s="19">
        <v>0</v>
      </c>
      <c r="AM107" s="19">
        <v>0</v>
      </c>
      <c r="AN107" s="19">
        <v>0.60536169409395557</v>
      </c>
      <c r="AO107" s="19">
        <v>4.9529593153141809</v>
      </c>
      <c r="AP107" s="19">
        <v>0.27516440640634343</v>
      </c>
      <c r="AQ107" s="19">
        <v>0</v>
      </c>
      <c r="AR107" s="19">
        <v>0</v>
      </c>
      <c r="AS107" s="19">
        <v>11.777036594191499</v>
      </c>
      <c r="AT107" s="19">
        <v>0</v>
      </c>
      <c r="AU107" s="19">
        <v>0</v>
      </c>
      <c r="AV107" s="19">
        <v>0</v>
      </c>
      <c r="AW107" s="19">
        <v>0</v>
      </c>
      <c r="AX107" s="19">
        <v>3.522104402001196</v>
      </c>
      <c r="AY107" s="19">
        <v>0</v>
      </c>
      <c r="AZ107" s="19">
        <v>1.761052201000598</v>
      </c>
      <c r="BA107" s="19">
        <v>0.16509864384380604</v>
      </c>
      <c r="BB107" s="19">
        <v>9.1904911739718695</v>
      </c>
      <c r="BC107" s="19">
        <v>5.5032881281268688E-2</v>
      </c>
      <c r="BD107" s="19">
        <v>124.09914728926088</v>
      </c>
      <c r="BE107" s="19">
        <v>2.3664138950945532</v>
      </c>
      <c r="BF107" s="19">
        <v>14.19848337056732</v>
      </c>
      <c r="BG107" s="19">
        <v>9.5757213429407511</v>
      </c>
      <c r="BH107" s="19">
        <v>175.3897926434033</v>
      </c>
      <c r="BI107" s="19">
        <v>1.2107233881879111</v>
      </c>
      <c r="BJ107" s="19">
        <v>0.22013152512507475</v>
      </c>
      <c r="BK107" s="19">
        <v>0</v>
      </c>
      <c r="BL107" s="19">
        <v>73.578962273056234</v>
      </c>
      <c r="BM107" s="19">
        <v>173.79383908624649</v>
      </c>
      <c r="BN107" s="19">
        <v>96.142443598376389</v>
      </c>
      <c r="BO107" s="19">
        <v>3.4120386394386584</v>
      </c>
      <c r="BP107" s="19">
        <v>7.0992416852836602</v>
      </c>
      <c r="BQ107" s="19">
        <v>0</v>
      </c>
      <c r="BR107" s="19">
        <v>12.272332525722916</v>
      </c>
      <c r="BS107" s="19">
        <v>0</v>
      </c>
      <c r="BT107" s="19">
        <v>734.41380069853062</v>
      </c>
      <c r="BU107" s="19">
        <v>0</v>
      </c>
      <c r="BV107" s="19">
        <v>0</v>
      </c>
      <c r="BW107" s="19">
        <v>0</v>
      </c>
      <c r="BX107" s="19">
        <v>1014.5861993014694</v>
      </c>
      <c r="BY107" s="19">
        <v>0</v>
      </c>
      <c r="BZ107" s="19">
        <v>0</v>
      </c>
      <c r="CA107" s="19">
        <v>1014.5861993014694</v>
      </c>
      <c r="CB107" s="19">
        <v>1749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5.2694715899116389E-2</v>
      </c>
      <c r="AU108" s="19">
        <v>0</v>
      </c>
      <c r="AV108" s="19">
        <v>0</v>
      </c>
      <c r="AW108" s="19">
        <v>0</v>
      </c>
      <c r="AX108" s="19">
        <v>0.21077886359646555</v>
      </c>
      <c r="AY108" s="19">
        <v>0</v>
      </c>
      <c r="AZ108" s="19">
        <v>0.68503130668851309</v>
      </c>
      <c r="BA108" s="19">
        <v>185.53809468078882</v>
      </c>
      <c r="BB108" s="19">
        <v>199.44949967815555</v>
      </c>
      <c r="BC108" s="19">
        <v>5.2694715899116389E-2</v>
      </c>
      <c r="BD108" s="19">
        <v>0.10538943179823278</v>
      </c>
      <c r="BE108" s="19">
        <v>0</v>
      </c>
      <c r="BF108" s="19">
        <v>0</v>
      </c>
      <c r="BG108" s="19">
        <v>0</v>
      </c>
      <c r="BH108" s="19">
        <v>1332.5966703727543</v>
      </c>
      <c r="BI108" s="19">
        <v>0</v>
      </c>
      <c r="BJ108" s="19">
        <v>0.84311545438586222</v>
      </c>
      <c r="BK108" s="19">
        <v>0.15808414769734916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3.0562935221487506</v>
      </c>
      <c r="BR108" s="19">
        <v>0</v>
      </c>
      <c r="BS108" s="19">
        <v>0</v>
      </c>
      <c r="BT108" s="19">
        <v>1722.7483468898122</v>
      </c>
      <c r="BU108" s="19">
        <v>0</v>
      </c>
      <c r="BV108" s="19">
        <v>0</v>
      </c>
      <c r="BW108" s="19">
        <v>0</v>
      </c>
      <c r="BX108" s="19">
        <v>78.251653110187831</v>
      </c>
      <c r="BY108" s="19">
        <v>0</v>
      </c>
      <c r="BZ108" s="19">
        <v>0</v>
      </c>
      <c r="CA108" s="19">
        <v>78.251653110187831</v>
      </c>
      <c r="CB108" s="19">
        <v>1801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1.3491592482690405E-2</v>
      </c>
      <c r="E109" s="19">
        <v>7.7094814186802326E-3</v>
      </c>
      <c r="F109" s="19">
        <v>1.7346333192030522E-2</v>
      </c>
      <c r="G109" s="19">
        <v>7.1312703122792143E-2</v>
      </c>
      <c r="H109" s="19">
        <v>0.94441147378832835</v>
      </c>
      <c r="I109" s="19">
        <v>0.17346333192030522</v>
      </c>
      <c r="J109" s="19">
        <v>4.4329518157411339E-2</v>
      </c>
      <c r="K109" s="19">
        <v>1.1891875088314257</v>
      </c>
      <c r="L109" s="19">
        <v>0.43173095944609297</v>
      </c>
      <c r="M109" s="19">
        <v>2.1027610569450332</v>
      </c>
      <c r="N109" s="19">
        <v>0.71698177193726165</v>
      </c>
      <c r="O109" s="19">
        <v>4.6256888512081387E-2</v>
      </c>
      <c r="P109" s="19">
        <v>0.49533418115020489</v>
      </c>
      <c r="Q109" s="19">
        <v>1.0195789176204606</v>
      </c>
      <c r="R109" s="19">
        <v>0.34114455277660022</v>
      </c>
      <c r="S109" s="19">
        <v>0.15418962837360464</v>
      </c>
      <c r="T109" s="19">
        <v>0.65337855023314961</v>
      </c>
      <c r="U109" s="19">
        <v>0.81527766002543456</v>
      </c>
      <c r="V109" s="19">
        <v>0.39125618199802176</v>
      </c>
      <c r="W109" s="19">
        <v>0.18310018369365549</v>
      </c>
      <c r="X109" s="19">
        <v>0.54159106966228632</v>
      </c>
      <c r="Y109" s="19">
        <v>0.499188921859545</v>
      </c>
      <c r="Z109" s="19">
        <v>5.5893740285431683E-2</v>
      </c>
      <c r="AA109" s="19">
        <v>0.44522255192878335</v>
      </c>
      <c r="AB109" s="19">
        <v>0.68036173519853049</v>
      </c>
      <c r="AC109" s="19">
        <v>0.9463388441429984</v>
      </c>
      <c r="AD109" s="19">
        <v>0.36620036738731099</v>
      </c>
      <c r="AE109" s="19">
        <v>0.11756959163487354</v>
      </c>
      <c r="AF109" s="19">
        <v>0.78443973435071357</v>
      </c>
      <c r="AG109" s="19">
        <v>1.4146898403278225</v>
      </c>
      <c r="AH109" s="19">
        <v>0.9463388441429984</v>
      </c>
      <c r="AI109" s="19">
        <v>1.060053695068532</v>
      </c>
      <c r="AJ109" s="19">
        <v>3.3343507135791999</v>
      </c>
      <c r="AK109" s="19">
        <v>3.0009156422212802</v>
      </c>
      <c r="AL109" s="19">
        <v>0.46064151476614384</v>
      </c>
      <c r="AM109" s="19">
        <v>0.86346191889218593</v>
      </c>
      <c r="AN109" s="19">
        <v>0.15997173943761481</v>
      </c>
      <c r="AO109" s="19">
        <v>0.67843436484386044</v>
      </c>
      <c r="AP109" s="19">
        <v>0.34307192313127033</v>
      </c>
      <c r="AQ109" s="19">
        <v>2.8756365691677264</v>
      </c>
      <c r="AR109" s="19">
        <v>2.4554698318496539</v>
      </c>
      <c r="AS109" s="19">
        <v>11.016848947294051</v>
      </c>
      <c r="AT109" s="19">
        <v>1.7635438745231029</v>
      </c>
      <c r="AU109" s="19">
        <v>7.3240073477462198E-2</v>
      </c>
      <c r="AV109" s="19">
        <v>0.15226225801893459</v>
      </c>
      <c r="AW109" s="19">
        <v>1.3992708774904619</v>
      </c>
      <c r="AX109" s="19">
        <v>0.44907729263812346</v>
      </c>
      <c r="AY109" s="19">
        <v>1.2007517309594462</v>
      </c>
      <c r="AZ109" s="19">
        <v>0.46064151476614384</v>
      </c>
      <c r="BA109" s="19">
        <v>0.68228910555320044</v>
      </c>
      <c r="BB109" s="19">
        <v>53.203131270312277</v>
      </c>
      <c r="BC109" s="19">
        <v>2.3706655362441715</v>
      </c>
      <c r="BD109" s="19">
        <v>20.597806980358907</v>
      </c>
      <c r="BE109" s="19">
        <v>1.094746361452593</v>
      </c>
      <c r="BF109" s="19">
        <v>4.3635664829730114</v>
      </c>
      <c r="BG109" s="19">
        <v>0.82298714144411478</v>
      </c>
      <c r="BH109" s="19">
        <v>3.7121153030945315</v>
      </c>
      <c r="BI109" s="19">
        <v>0.24670340539776744</v>
      </c>
      <c r="BJ109" s="19">
        <v>3.3825349724459519</v>
      </c>
      <c r="BK109" s="19">
        <v>0.56471951391832698</v>
      </c>
      <c r="BL109" s="19">
        <v>8.8620488907729271</v>
      </c>
      <c r="BM109" s="19">
        <v>1.7712533559417833</v>
      </c>
      <c r="BN109" s="19">
        <v>2.1528726861664547</v>
      </c>
      <c r="BO109" s="19">
        <v>0.73818284583863214</v>
      </c>
      <c r="BP109" s="19">
        <v>1.8753313550939663</v>
      </c>
      <c r="BQ109" s="19">
        <v>0.47991521831284439</v>
      </c>
      <c r="BR109" s="19">
        <v>3.5405793415288964</v>
      </c>
      <c r="BS109" s="19">
        <v>0</v>
      </c>
      <c r="BT109" s="19">
        <v>158.81917196552212</v>
      </c>
      <c r="BU109" s="19">
        <v>0</v>
      </c>
      <c r="BV109" s="19">
        <v>0</v>
      </c>
      <c r="BW109" s="19">
        <v>0</v>
      </c>
      <c r="BX109" s="19">
        <v>182.18082803447788</v>
      </c>
      <c r="BY109" s="19">
        <v>0</v>
      </c>
      <c r="BZ109" s="19">
        <v>0</v>
      </c>
      <c r="CA109" s="19">
        <v>182.18082803447788</v>
      </c>
      <c r="CB109" s="19">
        <v>341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1.0205251419520971</v>
      </c>
      <c r="E110" s="19">
        <v>0.62801547197052132</v>
      </c>
      <c r="F110" s="19">
        <v>7.8501933996315165E-2</v>
      </c>
      <c r="G110" s="19">
        <v>7.8501933996315165E-2</v>
      </c>
      <c r="H110" s="19">
        <v>2.9045715578636613</v>
      </c>
      <c r="I110" s="19">
        <v>13.50233264736621</v>
      </c>
      <c r="J110" s="19">
        <v>1.4915367459299882</v>
      </c>
      <c r="K110" s="19">
        <v>24.335599538857704</v>
      </c>
      <c r="L110" s="19">
        <v>0.86352127395946687</v>
      </c>
      <c r="M110" s="19">
        <v>38.936959262172323</v>
      </c>
      <c r="N110" s="19">
        <v>4.0821005678083884</v>
      </c>
      <c r="O110" s="19">
        <v>2.5905638218784008</v>
      </c>
      <c r="P110" s="19">
        <v>2.9045715578636613</v>
      </c>
      <c r="Q110" s="19">
        <v>2.9045715578636613</v>
      </c>
      <c r="R110" s="19">
        <v>0.86352127395946687</v>
      </c>
      <c r="S110" s="19">
        <v>0.62801547197052132</v>
      </c>
      <c r="T110" s="19">
        <v>8.478208871602039</v>
      </c>
      <c r="U110" s="19">
        <v>0.39250966998157588</v>
      </c>
      <c r="V110" s="19">
        <v>2.4335599538857702</v>
      </c>
      <c r="W110" s="19">
        <v>0.15700386799263033</v>
      </c>
      <c r="X110" s="19">
        <v>19.782487367071422</v>
      </c>
      <c r="Y110" s="19">
        <v>12.403305571417798</v>
      </c>
      <c r="Z110" s="19">
        <v>1.0205251419520971</v>
      </c>
      <c r="AA110" s="19">
        <v>20.646008641030889</v>
      </c>
      <c r="AB110" s="19">
        <v>8.0071972676241465</v>
      </c>
      <c r="AC110" s="19">
        <v>5.5736373137383772</v>
      </c>
      <c r="AD110" s="19">
        <v>10.126749485524657</v>
      </c>
      <c r="AE110" s="19">
        <v>1.2560309439410426</v>
      </c>
      <c r="AF110" s="19">
        <v>6.3586566537015283</v>
      </c>
      <c r="AG110" s="19">
        <v>12.795815241399373</v>
      </c>
      <c r="AH110" s="19">
        <v>20.253498971049314</v>
      </c>
      <c r="AI110" s="19">
        <v>12.246301703425168</v>
      </c>
      <c r="AJ110" s="19">
        <v>63.115554933037394</v>
      </c>
      <c r="AK110" s="19">
        <v>8.478208871602039</v>
      </c>
      <c r="AL110" s="19">
        <v>4.631614105782595</v>
      </c>
      <c r="AM110" s="19">
        <v>6.6726643896867897</v>
      </c>
      <c r="AN110" s="19">
        <v>3.4540850958378675</v>
      </c>
      <c r="AO110" s="19">
        <v>50.712249361619605</v>
      </c>
      <c r="AP110" s="19">
        <v>14.758363591307253</v>
      </c>
      <c r="AQ110" s="19">
        <v>32.499800674474479</v>
      </c>
      <c r="AR110" s="19">
        <v>28.653205908655039</v>
      </c>
      <c r="AS110" s="19">
        <v>375.47475030437545</v>
      </c>
      <c r="AT110" s="19">
        <v>50.869253229612227</v>
      </c>
      <c r="AU110" s="19">
        <v>7.8501933996315165E-2</v>
      </c>
      <c r="AV110" s="19">
        <v>48.200187473737515</v>
      </c>
      <c r="AW110" s="19">
        <v>54.715847995431673</v>
      </c>
      <c r="AX110" s="19">
        <v>4.1606025018047044</v>
      </c>
      <c r="AY110" s="19">
        <v>4.631614105782595</v>
      </c>
      <c r="AZ110" s="19">
        <v>45.531121717862803</v>
      </c>
      <c r="BA110" s="19">
        <v>56.9139021473285</v>
      </c>
      <c r="BB110" s="19">
        <v>202.53498971049314</v>
      </c>
      <c r="BC110" s="19">
        <v>359.38185383513087</v>
      </c>
      <c r="BD110" s="19">
        <v>899.47515972977919</v>
      </c>
      <c r="BE110" s="19">
        <v>18.133946753148805</v>
      </c>
      <c r="BF110" s="19">
        <v>115.63334877657225</v>
      </c>
      <c r="BG110" s="19">
        <v>2.7475676898710306</v>
      </c>
      <c r="BH110" s="19">
        <v>171.29121997995969</v>
      </c>
      <c r="BI110" s="19">
        <v>20.646008641030889</v>
      </c>
      <c r="BJ110" s="19">
        <v>53.302813183498003</v>
      </c>
      <c r="BK110" s="19">
        <v>8.7137146735909834</v>
      </c>
      <c r="BL110" s="19">
        <v>606.11343238554946</v>
      </c>
      <c r="BM110" s="19">
        <v>78.737439798304109</v>
      </c>
      <c r="BN110" s="19">
        <v>20.096495103056682</v>
      </c>
      <c r="BO110" s="19">
        <v>120.89297835432536</v>
      </c>
      <c r="BP110" s="19">
        <v>0</v>
      </c>
      <c r="BQ110" s="19">
        <v>7.5361856636462576</v>
      </c>
      <c r="BR110" s="19">
        <v>80.385980412226729</v>
      </c>
      <c r="BS110" s="19">
        <v>0</v>
      </c>
      <c r="BT110" s="19">
        <v>3858.9195694568652</v>
      </c>
      <c r="BU110" s="19">
        <v>0</v>
      </c>
      <c r="BV110" s="19">
        <v>0</v>
      </c>
      <c r="BW110" s="19">
        <v>0</v>
      </c>
      <c r="BX110" s="19">
        <v>24.021591802872443</v>
      </c>
      <c r="BY110" s="19">
        <v>3403.0588387402627</v>
      </c>
      <c r="BZ110" s="19">
        <v>0</v>
      </c>
      <c r="CA110" s="19">
        <v>3427.0804305431352</v>
      </c>
      <c r="CB110" s="19">
        <v>7286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105.8385489183575</v>
      </c>
      <c r="E111" s="19">
        <v>41.022286206073055</v>
      </c>
      <c r="F111" s="19">
        <v>8.9293068566356197</v>
      </c>
      <c r="G111" s="19">
        <v>15.153558989055156</v>
      </c>
      <c r="H111" s="19">
        <v>89.975897914216574</v>
      </c>
      <c r="I111" s="19">
        <v>56.779886541312386</v>
      </c>
      <c r="J111" s="19">
        <v>8.9030441894102221</v>
      </c>
      <c r="K111" s="19">
        <v>105.15571957049714</v>
      </c>
      <c r="L111" s="19">
        <v>44.830372953755898</v>
      </c>
      <c r="M111" s="19">
        <v>95.228431359296366</v>
      </c>
      <c r="N111" s="19">
        <v>34.088942058567753</v>
      </c>
      <c r="O111" s="19">
        <v>8.1151641726482548</v>
      </c>
      <c r="P111" s="19">
        <v>22.349529808814452</v>
      </c>
      <c r="Q111" s="19">
        <v>25.238423203608331</v>
      </c>
      <c r="R111" s="19">
        <v>18.016189716623636</v>
      </c>
      <c r="S111" s="19">
        <v>11.975776254781893</v>
      </c>
      <c r="T111" s="19">
        <v>45.092999626009885</v>
      </c>
      <c r="U111" s="19">
        <v>10.294965552356363</v>
      </c>
      <c r="V111" s="19">
        <v>66.733437419738564</v>
      </c>
      <c r="W111" s="19">
        <v>17.911139047722038</v>
      </c>
      <c r="X111" s="19">
        <v>77.658706985504494</v>
      </c>
      <c r="Y111" s="19">
        <v>29.88691530250393</v>
      </c>
      <c r="Z111" s="19">
        <v>16.256591012521909</v>
      </c>
      <c r="AA111" s="19">
        <v>20.484880435811128</v>
      </c>
      <c r="AB111" s="19">
        <v>43.753603597514541</v>
      </c>
      <c r="AC111" s="19">
        <v>49.636441056003889</v>
      </c>
      <c r="AD111" s="19">
        <v>73.587993565567672</v>
      </c>
      <c r="AE111" s="19">
        <v>25.894989884243302</v>
      </c>
      <c r="AF111" s="19">
        <v>42.099055562314412</v>
      </c>
      <c r="AG111" s="19">
        <v>35.060660745907512</v>
      </c>
      <c r="AH111" s="19">
        <v>37.240462125615622</v>
      </c>
      <c r="AI111" s="19">
        <v>58.592010579864912</v>
      </c>
      <c r="AJ111" s="19">
        <v>89.555695238610198</v>
      </c>
      <c r="AK111" s="19">
        <v>39.288950169196731</v>
      </c>
      <c r="AL111" s="19">
        <v>23.006096489449423</v>
      </c>
      <c r="AM111" s="19">
        <v>23.321248496154212</v>
      </c>
      <c r="AN111" s="19">
        <v>13.315172283277235</v>
      </c>
      <c r="AO111" s="19">
        <v>118.78604386047915</v>
      </c>
      <c r="AP111" s="19">
        <v>23.662663170084393</v>
      </c>
      <c r="AQ111" s="19">
        <v>225.25489679224623</v>
      </c>
      <c r="AR111" s="19">
        <v>64.448585371128857</v>
      </c>
      <c r="AS111" s="19">
        <v>465.97850458025243</v>
      </c>
      <c r="AT111" s="19">
        <v>174.672999716128</v>
      </c>
      <c r="AU111" s="19">
        <v>9.9798135456515755</v>
      </c>
      <c r="AV111" s="19">
        <v>26.604081899329071</v>
      </c>
      <c r="AW111" s="19">
        <v>62.688986667027137</v>
      </c>
      <c r="AX111" s="19">
        <v>10.951532232991335</v>
      </c>
      <c r="AY111" s="19">
        <v>55.992006524550419</v>
      </c>
      <c r="AZ111" s="19">
        <v>14.339416305067791</v>
      </c>
      <c r="BA111" s="19">
        <v>19.355585745118979</v>
      </c>
      <c r="BB111" s="19">
        <v>134.56990686294387</v>
      </c>
      <c r="BC111" s="19">
        <v>41.153599542200048</v>
      </c>
      <c r="BD111" s="19">
        <v>1357.9112088892493</v>
      </c>
      <c r="BE111" s="19">
        <v>429.9723878142305</v>
      </c>
      <c r="BF111" s="19">
        <v>78.551637671168066</v>
      </c>
      <c r="BG111" s="19">
        <v>32.434394023367624</v>
      </c>
      <c r="BH111" s="19">
        <v>14.995982985702764</v>
      </c>
      <c r="BI111" s="19">
        <v>25.264685870833727</v>
      </c>
      <c r="BJ111" s="19">
        <v>82.937503097809682</v>
      </c>
      <c r="BK111" s="19">
        <v>17.595987041017253</v>
      </c>
      <c r="BL111" s="19">
        <v>1006.7268227512155</v>
      </c>
      <c r="BM111" s="19">
        <v>6.1192014635179408</v>
      </c>
      <c r="BN111" s="19">
        <v>24.686907191874951</v>
      </c>
      <c r="BO111" s="19">
        <v>6.5656668063497206</v>
      </c>
      <c r="BP111" s="19">
        <v>82.753664427231897</v>
      </c>
      <c r="BQ111" s="19">
        <v>15.311134992407551</v>
      </c>
      <c r="BR111" s="19">
        <v>51.448565094556415</v>
      </c>
      <c r="BS111" s="19">
        <v>0</v>
      </c>
      <c r="BT111" s="19">
        <v>6211.9874668252742</v>
      </c>
      <c r="BU111" s="19">
        <v>0</v>
      </c>
      <c r="BV111" s="19">
        <v>0</v>
      </c>
      <c r="BW111" s="19">
        <v>0</v>
      </c>
      <c r="BX111" s="19">
        <v>5445.0125331747249</v>
      </c>
      <c r="BY111" s="19">
        <v>0</v>
      </c>
      <c r="BZ111" s="19">
        <v>0</v>
      </c>
      <c r="CA111" s="19">
        <v>5445.0125331747249</v>
      </c>
      <c r="CB111" s="19">
        <v>11657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0.16646574164369468</v>
      </c>
      <c r="E112" s="19">
        <v>7.1342460704440572E-2</v>
      </c>
      <c r="F112" s="19">
        <v>0.16646574164369468</v>
      </c>
      <c r="G112" s="19">
        <v>0.54695886540071104</v>
      </c>
      <c r="H112" s="19">
        <v>4.4945750243797562</v>
      </c>
      <c r="I112" s="19">
        <v>0.61830132610515165</v>
      </c>
      <c r="J112" s="19">
        <v>0.30915066305257582</v>
      </c>
      <c r="K112" s="19">
        <v>9.9403828581520521</v>
      </c>
      <c r="L112" s="19">
        <v>3.733588776865723</v>
      </c>
      <c r="M112" s="19">
        <v>7.4433967334966331</v>
      </c>
      <c r="N112" s="19">
        <v>1.2841642926799304</v>
      </c>
      <c r="O112" s="19">
        <v>0.61830132610515165</v>
      </c>
      <c r="P112" s="19">
        <v>6.087889980112263</v>
      </c>
      <c r="Q112" s="19">
        <v>6.4921639241040916</v>
      </c>
      <c r="R112" s="19">
        <v>1.9024656187850819</v>
      </c>
      <c r="S112" s="19">
        <v>0.59452050587033811</v>
      </c>
      <c r="T112" s="19">
        <v>2.7585751472383686</v>
      </c>
      <c r="U112" s="19">
        <v>1.2128218319754895</v>
      </c>
      <c r="V112" s="19">
        <v>2.8299176079428094</v>
      </c>
      <c r="W112" s="19">
        <v>2.3780820234813524</v>
      </c>
      <c r="X112" s="19">
        <v>3.2104107316998256</v>
      </c>
      <c r="Y112" s="19">
        <v>1.9262464390198955</v>
      </c>
      <c r="Z112" s="19">
        <v>2.8536984281776228</v>
      </c>
      <c r="AA112" s="19">
        <v>4.3281092827360608</v>
      </c>
      <c r="AB112" s="19">
        <v>7.3007118120877514</v>
      </c>
      <c r="AC112" s="19">
        <v>3.9713969792138588</v>
      </c>
      <c r="AD112" s="19">
        <v>5.3269037325982298</v>
      </c>
      <c r="AE112" s="19">
        <v>0.19024656187850822</v>
      </c>
      <c r="AF112" s="19">
        <v>4.5183558446145691</v>
      </c>
      <c r="AG112" s="19">
        <v>3.7573695971005368</v>
      </c>
      <c r="AH112" s="19">
        <v>2.4256436639509791</v>
      </c>
      <c r="AI112" s="19">
        <v>4.637259945788637</v>
      </c>
      <c r="AJ112" s="19">
        <v>3.1866299114650123</v>
      </c>
      <c r="AK112" s="19">
        <v>4.8275065076671453</v>
      </c>
      <c r="AL112" s="19">
        <v>1.3079451129147439</v>
      </c>
      <c r="AM112" s="19">
        <v>4.4232325636753149</v>
      </c>
      <c r="AN112" s="19">
        <v>0.95123280939254096</v>
      </c>
      <c r="AO112" s="19">
        <v>16.765478265543532</v>
      </c>
      <c r="AP112" s="19">
        <v>5.8738625979989401</v>
      </c>
      <c r="AQ112" s="19">
        <v>30.32054579938724</v>
      </c>
      <c r="AR112" s="19">
        <v>81.734679147054081</v>
      </c>
      <c r="AS112" s="19">
        <v>598.06384808532539</v>
      </c>
      <c r="AT112" s="19">
        <v>22.924710706360237</v>
      </c>
      <c r="AU112" s="19">
        <v>1.3792875736191843</v>
      </c>
      <c r="AV112" s="19">
        <v>2.5683285853598607</v>
      </c>
      <c r="AW112" s="19">
        <v>43.828051692761328</v>
      </c>
      <c r="AX112" s="19">
        <v>20.974683447105527</v>
      </c>
      <c r="AY112" s="19">
        <v>90.010404588769191</v>
      </c>
      <c r="AZ112" s="19">
        <v>7.4196159132618194</v>
      </c>
      <c r="BA112" s="19">
        <v>10.511122543787577</v>
      </c>
      <c r="BB112" s="19">
        <v>60.260598475017467</v>
      </c>
      <c r="BC112" s="19">
        <v>25.064984527493454</v>
      </c>
      <c r="BD112" s="19">
        <v>141.7336885994886</v>
      </c>
      <c r="BE112" s="19">
        <v>37.645038431709807</v>
      </c>
      <c r="BF112" s="19">
        <v>77.977309549953546</v>
      </c>
      <c r="BG112" s="19">
        <v>18.216108299867159</v>
      </c>
      <c r="BH112" s="19">
        <v>17.550245333292381</v>
      </c>
      <c r="BI112" s="19">
        <v>20.831998525696648</v>
      </c>
      <c r="BJ112" s="19">
        <v>57.834954811066488</v>
      </c>
      <c r="BK112" s="19">
        <v>4.9464106088412132</v>
      </c>
      <c r="BL112" s="19">
        <v>46.919558323287077</v>
      </c>
      <c r="BM112" s="19">
        <v>11.93797175787639</v>
      </c>
      <c r="BN112" s="19">
        <v>70.058296411760637</v>
      </c>
      <c r="BO112" s="19">
        <v>7.7049857560795818</v>
      </c>
      <c r="BP112" s="19">
        <v>30.819943024318327</v>
      </c>
      <c r="BQ112" s="19">
        <v>66.824104859826008</v>
      </c>
      <c r="BR112" s="19">
        <v>53.292818146217108</v>
      </c>
      <c r="BS112" s="19">
        <v>0</v>
      </c>
      <c r="BT112" s="19">
        <v>1794.7860647618463</v>
      </c>
      <c r="BU112" s="19">
        <v>0</v>
      </c>
      <c r="BV112" s="19">
        <v>0</v>
      </c>
      <c r="BW112" s="19">
        <v>0</v>
      </c>
      <c r="BX112" s="19">
        <v>1302.2139352381537</v>
      </c>
      <c r="BY112" s="19">
        <v>0</v>
      </c>
      <c r="BZ112" s="19">
        <v>0</v>
      </c>
      <c r="CA112" s="19">
        <v>1302.2139352381537</v>
      </c>
      <c r="CB112" s="19">
        <v>3097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0.23258462800127569</v>
      </c>
      <c r="E114" s="19">
        <v>0.12404513493401369</v>
      </c>
      <c r="F114" s="19">
        <v>0.66674260027032362</v>
      </c>
      <c r="G114" s="19">
        <v>6.9155162725712636</v>
      </c>
      <c r="H114" s="19">
        <v>75.155846128145555</v>
      </c>
      <c r="I114" s="19">
        <v>14.342718726745334</v>
      </c>
      <c r="J114" s="19">
        <v>2.0777560101447294</v>
      </c>
      <c r="K114" s="19">
        <v>47.292207693592722</v>
      </c>
      <c r="L114" s="19">
        <v>13.086761735538445</v>
      </c>
      <c r="M114" s="19">
        <v>71.605054140659405</v>
      </c>
      <c r="N114" s="19">
        <v>18.544747672635047</v>
      </c>
      <c r="O114" s="19">
        <v>10.094172855255364</v>
      </c>
      <c r="P114" s="19">
        <v>4.5741643506917553</v>
      </c>
      <c r="Q114" s="19">
        <v>2.9460719546828256</v>
      </c>
      <c r="R114" s="19">
        <v>2.5274196242805291</v>
      </c>
      <c r="S114" s="19">
        <v>2.0932616520114813</v>
      </c>
      <c r="T114" s="19">
        <v>17.164745546494142</v>
      </c>
      <c r="U114" s="19">
        <v>1.5970811122754263</v>
      </c>
      <c r="V114" s="19">
        <v>61.138745880602002</v>
      </c>
      <c r="W114" s="19">
        <v>4.2640515133567209</v>
      </c>
      <c r="X114" s="19">
        <v>41.307029933026563</v>
      </c>
      <c r="Y114" s="19">
        <v>40.950400170091271</v>
      </c>
      <c r="Z114" s="19">
        <v>11.846310386198308</v>
      </c>
      <c r="AA114" s="19">
        <v>45.958722493052072</v>
      </c>
      <c r="AB114" s="19">
        <v>16.947666560359622</v>
      </c>
      <c r="AC114" s="19">
        <v>22.870821753458777</v>
      </c>
      <c r="AD114" s="19">
        <v>19.056433854237856</v>
      </c>
      <c r="AE114" s="19">
        <v>7.101583974972284</v>
      </c>
      <c r="AF114" s="19">
        <v>9.9081051528543433</v>
      </c>
      <c r="AG114" s="19">
        <v>31.569486840706485</v>
      </c>
      <c r="AH114" s="19">
        <v>33.988366971919753</v>
      </c>
      <c r="AI114" s="19">
        <v>19.10295077983811</v>
      </c>
      <c r="AJ114" s="19">
        <v>35.321852172460396</v>
      </c>
      <c r="AK114" s="19">
        <v>14.203167949944568</v>
      </c>
      <c r="AL114" s="19">
        <v>3.7988822573541694</v>
      </c>
      <c r="AM114" s="19">
        <v>5.7680987744316372</v>
      </c>
      <c r="AN114" s="19">
        <v>3.5818032712196453</v>
      </c>
      <c r="AO114" s="19">
        <v>8.1404619800446483</v>
      </c>
      <c r="AP114" s="19">
        <v>14.094628456877308</v>
      </c>
      <c r="AQ114" s="19">
        <v>60.48750892219843</v>
      </c>
      <c r="AR114" s="19">
        <v>75.031800993211533</v>
      </c>
      <c r="AS114" s="19">
        <v>219.12573086093519</v>
      </c>
      <c r="AT114" s="19">
        <v>25.475769587073064</v>
      </c>
      <c r="AU114" s="19">
        <v>1.6746093216091849</v>
      </c>
      <c r="AV114" s="19">
        <v>5.9541664768326577</v>
      </c>
      <c r="AW114" s="19">
        <v>18.095084058499246</v>
      </c>
      <c r="AX114" s="19">
        <v>2.4653970568135222</v>
      </c>
      <c r="AY114" s="19">
        <v>8.4970917429799382</v>
      </c>
      <c r="AZ114" s="19">
        <v>7.6752927240420972</v>
      </c>
      <c r="BA114" s="19">
        <v>26.018467052409374</v>
      </c>
      <c r="BB114" s="19">
        <v>38.624553890078516</v>
      </c>
      <c r="BC114" s="19">
        <v>27.057345057481736</v>
      </c>
      <c r="BD114" s="19">
        <v>207.37245432593741</v>
      </c>
      <c r="BE114" s="19">
        <v>19.831715947575443</v>
      </c>
      <c r="BF114" s="19">
        <v>155.14945251871762</v>
      </c>
      <c r="BG114" s="19">
        <v>53.665026500827679</v>
      </c>
      <c r="BH114" s="19">
        <v>3.7058484061536592</v>
      </c>
      <c r="BI114" s="19">
        <v>9.7220374504533229</v>
      </c>
      <c r="BJ114" s="19">
        <v>41.027928379425035</v>
      </c>
      <c r="BK114" s="19">
        <v>12.683615047002901</v>
      </c>
      <c r="BL114" s="19">
        <v>47.66434309839476</v>
      </c>
      <c r="BM114" s="19">
        <v>2.0002278008109711</v>
      </c>
      <c r="BN114" s="19">
        <v>18.606770240102055</v>
      </c>
      <c r="BO114" s="19">
        <v>3.8143878992209213</v>
      </c>
      <c r="BP114" s="19">
        <v>16.684070648624843</v>
      </c>
      <c r="BQ114" s="19">
        <v>10.652375962458425</v>
      </c>
      <c r="BR114" s="19">
        <v>40.950400170091271</v>
      </c>
      <c r="BS114" s="19">
        <v>0</v>
      </c>
      <c r="BT114" s="19">
        <v>1901.673941105897</v>
      </c>
      <c r="BU114" s="19">
        <v>0</v>
      </c>
      <c r="BV114" s="19">
        <v>0</v>
      </c>
      <c r="BW114" s="19">
        <v>0</v>
      </c>
      <c r="BX114" s="19">
        <v>140.326058894103</v>
      </c>
      <c r="BY114" s="19">
        <v>0</v>
      </c>
      <c r="BZ114" s="19">
        <v>0</v>
      </c>
      <c r="CA114" s="19">
        <v>140.326058894103</v>
      </c>
      <c r="CB114" s="19">
        <v>2042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77.691385435168741</v>
      </c>
      <c r="E116" s="19">
        <v>3.0841570777666227</v>
      </c>
      <c r="F116" s="19">
        <v>0</v>
      </c>
      <c r="G116" s="19">
        <v>11.161711329060159</v>
      </c>
      <c r="H116" s="19">
        <v>337.93549694957136</v>
      </c>
      <c r="I116" s="19">
        <v>60.948818441578496</v>
      </c>
      <c r="J116" s="19">
        <v>16.448837748088657</v>
      </c>
      <c r="K116" s="19">
        <v>158.90752181635648</v>
      </c>
      <c r="L116" s="19">
        <v>59.333307591319794</v>
      </c>
      <c r="M116" s="19">
        <v>139.37452699050121</v>
      </c>
      <c r="N116" s="19">
        <v>35.541238705691562</v>
      </c>
      <c r="O116" s="19">
        <v>23.204610394625067</v>
      </c>
      <c r="P116" s="19">
        <v>27.46368445439802</v>
      </c>
      <c r="Q116" s="19">
        <v>23.938933508379026</v>
      </c>
      <c r="R116" s="19">
        <v>19.386130203104486</v>
      </c>
      <c r="S116" s="19">
        <v>6.608908023785621</v>
      </c>
      <c r="T116" s="19">
        <v>74.166634489149743</v>
      </c>
      <c r="U116" s="19">
        <v>7.4900957602903695</v>
      </c>
      <c r="V116" s="19">
        <v>33.778863232682056</v>
      </c>
      <c r="W116" s="19">
        <v>28.198007568151983</v>
      </c>
      <c r="X116" s="19">
        <v>117.93229206888562</v>
      </c>
      <c r="Y116" s="19">
        <v>93.112170824001851</v>
      </c>
      <c r="Z116" s="19">
        <v>61.389412309830874</v>
      </c>
      <c r="AA116" s="19">
        <v>139.66825623600278</v>
      </c>
      <c r="AB116" s="19">
        <v>139.37452699050121</v>
      </c>
      <c r="AC116" s="19">
        <v>98.546161865781144</v>
      </c>
      <c r="AD116" s="19">
        <v>65.501621746853033</v>
      </c>
      <c r="AE116" s="19">
        <v>37.450478801451851</v>
      </c>
      <c r="AF116" s="19">
        <v>74.754092980152905</v>
      </c>
      <c r="AG116" s="19">
        <v>109.7078731948413</v>
      </c>
      <c r="AH116" s="19">
        <v>66.089080237856209</v>
      </c>
      <c r="AI116" s="19">
        <v>269.49658274770252</v>
      </c>
      <c r="AJ116" s="19">
        <v>377.88267433778674</v>
      </c>
      <c r="AK116" s="19">
        <v>137.1715576492393</v>
      </c>
      <c r="AL116" s="19">
        <v>27.757413699899608</v>
      </c>
      <c r="AM116" s="19">
        <v>40.240906633716889</v>
      </c>
      <c r="AN116" s="19">
        <v>20.561047185110819</v>
      </c>
      <c r="AO116" s="19">
        <v>437.95030504286046</v>
      </c>
      <c r="AP116" s="19">
        <v>79.74749015367982</v>
      </c>
      <c r="AQ116" s="19">
        <v>823.17621051818674</v>
      </c>
      <c r="AR116" s="19">
        <v>18.945536334852115</v>
      </c>
      <c r="AS116" s="19">
        <v>205.16987798285581</v>
      </c>
      <c r="AT116" s="19">
        <v>77.39765618966716</v>
      </c>
      <c r="AU116" s="19">
        <v>2.3498339640126651</v>
      </c>
      <c r="AV116" s="19">
        <v>0</v>
      </c>
      <c r="AW116" s="19">
        <v>666.32479342034139</v>
      </c>
      <c r="AX116" s="19">
        <v>0.73432311375395787</v>
      </c>
      <c r="AY116" s="19">
        <v>0</v>
      </c>
      <c r="AZ116" s="19">
        <v>0</v>
      </c>
      <c r="BA116" s="19">
        <v>0</v>
      </c>
      <c r="BB116" s="19">
        <v>1.1749169820063325</v>
      </c>
      <c r="BC116" s="19">
        <v>48.759054753262795</v>
      </c>
      <c r="BD116" s="19">
        <v>143.19300718202177</v>
      </c>
      <c r="BE116" s="19">
        <v>2.7904278322650398</v>
      </c>
      <c r="BF116" s="19">
        <v>0</v>
      </c>
      <c r="BG116" s="19">
        <v>488.03114140088036</v>
      </c>
      <c r="BH116" s="19">
        <v>0</v>
      </c>
      <c r="BI116" s="19">
        <v>11.602305197312534</v>
      </c>
      <c r="BJ116" s="19">
        <v>3.5247509460189979</v>
      </c>
      <c r="BK116" s="19">
        <v>0</v>
      </c>
      <c r="BL116" s="19">
        <v>697.60695806625995</v>
      </c>
      <c r="BM116" s="19">
        <v>182.8464553247355</v>
      </c>
      <c r="BN116" s="19">
        <v>15.273920766082323</v>
      </c>
      <c r="BO116" s="19">
        <v>185.63688315700054</v>
      </c>
      <c r="BP116" s="19">
        <v>0</v>
      </c>
      <c r="BQ116" s="19">
        <v>0</v>
      </c>
      <c r="BR116" s="19">
        <v>0</v>
      </c>
      <c r="BS116" s="19">
        <v>0</v>
      </c>
      <c r="BT116" s="19">
        <v>7113.5348675573405</v>
      </c>
      <c r="BU116" s="19">
        <v>0</v>
      </c>
      <c r="BV116" s="19">
        <v>0</v>
      </c>
      <c r="BW116" s="19">
        <v>0</v>
      </c>
      <c r="BX116" s="19">
        <v>61.683141555332462</v>
      </c>
      <c r="BY116" s="19">
        <v>431.7819908873272</v>
      </c>
      <c r="BZ116" s="19">
        <v>0</v>
      </c>
      <c r="CA116" s="19">
        <v>493.46513244265969</v>
      </c>
      <c r="CB116" s="19">
        <v>7607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0.17401539366943997</v>
      </c>
      <c r="E117" s="19">
        <v>4.5511718344315071</v>
      </c>
      <c r="F117" s="19">
        <v>0.87007696834719994</v>
      </c>
      <c r="G117" s="19">
        <v>0.56220357954742151</v>
      </c>
      <c r="H117" s="19">
        <v>4.8724310227443199</v>
      </c>
      <c r="I117" s="19">
        <v>9.3700596591236918E-2</v>
      </c>
      <c r="J117" s="19">
        <v>1.3385799513033845E-2</v>
      </c>
      <c r="K117" s="19">
        <v>23.130661558522483</v>
      </c>
      <c r="L117" s="19">
        <v>2.1417279220854155</v>
      </c>
      <c r="M117" s="19">
        <v>34.548748543140356</v>
      </c>
      <c r="N117" s="19">
        <v>59.673894229104882</v>
      </c>
      <c r="O117" s="19">
        <v>5.2472334091092669</v>
      </c>
      <c r="P117" s="19">
        <v>1.3653515503294522</v>
      </c>
      <c r="Q117" s="19">
        <v>4.511014435892406</v>
      </c>
      <c r="R117" s="19">
        <v>10.173207629905722</v>
      </c>
      <c r="S117" s="19">
        <v>0.34803078733887993</v>
      </c>
      <c r="T117" s="19">
        <v>6.3582547686910766</v>
      </c>
      <c r="U117" s="19">
        <v>1.0039349634775385</v>
      </c>
      <c r="V117" s="19">
        <v>1.7803113352335014</v>
      </c>
      <c r="W117" s="19">
        <v>0.7228331737038276</v>
      </c>
      <c r="X117" s="19">
        <v>1.3251941517903507</v>
      </c>
      <c r="Y117" s="19">
        <v>5.9165233847609597</v>
      </c>
      <c r="Z117" s="19">
        <v>14.001546290633401</v>
      </c>
      <c r="AA117" s="19">
        <v>22.006254399427643</v>
      </c>
      <c r="AB117" s="19">
        <v>6.3180973701519747</v>
      </c>
      <c r="AC117" s="19">
        <v>3.4133788758236308</v>
      </c>
      <c r="AD117" s="19">
        <v>2.516530308450363</v>
      </c>
      <c r="AE117" s="19">
        <v>0.21417279220854152</v>
      </c>
      <c r="AF117" s="19">
        <v>6.1039245779434328</v>
      </c>
      <c r="AG117" s="19">
        <v>17.281067171326693</v>
      </c>
      <c r="AH117" s="19">
        <v>8.9684856737326761</v>
      </c>
      <c r="AI117" s="19">
        <v>6.3180973701519747</v>
      </c>
      <c r="AJ117" s="19">
        <v>63.194359501032785</v>
      </c>
      <c r="AK117" s="19">
        <v>2.355900714293957</v>
      </c>
      <c r="AL117" s="19">
        <v>4.0826688514753231</v>
      </c>
      <c r="AM117" s="19">
        <v>4.859045223231286</v>
      </c>
      <c r="AN117" s="19">
        <v>0.87007696834719994</v>
      </c>
      <c r="AO117" s="19">
        <v>27.360574204641182</v>
      </c>
      <c r="AP117" s="19">
        <v>2.489758709424295</v>
      </c>
      <c r="AQ117" s="19">
        <v>26.209395446520269</v>
      </c>
      <c r="AR117" s="19">
        <v>38.430630401920169</v>
      </c>
      <c r="AS117" s="19">
        <v>175.17995822707394</v>
      </c>
      <c r="AT117" s="19">
        <v>7.5362051258380545</v>
      </c>
      <c r="AU117" s="19">
        <v>0.48188878246921846</v>
      </c>
      <c r="AV117" s="19">
        <v>2.9047184943283448</v>
      </c>
      <c r="AW117" s="19">
        <v>11.48501598218304</v>
      </c>
      <c r="AX117" s="19">
        <v>3.5338510714409352</v>
      </c>
      <c r="AY117" s="19">
        <v>8.6204548863937962</v>
      </c>
      <c r="AZ117" s="19">
        <v>16.477919200544662</v>
      </c>
      <c r="BA117" s="19">
        <v>24.696800101547446</v>
      </c>
      <c r="BB117" s="19">
        <v>56.675475138185305</v>
      </c>
      <c r="BC117" s="19">
        <v>19.2220081007166</v>
      </c>
      <c r="BD117" s="19">
        <v>153.0130742334899</v>
      </c>
      <c r="BE117" s="19">
        <v>9.4905318547409951</v>
      </c>
      <c r="BF117" s="19">
        <v>44.855814168176416</v>
      </c>
      <c r="BG117" s="19">
        <v>4.604715032483643</v>
      </c>
      <c r="BH117" s="19">
        <v>18.285002134804234</v>
      </c>
      <c r="BI117" s="19">
        <v>10.949584001661686</v>
      </c>
      <c r="BJ117" s="19">
        <v>18.392088530908502</v>
      </c>
      <c r="BK117" s="19">
        <v>2.1015705235463136</v>
      </c>
      <c r="BL117" s="19">
        <v>48.162106647895776</v>
      </c>
      <c r="BM117" s="19">
        <v>9.436988656688861</v>
      </c>
      <c r="BN117" s="19">
        <v>27.0125434173023</v>
      </c>
      <c r="BO117" s="19">
        <v>12.301549752478104</v>
      </c>
      <c r="BP117" s="19">
        <v>0.38818818587798148</v>
      </c>
      <c r="BQ117" s="19">
        <v>16.290518007362188</v>
      </c>
      <c r="BR117" s="19">
        <v>20.279486262246277</v>
      </c>
      <c r="BS117" s="19">
        <v>0</v>
      </c>
      <c r="BT117" s="19">
        <v>1148.7559284090516</v>
      </c>
      <c r="BU117" s="19">
        <v>0</v>
      </c>
      <c r="BV117" s="19">
        <v>0</v>
      </c>
      <c r="BW117" s="19">
        <v>0</v>
      </c>
      <c r="BX117" s="19">
        <v>11.24407159094843</v>
      </c>
      <c r="BY117" s="19">
        <v>0</v>
      </c>
      <c r="BZ117" s="19">
        <v>0</v>
      </c>
      <c r="CA117" s="19">
        <v>11.24407159094843</v>
      </c>
      <c r="CB117" s="19">
        <v>1160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143.91488112709129</v>
      </c>
      <c r="E118" s="19">
        <v>27.839272086879951</v>
      </c>
      <c r="F118" s="19">
        <v>60.868916935720577</v>
      </c>
      <c r="G118" s="19">
        <v>108.05412386263575</v>
      </c>
      <c r="H118" s="19">
        <v>3878.152157323158</v>
      </c>
      <c r="I118" s="19">
        <v>524.22764895802766</v>
      </c>
      <c r="J118" s="19">
        <v>80.686703845024951</v>
      </c>
      <c r="K118" s="19">
        <v>120.79412973290285</v>
      </c>
      <c r="L118" s="19">
        <v>184.49415908423833</v>
      </c>
      <c r="M118" s="19">
        <v>393.99647783974171</v>
      </c>
      <c r="N118" s="19">
        <v>161.84525975931905</v>
      </c>
      <c r="O118" s="19">
        <v>21.233343117111829</v>
      </c>
      <c r="P118" s="19">
        <v>22.17704725565013</v>
      </c>
      <c r="Q118" s="19">
        <v>33.501496918109773</v>
      </c>
      <c r="R118" s="19">
        <v>28.782976225418256</v>
      </c>
      <c r="S118" s="19">
        <v>43.882242442031114</v>
      </c>
      <c r="T118" s="19">
        <v>260.46234223657177</v>
      </c>
      <c r="U118" s="19">
        <v>72.193366598180219</v>
      </c>
      <c r="V118" s="19">
        <v>168.92304079835634</v>
      </c>
      <c r="W118" s="19">
        <v>18.874082770766069</v>
      </c>
      <c r="X118" s="19">
        <v>165.14822424420311</v>
      </c>
      <c r="Y118" s="19">
        <v>195.81860874669795</v>
      </c>
      <c r="Z118" s="19">
        <v>33.501496918109773</v>
      </c>
      <c r="AA118" s="19">
        <v>68.890402113296147</v>
      </c>
      <c r="AB118" s="19">
        <v>217.05195186380979</v>
      </c>
      <c r="AC118" s="19">
        <v>141.08376871147638</v>
      </c>
      <c r="AD118" s="19">
        <v>188.74082770766069</v>
      </c>
      <c r="AE118" s="19">
        <v>73.137070736718513</v>
      </c>
      <c r="AF118" s="19">
        <v>282.16753742295276</v>
      </c>
      <c r="AG118" s="19">
        <v>219.8830642794247</v>
      </c>
      <c r="AH118" s="19">
        <v>94.370413853830343</v>
      </c>
      <c r="AI118" s="19">
        <v>284.99864983856764</v>
      </c>
      <c r="AJ118" s="19">
        <v>708.72180804226593</v>
      </c>
      <c r="AK118" s="19">
        <v>259.0467860287643</v>
      </c>
      <c r="AL118" s="19">
        <v>259.0467860287643</v>
      </c>
      <c r="AM118" s="19">
        <v>94.370413853830343</v>
      </c>
      <c r="AN118" s="19">
        <v>116.54746110948048</v>
      </c>
      <c r="AO118" s="19">
        <v>284.52679776929853</v>
      </c>
      <c r="AP118" s="19">
        <v>655.40252421485184</v>
      </c>
      <c r="AQ118" s="19">
        <v>2122.862459641914</v>
      </c>
      <c r="AR118" s="19">
        <v>359.07942471382444</v>
      </c>
      <c r="AS118" s="19">
        <v>2350.295157029645</v>
      </c>
      <c r="AT118" s="19">
        <v>1639.6859407103022</v>
      </c>
      <c r="AU118" s="19">
        <v>436.93501614323452</v>
      </c>
      <c r="AV118" s="19">
        <v>1258.9013208100969</v>
      </c>
      <c r="AW118" s="19">
        <v>681.35438802465512</v>
      </c>
      <c r="AX118" s="19">
        <v>55.678544173759903</v>
      </c>
      <c r="AY118" s="19">
        <v>363.32609333724685</v>
      </c>
      <c r="AZ118" s="19">
        <v>300.09791605518052</v>
      </c>
      <c r="BA118" s="19">
        <v>362.38238919870849</v>
      </c>
      <c r="BB118" s="19">
        <v>2334.7240387437632</v>
      </c>
      <c r="BC118" s="19">
        <v>676.6358673319636</v>
      </c>
      <c r="BD118" s="19">
        <v>787.52110361021425</v>
      </c>
      <c r="BE118" s="19">
        <v>92.954857646022901</v>
      </c>
      <c r="BF118" s="19">
        <v>240.6445553272674</v>
      </c>
      <c r="BG118" s="19">
        <v>479.40170237745821</v>
      </c>
      <c r="BH118" s="19">
        <v>96.257822130906959</v>
      </c>
      <c r="BI118" s="19">
        <v>624.26028764308774</v>
      </c>
      <c r="BJ118" s="19">
        <v>453.44983856765487</v>
      </c>
      <c r="BK118" s="19">
        <v>133.53413560316994</v>
      </c>
      <c r="BL118" s="19">
        <v>1668.4689169357205</v>
      </c>
      <c r="BM118" s="19">
        <v>648.79659524508372</v>
      </c>
      <c r="BN118" s="19">
        <v>742.22330496037569</v>
      </c>
      <c r="BO118" s="19">
        <v>713.91218080422664</v>
      </c>
      <c r="BP118" s="19">
        <v>288.77346639272088</v>
      </c>
      <c r="BQ118" s="19">
        <v>187.79712356912239</v>
      </c>
      <c r="BR118" s="19">
        <v>77.383739360140893</v>
      </c>
      <c r="BS118" s="19">
        <v>0</v>
      </c>
      <c r="BT118" s="19">
        <v>30874.696448488408</v>
      </c>
      <c r="BU118" s="19">
        <v>0</v>
      </c>
      <c r="BV118" s="19">
        <v>0</v>
      </c>
      <c r="BW118" s="19">
        <v>0</v>
      </c>
      <c r="BX118" s="19">
        <v>1277.3035515115939</v>
      </c>
      <c r="BY118" s="19">
        <v>0</v>
      </c>
      <c r="BZ118" s="19">
        <v>0</v>
      </c>
      <c r="CA118" s="19">
        <v>1277.3035515115939</v>
      </c>
      <c r="CB118" s="19">
        <v>32152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0.20426515284720304</v>
      </c>
      <c r="E119" s="19">
        <v>0.11825877270101227</v>
      </c>
      <c r="F119" s="19">
        <v>0.11825877270101227</v>
      </c>
      <c r="G119" s="19">
        <v>9.6757177664464594E-2</v>
      </c>
      <c r="H119" s="19">
        <v>2.558689809349175</v>
      </c>
      <c r="I119" s="19">
        <v>1.4513576649669688</v>
      </c>
      <c r="J119" s="19">
        <v>0.22576674788375076</v>
      </c>
      <c r="K119" s="19">
        <v>2.5694406068674485</v>
      </c>
      <c r="L119" s="19">
        <v>2.8167089497877473</v>
      </c>
      <c r="M119" s="19">
        <v>3.0639772927080453</v>
      </c>
      <c r="N119" s="19">
        <v>1.3330988922659566</v>
      </c>
      <c r="O119" s="19">
        <v>0.36552711562131068</v>
      </c>
      <c r="P119" s="19">
        <v>0.60204466102333531</v>
      </c>
      <c r="Q119" s="19">
        <v>0.26876993795684606</v>
      </c>
      <c r="R119" s="19">
        <v>0.44078269824922761</v>
      </c>
      <c r="S119" s="19">
        <v>0.21501595036547688</v>
      </c>
      <c r="T119" s="19">
        <v>3.870287106578584</v>
      </c>
      <c r="U119" s="19">
        <v>0.25801914043857227</v>
      </c>
      <c r="V119" s="19">
        <v>1.3976036773755998</v>
      </c>
      <c r="W119" s="19">
        <v>2.0856547185451255</v>
      </c>
      <c r="X119" s="19">
        <v>1.8276355781065534</v>
      </c>
      <c r="Y119" s="19">
        <v>4.2895682097912644</v>
      </c>
      <c r="Z119" s="19">
        <v>1.0750797518273842</v>
      </c>
      <c r="AA119" s="19">
        <v>2.8812137348973903</v>
      </c>
      <c r="AB119" s="19">
        <v>4.2035618296450732</v>
      </c>
      <c r="AC119" s="19">
        <v>1.4406068674486951</v>
      </c>
      <c r="AD119" s="19">
        <v>1.730878400442089</v>
      </c>
      <c r="AE119" s="19">
        <v>0.64504785109643059</v>
      </c>
      <c r="AF119" s="19">
        <v>1.730878400442089</v>
      </c>
      <c r="AG119" s="19">
        <v>1.4191052724121473</v>
      </c>
      <c r="AH119" s="19">
        <v>1.730878400442089</v>
      </c>
      <c r="AI119" s="19">
        <v>3.5262615859938209</v>
      </c>
      <c r="AJ119" s="19">
        <v>9.8584813242571148</v>
      </c>
      <c r="AK119" s="19">
        <v>1.8276355781065534</v>
      </c>
      <c r="AL119" s="19">
        <v>1.0643289543091106</v>
      </c>
      <c r="AM119" s="19">
        <v>1.1718369294918491</v>
      </c>
      <c r="AN119" s="19">
        <v>0.3225239255482153</v>
      </c>
      <c r="AO119" s="19">
        <v>4.9991208459973375</v>
      </c>
      <c r="AP119" s="19">
        <v>2.3329230614654244</v>
      </c>
      <c r="AQ119" s="19">
        <v>12.051644017984978</v>
      </c>
      <c r="AR119" s="19">
        <v>6.6762452588480574</v>
      </c>
      <c r="AS119" s="19">
        <v>52.055361583481954</v>
      </c>
      <c r="AT119" s="19">
        <v>8.1491045188515727</v>
      </c>
      <c r="AU119" s="19">
        <v>5.3753987591369221E-2</v>
      </c>
      <c r="AV119" s="19">
        <v>3.633769561176559</v>
      </c>
      <c r="AW119" s="19">
        <v>11.589359724699204</v>
      </c>
      <c r="AX119" s="19">
        <v>1.6556228178141719</v>
      </c>
      <c r="AY119" s="19">
        <v>7.5685614528647855</v>
      </c>
      <c r="AZ119" s="19">
        <v>1.1180829419004796</v>
      </c>
      <c r="BA119" s="19">
        <v>5.1066288211800765</v>
      </c>
      <c r="BB119" s="19">
        <v>13.019215794629625</v>
      </c>
      <c r="BC119" s="19">
        <v>9.2456858657155063</v>
      </c>
      <c r="BD119" s="19">
        <v>33.445731079349926</v>
      </c>
      <c r="BE119" s="19">
        <v>5.9989450151968047</v>
      </c>
      <c r="BF119" s="19">
        <v>11.449599356961643</v>
      </c>
      <c r="BG119" s="19">
        <v>1.8491371731431012</v>
      </c>
      <c r="BH119" s="19">
        <v>1.4836100575217905</v>
      </c>
      <c r="BI119" s="19">
        <v>1.4298560699304212</v>
      </c>
      <c r="BJ119" s="19">
        <v>21.372585466328403</v>
      </c>
      <c r="BK119" s="19">
        <v>0.59129386350506141</v>
      </c>
      <c r="BL119" s="19">
        <v>42.573158172364423</v>
      </c>
      <c r="BM119" s="19">
        <v>26.758735022983593</v>
      </c>
      <c r="BN119" s="19">
        <v>10.965813468639322</v>
      </c>
      <c r="BO119" s="19">
        <v>20.103991359172088</v>
      </c>
      <c r="BP119" s="19">
        <v>13.320238125141293</v>
      </c>
      <c r="BQ119" s="19">
        <v>3.2897440405917964</v>
      </c>
      <c r="BR119" s="19">
        <v>12.126899600612896</v>
      </c>
      <c r="BS119" s="19">
        <v>0</v>
      </c>
      <c r="BT119" s="19">
        <v>410.82022556579841</v>
      </c>
      <c r="BU119" s="19">
        <v>0</v>
      </c>
      <c r="BV119" s="19">
        <v>0</v>
      </c>
      <c r="BW119" s="19">
        <v>0</v>
      </c>
      <c r="BX119" s="19">
        <v>17.179774434201605</v>
      </c>
      <c r="BY119" s="19">
        <v>0</v>
      </c>
      <c r="BZ119" s="19">
        <v>0</v>
      </c>
      <c r="CA119" s="19">
        <v>17.179774434201605</v>
      </c>
      <c r="CB119" s="19">
        <v>428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9.8296676037704644E-2</v>
      </c>
      <c r="E120" s="19">
        <v>3.2765558679234884E-2</v>
      </c>
      <c r="F120" s="19">
        <v>0.45871782150928836</v>
      </c>
      <c r="G120" s="19">
        <v>15.235984785844222</v>
      </c>
      <c r="H120" s="19">
        <v>4.6854748911305881</v>
      </c>
      <c r="I120" s="19">
        <v>6.1926905903753937</v>
      </c>
      <c r="J120" s="19">
        <v>2.1297613141502674</v>
      </c>
      <c r="K120" s="19">
        <v>5.8650350035830439</v>
      </c>
      <c r="L120" s="19">
        <v>4.0301637175458902</v>
      </c>
      <c r="M120" s="19">
        <v>13.990893556033294</v>
      </c>
      <c r="N120" s="19">
        <v>18.643602888484647</v>
      </c>
      <c r="O120" s="19">
        <v>2.5229480183010859</v>
      </c>
      <c r="P120" s="19">
        <v>3.4403836613196623</v>
      </c>
      <c r="Q120" s="19">
        <v>2.4901824596218511</v>
      </c>
      <c r="R120" s="19">
        <v>3.7352736894327765</v>
      </c>
      <c r="S120" s="19">
        <v>0.29489002811311393</v>
      </c>
      <c r="T120" s="19">
        <v>1.4416845818863349</v>
      </c>
      <c r="U120" s="19">
        <v>0.36042114547158371</v>
      </c>
      <c r="V120" s="19">
        <v>0.62254561490546279</v>
      </c>
      <c r="W120" s="19">
        <v>0.36042114547158371</v>
      </c>
      <c r="X120" s="19">
        <v>6.2582217077338633</v>
      </c>
      <c r="Y120" s="19">
        <v>5.3735516233945209</v>
      </c>
      <c r="Z120" s="19">
        <v>4.4233504216967088</v>
      </c>
      <c r="AA120" s="19">
        <v>15.006625875089577</v>
      </c>
      <c r="AB120" s="19">
        <v>1.8676368447163882</v>
      </c>
      <c r="AC120" s="19">
        <v>15.268750344523456</v>
      </c>
      <c r="AD120" s="19">
        <v>6.4220495011300365</v>
      </c>
      <c r="AE120" s="19">
        <v>7.3394851441486137</v>
      </c>
      <c r="AF120" s="19">
        <v>10.517744336034397</v>
      </c>
      <c r="AG120" s="19">
        <v>16.055123752825093</v>
      </c>
      <c r="AH120" s="19">
        <v>11.00922771622292</v>
      </c>
      <c r="AI120" s="19">
        <v>32.274075299046359</v>
      </c>
      <c r="AJ120" s="19">
        <v>12.156022269996143</v>
      </c>
      <c r="AK120" s="19">
        <v>5.6029105341491645</v>
      </c>
      <c r="AL120" s="19">
        <v>1.2123256711316908</v>
      </c>
      <c r="AM120" s="19">
        <v>2.4574169009426163</v>
      </c>
      <c r="AN120" s="19">
        <v>4.8820682432059979</v>
      </c>
      <c r="AO120" s="19">
        <v>39.515263767157272</v>
      </c>
      <c r="AP120" s="19">
        <v>2.0642301967917973</v>
      </c>
      <c r="AQ120" s="19">
        <v>27.457538173198831</v>
      </c>
      <c r="AR120" s="19">
        <v>28.014552670745822</v>
      </c>
      <c r="AS120" s="19">
        <v>381.29280635025628</v>
      </c>
      <c r="AT120" s="19">
        <v>21.428675376219612</v>
      </c>
      <c r="AU120" s="19">
        <v>2.7195413703764952</v>
      </c>
      <c r="AV120" s="19">
        <v>13.401113499807066</v>
      </c>
      <c r="AW120" s="19">
        <v>29.292409459235987</v>
      </c>
      <c r="AX120" s="19">
        <v>15.530874813957334</v>
      </c>
      <c r="AY120" s="19">
        <v>16.808731602447494</v>
      </c>
      <c r="AZ120" s="19">
        <v>6.5203461771677418</v>
      </c>
      <c r="BA120" s="19">
        <v>5.1769582713191111</v>
      </c>
      <c r="BB120" s="19">
        <v>372.93758888705145</v>
      </c>
      <c r="BC120" s="19">
        <v>85.649170387519987</v>
      </c>
      <c r="BD120" s="19">
        <v>479.03246789041395</v>
      </c>
      <c r="BE120" s="19">
        <v>7.4377818201863191</v>
      </c>
      <c r="BF120" s="19">
        <v>35.812755636403722</v>
      </c>
      <c r="BG120" s="19">
        <v>10.190088749242049</v>
      </c>
      <c r="BH120" s="19">
        <v>9.73137092773276</v>
      </c>
      <c r="BI120" s="19">
        <v>9.239887547544237</v>
      </c>
      <c r="BJ120" s="19">
        <v>59.502254561490552</v>
      </c>
      <c r="BK120" s="19">
        <v>7.3394851441486137</v>
      </c>
      <c r="BL120" s="19">
        <v>382.73449093214271</v>
      </c>
      <c r="BM120" s="19">
        <v>165.26947797806073</v>
      </c>
      <c r="BN120" s="19">
        <v>34.338305495838156</v>
      </c>
      <c r="BO120" s="19">
        <v>164.97458794994762</v>
      </c>
      <c r="BP120" s="19">
        <v>22.051220991125074</v>
      </c>
      <c r="BQ120" s="19">
        <v>9.0760597541480621</v>
      </c>
      <c r="BR120" s="19">
        <v>97.805192657516116</v>
      </c>
      <c r="BS120" s="19">
        <v>0</v>
      </c>
      <c r="BT120" s="19">
        <v>2787.1039523730774</v>
      </c>
      <c r="BU120" s="19">
        <v>0</v>
      </c>
      <c r="BV120" s="19">
        <v>0</v>
      </c>
      <c r="BW120" s="19">
        <v>0</v>
      </c>
      <c r="BX120" s="19">
        <v>184.89604762692244</v>
      </c>
      <c r="BY120" s="19">
        <v>0</v>
      </c>
      <c r="BZ120" s="19">
        <v>0</v>
      </c>
      <c r="CA120" s="19">
        <v>184.89604762692244</v>
      </c>
      <c r="CB120" s="19">
        <v>2972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8.8575037667219629E-3</v>
      </c>
      <c r="E125" s="19">
        <v>4.4287518833609815E-3</v>
      </c>
      <c r="F125" s="19">
        <v>0</v>
      </c>
      <c r="G125" s="19">
        <v>4.4287518833609815E-3</v>
      </c>
      <c r="H125" s="19">
        <v>9.3003789550580612E-2</v>
      </c>
      <c r="I125" s="19">
        <v>0.38973016573576635</v>
      </c>
      <c r="J125" s="19">
        <v>5.3145022600331777E-2</v>
      </c>
      <c r="K125" s="19">
        <v>1.3286255650082944E-2</v>
      </c>
      <c r="L125" s="19">
        <v>0</v>
      </c>
      <c r="M125" s="19">
        <v>4.8716270716970794E-2</v>
      </c>
      <c r="N125" s="19">
        <v>0</v>
      </c>
      <c r="O125" s="19">
        <v>0</v>
      </c>
      <c r="P125" s="19">
        <v>4.4287518833609815E-3</v>
      </c>
      <c r="Q125" s="19">
        <v>0</v>
      </c>
      <c r="R125" s="19">
        <v>0</v>
      </c>
      <c r="S125" s="19">
        <v>0</v>
      </c>
      <c r="T125" s="19">
        <v>0.10629004520066355</v>
      </c>
      <c r="U125" s="19">
        <v>0</v>
      </c>
      <c r="V125" s="19">
        <v>2.2143759416804906E-2</v>
      </c>
      <c r="W125" s="19">
        <v>0</v>
      </c>
      <c r="X125" s="19">
        <v>3.1001263183526868E-2</v>
      </c>
      <c r="Y125" s="19">
        <v>7.0860030133775703E-2</v>
      </c>
      <c r="Z125" s="19">
        <v>0</v>
      </c>
      <c r="AA125" s="19">
        <v>0</v>
      </c>
      <c r="AB125" s="19">
        <v>8.8575037667219629E-3</v>
      </c>
      <c r="AC125" s="19">
        <v>0</v>
      </c>
      <c r="AD125" s="19">
        <v>0.55802273730348362</v>
      </c>
      <c r="AE125" s="19">
        <v>0.16829257156771729</v>
      </c>
      <c r="AF125" s="19">
        <v>0.19486508286788318</v>
      </c>
      <c r="AG125" s="19">
        <v>4.4287518833609815E-3</v>
      </c>
      <c r="AH125" s="19">
        <v>0</v>
      </c>
      <c r="AI125" s="19">
        <v>8.8575037667219622E-2</v>
      </c>
      <c r="AJ125" s="19">
        <v>0.45173269210282008</v>
      </c>
      <c r="AK125" s="19">
        <v>1.3286255650082944E-2</v>
      </c>
      <c r="AL125" s="19">
        <v>0</v>
      </c>
      <c r="AM125" s="19">
        <v>0</v>
      </c>
      <c r="AN125" s="19">
        <v>1.7715007533443926E-2</v>
      </c>
      <c r="AO125" s="19">
        <v>0.2612963611182979</v>
      </c>
      <c r="AP125" s="19">
        <v>4.4287518833609815E-3</v>
      </c>
      <c r="AQ125" s="19">
        <v>8.8575037667219629E-3</v>
      </c>
      <c r="AR125" s="19">
        <v>9.3003789550580612E-2</v>
      </c>
      <c r="AS125" s="19">
        <v>1.7360707382775047</v>
      </c>
      <c r="AT125" s="19">
        <v>2.8742599723012772</v>
      </c>
      <c r="AU125" s="19">
        <v>0.22143759416804909</v>
      </c>
      <c r="AV125" s="19">
        <v>4.4287518833609811E-2</v>
      </c>
      <c r="AW125" s="19">
        <v>0.66874153438750816</v>
      </c>
      <c r="AX125" s="19">
        <v>4.4287518833609815E-3</v>
      </c>
      <c r="AY125" s="19">
        <v>0</v>
      </c>
      <c r="AZ125" s="19">
        <v>0</v>
      </c>
      <c r="BA125" s="19">
        <v>0</v>
      </c>
      <c r="BB125" s="19">
        <v>0.20372258663460516</v>
      </c>
      <c r="BC125" s="19">
        <v>0</v>
      </c>
      <c r="BD125" s="19">
        <v>5.9168125161702712</v>
      </c>
      <c r="BE125" s="19">
        <v>0</v>
      </c>
      <c r="BF125" s="19">
        <v>6.2091101404720961</v>
      </c>
      <c r="BG125" s="19">
        <v>0.53145022600331782</v>
      </c>
      <c r="BH125" s="19">
        <v>1.5234906478761776</v>
      </c>
      <c r="BI125" s="19">
        <v>0.17272132345107827</v>
      </c>
      <c r="BJ125" s="19">
        <v>4.7077632520127235</v>
      </c>
      <c r="BK125" s="19">
        <v>0.42516018080265422</v>
      </c>
      <c r="BL125" s="19">
        <v>1.6607819562603681</v>
      </c>
      <c r="BM125" s="19">
        <v>2.5199598216323982</v>
      </c>
      <c r="BN125" s="19">
        <v>0</v>
      </c>
      <c r="BO125" s="19">
        <v>1.7227844826274217</v>
      </c>
      <c r="BP125" s="19">
        <v>0</v>
      </c>
      <c r="BQ125" s="19">
        <v>0</v>
      </c>
      <c r="BR125" s="19">
        <v>1.1027592189568844</v>
      </c>
      <c r="BS125" s="19">
        <v>0</v>
      </c>
      <c r="BT125" s="19">
        <v>34.969424871018305</v>
      </c>
      <c r="BU125" s="19">
        <v>0</v>
      </c>
      <c r="BV125" s="19">
        <v>0</v>
      </c>
      <c r="BW125" s="19">
        <v>0</v>
      </c>
      <c r="BX125" s="19">
        <v>256.0305751289817</v>
      </c>
      <c r="BY125" s="19">
        <v>0</v>
      </c>
      <c r="BZ125" s="19">
        <v>0</v>
      </c>
      <c r="CA125" s="19">
        <v>256.0305751289817</v>
      </c>
      <c r="CB125" s="19">
        <v>291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1.1672208017947916E-2</v>
      </c>
      <c r="BM127" s="19">
        <v>4.2444392792537872E-4</v>
      </c>
      <c r="BN127" s="19">
        <v>0</v>
      </c>
      <c r="BO127" s="19">
        <v>2.3344416035895829E-3</v>
      </c>
      <c r="BP127" s="19">
        <v>2.5243802613361899</v>
      </c>
      <c r="BQ127" s="19">
        <v>0</v>
      </c>
      <c r="BR127" s="19">
        <v>0</v>
      </c>
      <c r="BS127" s="19">
        <v>0</v>
      </c>
      <c r="BT127" s="19">
        <v>2.5388113548856528</v>
      </c>
      <c r="BU127" s="19">
        <v>0</v>
      </c>
      <c r="BV127" s="19">
        <v>0</v>
      </c>
      <c r="BW127" s="19">
        <v>0</v>
      </c>
      <c r="BX127" s="19">
        <v>18.461188645114348</v>
      </c>
      <c r="BY127" s="19">
        <v>0</v>
      </c>
      <c r="BZ127" s="19">
        <v>0</v>
      </c>
      <c r="CA127" s="19">
        <v>18.461188645114348</v>
      </c>
      <c r="CB127" s="19">
        <v>21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0.101424133618429</v>
      </c>
      <c r="AT128" s="19">
        <v>0</v>
      </c>
      <c r="AU128" s="19">
        <v>0</v>
      </c>
      <c r="AV128" s="19">
        <v>0</v>
      </c>
      <c r="AW128" s="19">
        <v>0</v>
      </c>
      <c r="AX128" s="19">
        <v>1.1156654698027191</v>
      </c>
      <c r="AY128" s="19">
        <v>0</v>
      </c>
      <c r="AZ128" s="19">
        <v>0</v>
      </c>
      <c r="BA128" s="19">
        <v>179.11501997014565</v>
      </c>
      <c r="BB128" s="19">
        <v>36.816960503489732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4.4626618792108763</v>
      </c>
      <c r="BI128" s="19">
        <v>0</v>
      </c>
      <c r="BJ128" s="19">
        <v>1.8256344051317224</v>
      </c>
      <c r="BK128" s="19">
        <v>0</v>
      </c>
      <c r="BL128" s="19">
        <v>57.811756162504544</v>
      </c>
      <c r="BM128" s="19">
        <v>6.4911445515794561</v>
      </c>
      <c r="BN128" s="19">
        <v>0</v>
      </c>
      <c r="BO128" s="19">
        <v>4.3612377455924474</v>
      </c>
      <c r="BP128" s="19">
        <v>0</v>
      </c>
      <c r="BQ128" s="19">
        <v>64.708597248557709</v>
      </c>
      <c r="BR128" s="19">
        <v>94.628716665994276</v>
      </c>
      <c r="BS128" s="19">
        <v>0</v>
      </c>
      <c r="BT128" s="19">
        <v>451.43881873562759</v>
      </c>
      <c r="BU128" s="19">
        <v>0</v>
      </c>
      <c r="BV128" s="19">
        <v>0</v>
      </c>
      <c r="BW128" s="19">
        <v>0</v>
      </c>
      <c r="BX128" s="19">
        <v>2062.5611812643724</v>
      </c>
      <c r="BY128" s="19">
        <v>0</v>
      </c>
      <c r="BZ128" s="19">
        <v>0</v>
      </c>
      <c r="CA128" s="19">
        <v>2062.5611812643724</v>
      </c>
      <c r="CB128" s="19">
        <v>2514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8423.8368452196682</v>
      </c>
      <c r="E133" s="19">
        <f t="shared" ref="E133:BP133" si="10">SUM(E5:E132)</f>
        <v>2625.476340263886</v>
      </c>
      <c r="F133" s="19">
        <f t="shared" si="10"/>
        <v>414.80682445398577</v>
      </c>
      <c r="G133" s="19">
        <f t="shared" si="10"/>
        <v>1101.3135705185784</v>
      </c>
      <c r="H133" s="19">
        <f t="shared" si="10"/>
        <v>10467.426765234881</v>
      </c>
      <c r="I133" s="19">
        <f t="shared" si="10"/>
        <v>2574.6547045665993</v>
      </c>
      <c r="J133" s="19">
        <f t="shared" si="10"/>
        <v>781.18931185021722</v>
      </c>
      <c r="K133" s="19">
        <f t="shared" si="10"/>
        <v>2731.5400546630467</v>
      </c>
      <c r="L133" s="19">
        <f t="shared" si="10"/>
        <v>684.80931913452878</v>
      </c>
      <c r="M133" s="19">
        <f t="shared" si="10"/>
        <v>7486.3298754098278</v>
      </c>
      <c r="N133" s="19">
        <f t="shared" si="10"/>
        <v>1888.4464623635527</v>
      </c>
      <c r="O133" s="19">
        <f t="shared" si="10"/>
        <v>506.38095647811377</v>
      </c>
      <c r="P133" s="19">
        <f t="shared" si="10"/>
        <v>4158.9027818398536</v>
      </c>
      <c r="Q133" s="19">
        <f t="shared" si="10"/>
        <v>2701.4047954933931</v>
      </c>
      <c r="R133" s="19">
        <f t="shared" si="10"/>
        <v>1731.1838921629405</v>
      </c>
      <c r="S133" s="19">
        <f t="shared" si="10"/>
        <v>851.98653074473953</v>
      </c>
      <c r="T133" s="19">
        <f t="shared" si="10"/>
        <v>4576.7757844982298</v>
      </c>
      <c r="U133" s="19">
        <f t="shared" si="10"/>
        <v>943.49336542793162</v>
      </c>
      <c r="V133" s="19">
        <f t="shared" si="10"/>
        <v>41801.162086252174</v>
      </c>
      <c r="W133" s="19">
        <f t="shared" si="10"/>
        <v>446.22390503210818</v>
      </c>
      <c r="X133" s="19">
        <f t="shared" si="10"/>
        <v>25743.568537365405</v>
      </c>
      <c r="Y133" s="19">
        <f t="shared" si="10"/>
        <v>8256.2222660044154</v>
      </c>
      <c r="Z133" s="19">
        <f t="shared" si="10"/>
        <v>2799.7300139025278</v>
      </c>
      <c r="AA133" s="19">
        <f t="shared" si="10"/>
        <v>2344.2612952106388</v>
      </c>
      <c r="AB133" s="19">
        <f t="shared" si="10"/>
        <v>8626.2670529528914</v>
      </c>
      <c r="AC133" s="19">
        <f t="shared" si="10"/>
        <v>3875.9127591524498</v>
      </c>
      <c r="AD133" s="19">
        <f t="shared" si="10"/>
        <v>11234.405824920988</v>
      </c>
      <c r="AE133" s="19">
        <f t="shared" si="10"/>
        <v>5655.3913962292945</v>
      </c>
      <c r="AF133" s="19">
        <f t="shared" si="10"/>
        <v>4751.1551584417221</v>
      </c>
      <c r="AG133" s="19">
        <f t="shared" si="10"/>
        <v>15777.456522646829</v>
      </c>
      <c r="AH133" s="19">
        <f t="shared" si="10"/>
        <v>7293.7861646388956</v>
      </c>
      <c r="AI133" s="19">
        <f t="shared" si="10"/>
        <v>11550.12952478797</v>
      </c>
      <c r="AJ133" s="19">
        <f t="shared" si="10"/>
        <v>16475.924317297769</v>
      </c>
      <c r="AK133" s="19">
        <f t="shared" si="10"/>
        <v>7400.8028441251308</v>
      </c>
      <c r="AL133" s="19">
        <f t="shared" si="10"/>
        <v>4683.0570473977923</v>
      </c>
      <c r="AM133" s="19">
        <f t="shared" si="10"/>
        <v>2617.3260351149106</v>
      </c>
      <c r="AN133" s="19">
        <f t="shared" si="10"/>
        <v>5138.3071303054085</v>
      </c>
      <c r="AO133" s="19">
        <f t="shared" si="10"/>
        <v>6116.2682232239313</v>
      </c>
      <c r="AP133" s="19">
        <f t="shared" si="10"/>
        <v>1780.2462752633674</v>
      </c>
      <c r="AQ133" s="19">
        <f t="shared" si="10"/>
        <v>19601.661048997288</v>
      </c>
      <c r="AR133" s="19">
        <f t="shared" si="10"/>
        <v>4225.0623570095586</v>
      </c>
      <c r="AS133" s="19">
        <f t="shared" si="10"/>
        <v>10380.778390383839</v>
      </c>
      <c r="AT133" s="19">
        <f t="shared" si="10"/>
        <v>6954.5448869351085</v>
      </c>
      <c r="AU133" s="19">
        <f t="shared" si="10"/>
        <v>1035.0476696810749</v>
      </c>
      <c r="AV133" s="19">
        <f t="shared" si="10"/>
        <v>5999.0871791488635</v>
      </c>
      <c r="AW133" s="19">
        <f t="shared" si="10"/>
        <v>2562.2965090102152</v>
      </c>
      <c r="AX133" s="19">
        <f t="shared" si="10"/>
        <v>294.30859878946279</v>
      </c>
      <c r="AY133" s="19">
        <f t="shared" si="10"/>
        <v>3532.3921138467736</v>
      </c>
      <c r="AZ133" s="19">
        <f t="shared" si="10"/>
        <v>711.06777394515177</v>
      </c>
      <c r="BA133" s="19">
        <f t="shared" si="10"/>
        <v>1202.5133662553865</v>
      </c>
      <c r="BB133" s="19">
        <f t="shared" si="10"/>
        <v>4306.2314706305106</v>
      </c>
      <c r="BC133" s="19">
        <f t="shared" si="10"/>
        <v>2477.2999849154403</v>
      </c>
      <c r="BD133" s="19">
        <f t="shared" si="10"/>
        <v>5777.7644792029841</v>
      </c>
      <c r="BE133" s="19">
        <f t="shared" si="10"/>
        <v>978.8339375750279</v>
      </c>
      <c r="BF133" s="19">
        <f t="shared" si="10"/>
        <v>1528.0303174364526</v>
      </c>
      <c r="BG133" s="19">
        <f t="shared" si="10"/>
        <v>2243.2097827663483</v>
      </c>
      <c r="BH133" s="19">
        <f t="shared" si="10"/>
        <v>2217.5977433937742</v>
      </c>
      <c r="BI133" s="19">
        <f t="shared" si="10"/>
        <v>1166.5847961723828</v>
      </c>
      <c r="BJ133" s="19">
        <f t="shared" si="10"/>
        <v>2767.7615971401383</v>
      </c>
      <c r="BK133" s="19">
        <f t="shared" si="10"/>
        <v>318.79611818585175</v>
      </c>
      <c r="BL133" s="19">
        <f t="shared" si="10"/>
        <v>7897.5822093005836</v>
      </c>
      <c r="BM133" s="19">
        <f t="shared" si="10"/>
        <v>2679.3806200698004</v>
      </c>
      <c r="BN133" s="19">
        <f t="shared" si="10"/>
        <v>1582.7793976981177</v>
      </c>
      <c r="BO133" s="19">
        <f t="shared" si="10"/>
        <v>3489.8855074442836</v>
      </c>
      <c r="BP133" s="19">
        <f t="shared" si="10"/>
        <v>4055.3070268441502</v>
      </c>
      <c r="BQ133" s="19">
        <f t="shared" ref="BQ133:CB133" si="11">SUM(BQ5:BQ132)</f>
        <v>620.84839706240393</v>
      </c>
      <c r="BR133" s="19">
        <f t="shared" si="11"/>
        <v>6656.8302761328478</v>
      </c>
      <c r="BS133" s="19">
        <f t="shared" si="11"/>
        <v>0</v>
      </c>
      <c r="BT133" s="19">
        <f t="shared" si="11"/>
        <v>356281.04611656448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119118.5883828365</v>
      </c>
      <c r="BY133" s="19">
        <f t="shared" si="11"/>
        <v>65166.365500599088</v>
      </c>
      <c r="BZ133" s="19">
        <f t="shared" si="11"/>
        <v>0</v>
      </c>
      <c r="CA133" s="19">
        <f t="shared" si="11"/>
        <v>184284.95388343552</v>
      </c>
      <c r="CB133" s="19">
        <f t="shared" si="11"/>
        <v>540566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0.18552480759783854</v>
      </c>
      <c r="E5" s="19">
        <v>0.18732601932208939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3.0620599312264615E-2</v>
      </c>
      <c r="L5" s="19">
        <v>0</v>
      </c>
      <c r="M5" s="19">
        <v>9.1582610119534955</v>
      </c>
      <c r="N5" s="19">
        <v>0.26477812346487639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0.3557393155395448</v>
      </c>
      <c r="AT5" s="19">
        <v>0</v>
      </c>
      <c r="AU5" s="19">
        <v>0</v>
      </c>
      <c r="AV5" s="19">
        <v>0</v>
      </c>
      <c r="AW5" s="19">
        <v>0</v>
      </c>
      <c r="AX5" s="19">
        <v>9.0060586212542993E-4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0.25216964139512033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10.435320124447355</v>
      </c>
      <c r="BU5" s="19">
        <v>0</v>
      </c>
      <c r="BV5" s="19">
        <v>0</v>
      </c>
      <c r="BW5" s="19">
        <v>0</v>
      </c>
      <c r="BX5" s="19">
        <v>0.56467987555264454</v>
      </c>
      <c r="BY5" s="19">
        <v>0</v>
      </c>
      <c r="BZ5" s="19">
        <v>0</v>
      </c>
      <c r="CA5" s="19">
        <v>0.56467987555264454</v>
      </c>
      <c r="CB5" s="19">
        <v>11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9.6655978011910212E-2</v>
      </c>
      <c r="E7" s="19">
        <v>1.0077874484654145E-2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0.17086578103527256</v>
      </c>
      <c r="N7" s="19">
        <v>0</v>
      </c>
      <c r="O7" s="19">
        <v>0</v>
      </c>
      <c r="P7" s="19">
        <v>1.6459001374255611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1.6491067338524967E-2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5.7718735684837381E-2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1.9977095739807604</v>
      </c>
      <c r="BU7" s="19">
        <v>0</v>
      </c>
      <c r="BV7" s="19">
        <v>0</v>
      </c>
      <c r="BW7" s="19">
        <v>0</v>
      </c>
      <c r="BX7" s="19">
        <v>2.2904260192395786E-3</v>
      </c>
      <c r="BY7" s="19">
        <v>0</v>
      </c>
      <c r="BZ7" s="19">
        <v>0</v>
      </c>
      <c r="CA7" s="19">
        <v>2.2904260192395786E-3</v>
      </c>
      <c r="CB7" s="19">
        <v>2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5.9034186397770547</v>
      </c>
      <c r="E10" s="19">
        <v>1.4786946624970749</v>
      </c>
      <c r="F10" s="19">
        <v>0.1779734933095071</v>
      </c>
      <c r="G10" s="19">
        <v>0</v>
      </c>
      <c r="H10" s="19">
        <v>0</v>
      </c>
      <c r="I10" s="19">
        <v>0</v>
      </c>
      <c r="J10" s="19">
        <v>0</v>
      </c>
      <c r="K10" s="19">
        <v>3.2186695598527874E-2</v>
      </c>
      <c r="L10" s="19">
        <v>0</v>
      </c>
      <c r="M10" s="19">
        <v>4.6159508158359399</v>
      </c>
      <c r="N10" s="19">
        <v>0</v>
      </c>
      <c r="O10" s="19">
        <v>8.8267279341374678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0.21205352394324248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3.976003573935797E-2</v>
      </c>
      <c r="AQ10" s="19">
        <v>9.4666751760376124E-3</v>
      </c>
      <c r="AR10" s="19">
        <v>0</v>
      </c>
      <c r="AS10" s="19">
        <v>0.87093411619546024</v>
      </c>
      <c r="AT10" s="19">
        <v>0</v>
      </c>
      <c r="AU10" s="19">
        <v>0</v>
      </c>
      <c r="AV10" s="19">
        <v>0</v>
      </c>
      <c r="AW10" s="19">
        <v>0</v>
      </c>
      <c r="AX10" s="19">
        <v>0.22341353415448761</v>
      </c>
      <c r="AY10" s="19">
        <v>2.6752824047482289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3.7866700704150447E-3</v>
      </c>
      <c r="BG10" s="19">
        <v>0</v>
      </c>
      <c r="BH10" s="19">
        <v>0</v>
      </c>
      <c r="BI10" s="19">
        <v>0</v>
      </c>
      <c r="BJ10" s="19">
        <v>0.13064011742931905</v>
      </c>
      <c r="BK10" s="19">
        <v>0</v>
      </c>
      <c r="BL10" s="19">
        <v>1.0470142744697597</v>
      </c>
      <c r="BM10" s="19">
        <v>0.54149382006935132</v>
      </c>
      <c r="BN10" s="19">
        <v>5.490671602101814E-2</v>
      </c>
      <c r="BO10" s="19">
        <v>0.27264024506988321</v>
      </c>
      <c r="BP10" s="19">
        <v>0.20069351373199737</v>
      </c>
      <c r="BQ10" s="19">
        <v>1.8933350352075223E-3</v>
      </c>
      <c r="BR10" s="19">
        <v>0.24424021954177039</v>
      </c>
      <c r="BS10" s="19">
        <v>0</v>
      </c>
      <c r="BT10" s="19">
        <v>27.563171442551106</v>
      </c>
      <c r="BU10" s="19">
        <v>0</v>
      </c>
      <c r="BV10" s="19">
        <v>0</v>
      </c>
      <c r="BW10" s="19">
        <v>0</v>
      </c>
      <c r="BX10" s="19">
        <v>61.436828557448891</v>
      </c>
      <c r="BY10" s="19">
        <v>0</v>
      </c>
      <c r="BZ10" s="19">
        <v>0</v>
      </c>
      <c r="CA10" s="19">
        <v>61.436828557448891</v>
      </c>
      <c r="CB10" s="19">
        <v>89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7.7835468965845755E-2</v>
      </c>
      <c r="E13" s="19">
        <v>2.3531653408278948E-2</v>
      </c>
      <c r="F13" s="19">
        <v>1.8101271852522271E-3</v>
      </c>
      <c r="G13" s="19">
        <v>0</v>
      </c>
      <c r="H13" s="19">
        <v>0</v>
      </c>
      <c r="I13" s="19">
        <v>0</v>
      </c>
      <c r="J13" s="19">
        <v>0</v>
      </c>
      <c r="K13" s="19">
        <v>1.8101271852522271E-3</v>
      </c>
      <c r="L13" s="19">
        <v>0</v>
      </c>
      <c r="M13" s="19">
        <v>3.8121278521411899</v>
      </c>
      <c r="N13" s="19">
        <v>3.4392416519792308E-2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0.15929119230219596</v>
      </c>
      <c r="AT13" s="19">
        <v>0</v>
      </c>
      <c r="AU13" s="19">
        <v>0</v>
      </c>
      <c r="AV13" s="19">
        <v>0</v>
      </c>
      <c r="AW13" s="19">
        <v>0</v>
      </c>
      <c r="AX13" s="19">
        <v>3.620254370504454E-2</v>
      </c>
      <c r="AY13" s="19">
        <v>0.89239270232934786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3.6202543705044542E-3</v>
      </c>
      <c r="BH13" s="19">
        <v>0</v>
      </c>
      <c r="BI13" s="19">
        <v>0</v>
      </c>
      <c r="BJ13" s="19">
        <v>0</v>
      </c>
      <c r="BK13" s="19">
        <v>0</v>
      </c>
      <c r="BL13" s="19">
        <v>0.22988615252703282</v>
      </c>
      <c r="BM13" s="19">
        <v>0.14481017482017816</v>
      </c>
      <c r="BN13" s="19">
        <v>9.0506359262611351E-3</v>
      </c>
      <c r="BO13" s="19">
        <v>6.1544324298575717E-2</v>
      </c>
      <c r="BP13" s="19">
        <v>3.8012670890296765E-2</v>
      </c>
      <c r="BQ13" s="19">
        <v>0</v>
      </c>
      <c r="BR13" s="19">
        <v>9.0506359262611351E-3</v>
      </c>
      <c r="BS13" s="19">
        <v>0</v>
      </c>
      <c r="BT13" s="19">
        <v>5.53536893250131</v>
      </c>
      <c r="BU13" s="19">
        <v>0</v>
      </c>
      <c r="BV13" s="19">
        <v>0</v>
      </c>
      <c r="BW13" s="19">
        <v>0</v>
      </c>
      <c r="BX13" s="19">
        <v>32.283618348973469</v>
      </c>
      <c r="BY13" s="19">
        <v>0.18101271852522269</v>
      </c>
      <c r="BZ13" s="19">
        <v>0</v>
      </c>
      <c r="CA13" s="19">
        <v>32.464631067498694</v>
      </c>
      <c r="CB13" s="19">
        <v>38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3.6647531572904706</v>
      </c>
      <c r="E18" s="19">
        <v>4.1668580176042864</v>
      </c>
      <c r="F18" s="19">
        <v>6.7049368541905858</v>
      </c>
      <c r="G18" s="19">
        <v>6.1232300038270189E-3</v>
      </c>
      <c r="H18" s="19">
        <v>0</v>
      </c>
      <c r="I18" s="19">
        <v>0</v>
      </c>
      <c r="J18" s="19">
        <v>0</v>
      </c>
      <c r="K18" s="19">
        <v>0.99502487562189046</v>
      </c>
      <c r="L18" s="19">
        <v>0</v>
      </c>
      <c r="M18" s="19">
        <v>0.72866437045541521</v>
      </c>
      <c r="N18" s="19">
        <v>3.0616150019135095E-3</v>
      </c>
      <c r="O18" s="19">
        <v>3.0616150019135091E-2</v>
      </c>
      <c r="P18" s="19">
        <v>0.22043628013777267</v>
      </c>
      <c r="Q18" s="19">
        <v>4.5924225028702644E-2</v>
      </c>
      <c r="R18" s="19">
        <v>7.6540375047837741E-2</v>
      </c>
      <c r="S18" s="19">
        <v>11.015690776884806</v>
      </c>
      <c r="T18" s="19">
        <v>10.914657481821662</v>
      </c>
      <c r="U18" s="19">
        <v>0</v>
      </c>
      <c r="V18" s="19">
        <v>0</v>
      </c>
      <c r="W18" s="19">
        <v>3.0616150019135095E-3</v>
      </c>
      <c r="X18" s="19">
        <v>0.55415231534634524</v>
      </c>
      <c r="Y18" s="19">
        <v>0</v>
      </c>
      <c r="Z18" s="19">
        <v>0</v>
      </c>
      <c r="AA18" s="19">
        <v>0</v>
      </c>
      <c r="AB18" s="19">
        <v>5.3241484883275936</v>
      </c>
      <c r="AC18" s="19">
        <v>0.22962112514351318</v>
      </c>
      <c r="AD18" s="19">
        <v>1.8094144661308842</v>
      </c>
      <c r="AE18" s="19">
        <v>0</v>
      </c>
      <c r="AF18" s="19">
        <v>4.2862610026789136E-2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9.1848450057405284E-3</v>
      </c>
      <c r="AN18" s="19">
        <v>0</v>
      </c>
      <c r="AO18" s="19">
        <v>0</v>
      </c>
      <c r="AP18" s="19">
        <v>0</v>
      </c>
      <c r="AQ18" s="19">
        <v>1.68388825105243</v>
      </c>
      <c r="AR18" s="19">
        <v>0</v>
      </c>
      <c r="AS18" s="19">
        <v>0.94910065059318793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1.8369690011481057E-2</v>
      </c>
      <c r="BH18" s="19">
        <v>0</v>
      </c>
      <c r="BI18" s="19">
        <v>0</v>
      </c>
      <c r="BJ18" s="19">
        <v>0</v>
      </c>
      <c r="BK18" s="19">
        <v>0</v>
      </c>
      <c r="BL18" s="19">
        <v>9.7971680061232302E-2</v>
      </c>
      <c r="BM18" s="19">
        <v>1.8369690011481057E-2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49.313432835820898</v>
      </c>
      <c r="BU18" s="19">
        <v>0</v>
      </c>
      <c r="BV18" s="19">
        <v>0</v>
      </c>
      <c r="BW18" s="19">
        <v>0</v>
      </c>
      <c r="BX18" s="19">
        <v>20.745503252965943</v>
      </c>
      <c r="BY18" s="19">
        <v>1.9410639112131651</v>
      </c>
      <c r="BZ18" s="19">
        <v>0</v>
      </c>
      <c r="CA18" s="19">
        <v>22.686567164179106</v>
      </c>
      <c r="CB18" s="19">
        <v>72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1.6599478302110505E-3</v>
      </c>
      <c r="E19" s="19">
        <v>2.3713540431586438E-3</v>
      </c>
      <c r="F19" s="19">
        <v>4.837562248043633E-2</v>
      </c>
      <c r="G19" s="19">
        <v>0</v>
      </c>
      <c r="H19" s="19">
        <v>0</v>
      </c>
      <c r="I19" s="19">
        <v>0</v>
      </c>
      <c r="J19" s="19">
        <v>0</v>
      </c>
      <c r="K19" s="19">
        <v>0.10801517666587622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5.5726820014228122E-3</v>
      </c>
      <c r="AY19" s="19">
        <v>5.4541142992648804E-2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1.1026796300687692E-2</v>
      </c>
      <c r="BM19" s="19">
        <v>9.485416172634575E-3</v>
      </c>
      <c r="BN19" s="19">
        <v>8.2997391510552523E-4</v>
      </c>
      <c r="BO19" s="19">
        <v>4.7427080863172875E-3</v>
      </c>
      <c r="BP19" s="19">
        <v>2.3713540431586438E-3</v>
      </c>
      <c r="BQ19" s="19">
        <v>0</v>
      </c>
      <c r="BR19" s="19">
        <v>0</v>
      </c>
      <c r="BS19" s="19">
        <v>0</v>
      </c>
      <c r="BT19" s="19">
        <v>0.24899217453165759</v>
      </c>
      <c r="BU19" s="19">
        <v>0</v>
      </c>
      <c r="BV19" s="19">
        <v>0</v>
      </c>
      <c r="BW19" s="19">
        <v>0</v>
      </c>
      <c r="BX19" s="19">
        <v>0.75100782546834244</v>
      </c>
      <c r="BY19" s="19">
        <v>0</v>
      </c>
      <c r="BZ19" s="19">
        <v>0</v>
      </c>
      <c r="CA19" s="19">
        <v>0.75100782546834244</v>
      </c>
      <c r="CB19" s="19">
        <v>1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2.671690357938003E-2</v>
      </c>
      <c r="E21" s="19">
        <v>0.19883541702346291</v>
      </c>
      <c r="F21" s="19">
        <v>5.6516526802534682E-3</v>
      </c>
      <c r="G21" s="19">
        <v>0.25740709025518071</v>
      </c>
      <c r="H21" s="19">
        <v>0.24302106525089912</v>
      </c>
      <c r="I21" s="19">
        <v>0</v>
      </c>
      <c r="J21" s="19">
        <v>0</v>
      </c>
      <c r="K21" s="19">
        <v>2.4147970542901184E-2</v>
      </c>
      <c r="L21" s="19">
        <v>8.7343723240280863E-3</v>
      </c>
      <c r="M21" s="19">
        <v>0.13255694468230861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2.0551464291830791E-3</v>
      </c>
      <c r="U21" s="19">
        <v>0</v>
      </c>
      <c r="V21" s="19">
        <v>0</v>
      </c>
      <c r="W21" s="19">
        <v>9.1454016098647034E-2</v>
      </c>
      <c r="X21" s="19">
        <v>2.0710738140092482</v>
      </c>
      <c r="Y21" s="19">
        <v>5.6516526802534675E-2</v>
      </c>
      <c r="Z21" s="19">
        <v>0</v>
      </c>
      <c r="AA21" s="19">
        <v>0</v>
      </c>
      <c r="AB21" s="19">
        <v>0</v>
      </c>
      <c r="AC21" s="19">
        <v>3.3062168179482789</v>
      </c>
      <c r="AD21" s="19">
        <v>0.27230690186675799</v>
      </c>
      <c r="AE21" s="19">
        <v>0.14334646343551979</v>
      </c>
      <c r="AF21" s="19">
        <v>5.1378660729576979E-4</v>
      </c>
      <c r="AG21" s="19">
        <v>0</v>
      </c>
      <c r="AH21" s="19">
        <v>2.8258263401267338E-2</v>
      </c>
      <c r="AI21" s="19">
        <v>0</v>
      </c>
      <c r="AJ21" s="19">
        <v>0</v>
      </c>
      <c r="AK21" s="19">
        <v>2.0551464291830794E-2</v>
      </c>
      <c r="AL21" s="19">
        <v>0</v>
      </c>
      <c r="AM21" s="19">
        <v>1.7468744648056173E-2</v>
      </c>
      <c r="AN21" s="19">
        <v>0</v>
      </c>
      <c r="AO21" s="19">
        <v>0</v>
      </c>
      <c r="AP21" s="19">
        <v>0.23377290631957529</v>
      </c>
      <c r="AQ21" s="19">
        <v>4.616886453159788</v>
      </c>
      <c r="AR21" s="19">
        <v>0</v>
      </c>
      <c r="AS21" s="19">
        <v>3.2882342866929266E-2</v>
      </c>
      <c r="AT21" s="19">
        <v>0</v>
      </c>
      <c r="AU21" s="19">
        <v>0</v>
      </c>
      <c r="AV21" s="19">
        <v>0</v>
      </c>
      <c r="AW21" s="19">
        <v>3.0827196437746189E-3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0.15619112861791404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3.8020208939886967E-2</v>
      </c>
      <c r="BM21" s="19">
        <v>1.0789518753211165E-2</v>
      </c>
      <c r="BN21" s="19">
        <v>0</v>
      </c>
      <c r="BO21" s="19">
        <v>1.0275732145915396E-3</v>
      </c>
      <c r="BP21" s="19">
        <v>5.1378660729576979E-4</v>
      </c>
      <c r="BQ21" s="19">
        <v>0</v>
      </c>
      <c r="BR21" s="19">
        <v>0</v>
      </c>
      <c r="BS21" s="19">
        <v>0</v>
      </c>
      <c r="BT21" s="19">
        <v>12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12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1.1565538048944016E-2</v>
      </c>
      <c r="I24" s="19">
        <v>2.5142474019443513E-3</v>
      </c>
      <c r="J24" s="19">
        <v>0.22301374455246398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9.5541401273885364E-3</v>
      </c>
      <c r="AD24" s="19">
        <v>0.52648340596714716</v>
      </c>
      <c r="AE24" s="19">
        <v>2.2230975527991954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3.5199463627220914E-3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2.5142474019443513E-4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3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3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1.311527758770129E-3</v>
      </c>
      <c r="E25" s="19">
        <v>0.3525386615574107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0.50520049267825373</v>
      </c>
      <c r="L25" s="19">
        <v>0</v>
      </c>
      <c r="M25" s="19">
        <v>5.2461110350805161E-2</v>
      </c>
      <c r="N25" s="19">
        <v>0</v>
      </c>
      <c r="O25" s="19">
        <v>0</v>
      </c>
      <c r="P25" s="19">
        <v>0</v>
      </c>
      <c r="Q25" s="19">
        <v>0</v>
      </c>
      <c r="R25" s="19">
        <v>0.6486816294877058</v>
      </c>
      <c r="S25" s="19">
        <v>0</v>
      </c>
      <c r="T25" s="19">
        <v>0</v>
      </c>
      <c r="U25" s="19">
        <v>0</v>
      </c>
      <c r="V25" s="19">
        <v>0</v>
      </c>
      <c r="W25" s="19">
        <v>0.10229916518407008</v>
      </c>
      <c r="X25" s="19">
        <v>0</v>
      </c>
      <c r="Y25" s="19">
        <v>0</v>
      </c>
      <c r="Z25" s="19">
        <v>0.24840335751106243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9.4429998631449293E-3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2.6230555175402583E-4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5.1936499247297117E-2</v>
      </c>
      <c r="AY25" s="19">
        <v>1.8581725286255188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0.3058482733451941</v>
      </c>
      <c r="BM25" s="19">
        <v>0.24525569089001414</v>
      </c>
      <c r="BN25" s="19">
        <v>2.3607499657862324E-2</v>
      </c>
      <c r="BO25" s="19">
        <v>0.11934902604808174</v>
      </c>
      <c r="BP25" s="19">
        <v>6.3477943524474251E-2</v>
      </c>
      <c r="BQ25" s="19">
        <v>1.0492222070161033E-3</v>
      </c>
      <c r="BR25" s="19">
        <v>2.7279777382418685E-2</v>
      </c>
      <c r="BS25" s="19">
        <v>0</v>
      </c>
      <c r="BT25" s="19">
        <v>4.6165777108708541</v>
      </c>
      <c r="BU25" s="19">
        <v>0</v>
      </c>
      <c r="BV25" s="19">
        <v>0</v>
      </c>
      <c r="BW25" s="19">
        <v>0</v>
      </c>
      <c r="BX25" s="19">
        <v>18.383422289129143</v>
      </c>
      <c r="BY25" s="19">
        <v>0</v>
      </c>
      <c r="BZ25" s="19">
        <v>0</v>
      </c>
      <c r="CA25" s="19">
        <v>18.383422289129143</v>
      </c>
      <c r="CB25" s="19">
        <v>23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0.21529888551165147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0.13931104356636273</v>
      </c>
      <c r="AY28" s="19">
        <v>7.598784194528875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0.69655521783181362</v>
      </c>
      <c r="BM28" s="19">
        <v>0.58257345491388046</v>
      </c>
      <c r="BN28" s="19">
        <v>3.7993920972644382E-2</v>
      </c>
      <c r="BO28" s="19">
        <v>0.30395136778115506</v>
      </c>
      <c r="BP28" s="19">
        <v>0.11398176291793313</v>
      </c>
      <c r="BQ28" s="19">
        <v>0</v>
      </c>
      <c r="BR28" s="19">
        <v>0.10131712259371835</v>
      </c>
      <c r="BS28" s="19">
        <v>0</v>
      </c>
      <c r="BT28" s="19">
        <v>9.7897669706180341</v>
      </c>
      <c r="BU28" s="19">
        <v>0</v>
      </c>
      <c r="BV28" s="19">
        <v>0</v>
      </c>
      <c r="BW28" s="19">
        <v>0</v>
      </c>
      <c r="BX28" s="19">
        <v>65.210233029381968</v>
      </c>
      <c r="BY28" s="19">
        <v>0</v>
      </c>
      <c r="BZ28" s="19">
        <v>0</v>
      </c>
      <c r="CA28" s="19">
        <v>65.210233029381968</v>
      </c>
      <c r="CB28" s="19">
        <v>75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2.3736249402147922</v>
      </c>
      <c r="L30" s="19">
        <v>0</v>
      </c>
      <c r="M30" s="19">
        <v>0.72920561763554936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6.0654811078742548E-3</v>
      </c>
      <c r="Z30" s="19">
        <v>0</v>
      </c>
      <c r="AA30" s="19">
        <v>1.3478846906387234E-3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6.0654811078742548E-3</v>
      </c>
      <c r="AT30" s="19">
        <v>0</v>
      </c>
      <c r="AU30" s="19">
        <v>0</v>
      </c>
      <c r="AV30" s="19">
        <v>0</v>
      </c>
      <c r="AW30" s="19">
        <v>0</v>
      </c>
      <c r="AX30" s="19">
        <v>3.8414713683203622E-2</v>
      </c>
      <c r="AY30" s="19">
        <v>0.61598330362189657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6.7394234531936172E-4</v>
      </c>
      <c r="BH30" s="19">
        <v>0</v>
      </c>
      <c r="BI30" s="19">
        <v>0</v>
      </c>
      <c r="BJ30" s="19">
        <v>0</v>
      </c>
      <c r="BK30" s="19">
        <v>0</v>
      </c>
      <c r="BL30" s="19">
        <v>0.11659202574024957</v>
      </c>
      <c r="BM30" s="19">
        <v>9.2330101308752563E-2</v>
      </c>
      <c r="BN30" s="19">
        <v>8.7612504891517017E-3</v>
      </c>
      <c r="BO30" s="19">
        <v>5.4589329970868294E-2</v>
      </c>
      <c r="BP30" s="19">
        <v>3.5718944301926167E-2</v>
      </c>
      <c r="BQ30" s="19">
        <v>0</v>
      </c>
      <c r="BR30" s="19">
        <v>3.1675290230009999E-2</v>
      </c>
      <c r="BS30" s="19">
        <v>0</v>
      </c>
      <c r="BT30" s="19">
        <v>4.1110483064481063</v>
      </c>
      <c r="BU30" s="19">
        <v>0</v>
      </c>
      <c r="BV30" s="19">
        <v>0</v>
      </c>
      <c r="BW30" s="19">
        <v>0</v>
      </c>
      <c r="BX30" s="19">
        <v>26.888951693551896</v>
      </c>
      <c r="BY30" s="19">
        <v>0</v>
      </c>
      <c r="BZ30" s="19">
        <v>0</v>
      </c>
      <c r="CA30" s="19">
        <v>26.888951693551896</v>
      </c>
      <c r="CB30" s="19">
        <v>31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8.8980471128178706E-4</v>
      </c>
      <c r="E31" s="19">
        <v>4.8236781716854771E-3</v>
      </c>
      <c r="F31" s="19">
        <v>4.6831826909567742E-5</v>
      </c>
      <c r="G31" s="19">
        <v>0</v>
      </c>
      <c r="H31" s="19">
        <v>0</v>
      </c>
      <c r="I31" s="19">
        <v>0</v>
      </c>
      <c r="J31" s="19">
        <v>0</v>
      </c>
      <c r="K31" s="19">
        <v>2.304125883950733E-2</v>
      </c>
      <c r="L31" s="19">
        <v>0.11220905727532431</v>
      </c>
      <c r="M31" s="19">
        <v>0.25982297569428181</v>
      </c>
      <c r="N31" s="19">
        <v>6.0459888540251958E-2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3.0581182971947736E-2</v>
      </c>
      <c r="X31" s="19">
        <v>0</v>
      </c>
      <c r="Y31" s="19">
        <v>3.2126633259963469E-2</v>
      </c>
      <c r="Z31" s="19">
        <v>0</v>
      </c>
      <c r="AA31" s="19">
        <v>4.6831826909567742E-5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6.0881374982438069E-4</v>
      </c>
      <c r="AT31" s="19">
        <v>0</v>
      </c>
      <c r="AU31" s="19">
        <v>0</v>
      </c>
      <c r="AV31" s="19">
        <v>0</v>
      </c>
      <c r="AW31" s="19">
        <v>0</v>
      </c>
      <c r="AX31" s="19">
        <v>9.3663653819135484E-5</v>
      </c>
      <c r="AY31" s="19">
        <v>4.7019154217206011E-2</v>
      </c>
      <c r="AZ31" s="19">
        <v>0</v>
      </c>
      <c r="BA31" s="19">
        <v>0</v>
      </c>
      <c r="BB31" s="19">
        <v>0</v>
      </c>
      <c r="BC31" s="19">
        <v>0</v>
      </c>
      <c r="BD31" s="19">
        <v>9.3663653819135484E-5</v>
      </c>
      <c r="BE31" s="19">
        <v>0</v>
      </c>
      <c r="BF31" s="19">
        <v>0</v>
      </c>
      <c r="BG31" s="19">
        <v>9.3663653819135484E-5</v>
      </c>
      <c r="BH31" s="19">
        <v>0</v>
      </c>
      <c r="BI31" s="19">
        <v>0</v>
      </c>
      <c r="BJ31" s="19">
        <v>4.6831826909567742E-5</v>
      </c>
      <c r="BK31" s="19">
        <v>0</v>
      </c>
      <c r="BL31" s="19">
        <v>4.7300145178663421E-3</v>
      </c>
      <c r="BM31" s="19">
        <v>3.840209806584555E-3</v>
      </c>
      <c r="BN31" s="19">
        <v>4.2148644218610966E-4</v>
      </c>
      <c r="BO31" s="19">
        <v>1.8732730763827098E-3</v>
      </c>
      <c r="BP31" s="19">
        <v>1.3581229803774646E-3</v>
      </c>
      <c r="BQ31" s="19">
        <v>0</v>
      </c>
      <c r="BR31" s="19">
        <v>4.6831826909567745E-4</v>
      </c>
      <c r="BS31" s="19">
        <v>0</v>
      </c>
      <c r="BT31" s="19">
        <v>0.58469535896595326</v>
      </c>
      <c r="BU31" s="19">
        <v>0</v>
      </c>
      <c r="BV31" s="19">
        <v>0</v>
      </c>
      <c r="BW31" s="19">
        <v>0</v>
      </c>
      <c r="BX31" s="19">
        <v>0.41530464103404674</v>
      </c>
      <c r="BY31" s="19">
        <v>0</v>
      </c>
      <c r="BZ31" s="19">
        <v>0</v>
      </c>
      <c r="CA31" s="19">
        <v>0.41530464103404674</v>
      </c>
      <c r="CB31" s="19">
        <v>1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0.46570832367261772</v>
      </c>
      <c r="L32" s="19">
        <v>0</v>
      </c>
      <c r="M32" s="19">
        <v>6.9201947600278233</v>
      </c>
      <c r="N32" s="19">
        <v>1.4894968699281241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3.8488291212613032E-2</v>
      </c>
      <c r="AU32" s="19">
        <v>0</v>
      </c>
      <c r="AV32" s="19">
        <v>0</v>
      </c>
      <c r="AW32" s="19">
        <v>0</v>
      </c>
      <c r="AX32" s="19">
        <v>7.6976582425226057E-3</v>
      </c>
      <c r="AY32" s="19">
        <v>4.0181776025967997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7.6976582425226057E-3</v>
      </c>
      <c r="BH32" s="19">
        <v>0</v>
      </c>
      <c r="BI32" s="19">
        <v>0</v>
      </c>
      <c r="BJ32" s="19">
        <v>0</v>
      </c>
      <c r="BK32" s="19">
        <v>0</v>
      </c>
      <c r="BL32" s="19">
        <v>1.6242058891722699</v>
      </c>
      <c r="BM32" s="19">
        <v>1.2624159517737075</v>
      </c>
      <c r="BN32" s="19">
        <v>0.11546487363783908</v>
      </c>
      <c r="BO32" s="19">
        <v>0.61196383028054713</v>
      </c>
      <c r="BP32" s="19">
        <v>0.30020867145838165</v>
      </c>
      <c r="BQ32" s="19">
        <v>0</v>
      </c>
      <c r="BR32" s="19">
        <v>3.4639462091351728E-2</v>
      </c>
      <c r="BS32" s="19">
        <v>0</v>
      </c>
      <c r="BT32" s="19">
        <v>16.89635984233712</v>
      </c>
      <c r="BU32" s="19">
        <v>0</v>
      </c>
      <c r="BV32" s="19">
        <v>0</v>
      </c>
      <c r="BW32" s="19">
        <v>0</v>
      </c>
      <c r="BX32" s="19">
        <v>66.10364015766288</v>
      </c>
      <c r="BY32" s="19">
        <v>0</v>
      </c>
      <c r="BZ32" s="19">
        <v>0</v>
      </c>
      <c r="CA32" s="19">
        <v>66.10364015766288</v>
      </c>
      <c r="CB32" s="19">
        <v>83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0.726133853151397</v>
      </c>
      <c r="E33" s="19">
        <v>3.4245614035087719</v>
      </c>
      <c r="F33" s="19">
        <v>9.5126705653021445E-3</v>
      </c>
      <c r="G33" s="19">
        <v>0</v>
      </c>
      <c r="H33" s="19">
        <v>0</v>
      </c>
      <c r="I33" s="19">
        <v>0</v>
      </c>
      <c r="J33" s="19">
        <v>0</v>
      </c>
      <c r="K33" s="19">
        <v>13.301884340480832</v>
      </c>
      <c r="L33" s="19">
        <v>0</v>
      </c>
      <c r="M33" s="19">
        <v>31.0398440545809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4.9053671215074726</v>
      </c>
      <c r="X33" s="19">
        <v>6.3417803768680957E-3</v>
      </c>
      <c r="Y33" s="19">
        <v>0.30757634827810265</v>
      </c>
      <c r="Z33" s="19">
        <v>1.8930214424951266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1.2683560753736191E-2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0.7736972059779077</v>
      </c>
      <c r="AT33" s="19">
        <v>0</v>
      </c>
      <c r="AU33" s="19">
        <v>0</v>
      </c>
      <c r="AV33" s="19">
        <v>0</v>
      </c>
      <c r="AW33" s="19">
        <v>0</v>
      </c>
      <c r="AX33" s="19">
        <v>1.585445094217024E-2</v>
      </c>
      <c r="AY33" s="19">
        <v>6.9727875243664714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3.1708901884340479E-3</v>
      </c>
      <c r="BH33" s="19">
        <v>0</v>
      </c>
      <c r="BI33" s="19">
        <v>0</v>
      </c>
      <c r="BJ33" s="19">
        <v>0</v>
      </c>
      <c r="BK33" s="19">
        <v>0</v>
      </c>
      <c r="BL33" s="19">
        <v>0.39319038336582196</v>
      </c>
      <c r="BM33" s="19">
        <v>0.32025990903183887</v>
      </c>
      <c r="BN33" s="19">
        <v>2.5367121507472383E-2</v>
      </c>
      <c r="BO33" s="19">
        <v>0.16805717998700453</v>
      </c>
      <c r="BP33" s="19">
        <v>8.2443144899285253E-2</v>
      </c>
      <c r="BQ33" s="19">
        <v>0</v>
      </c>
      <c r="BR33" s="19">
        <v>5.3905133203378815E-2</v>
      </c>
      <c r="BS33" s="19">
        <v>0</v>
      </c>
      <c r="BT33" s="19">
        <v>64.435659519168297</v>
      </c>
      <c r="BU33" s="19">
        <v>0</v>
      </c>
      <c r="BV33" s="19">
        <v>0</v>
      </c>
      <c r="BW33" s="19">
        <v>0</v>
      </c>
      <c r="BX33" s="19">
        <v>57.56434048083171</v>
      </c>
      <c r="BY33" s="19">
        <v>0</v>
      </c>
      <c r="BZ33" s="19">
        <v>0</v>
      </c>
      <c r="CA33" s="19">
        <v>57.56434048083171</v>
      </c>
      <c r="CB33" s="19">
        <v>122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0.13617259736620901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7.5651442981227238E-2</v>
      </c>
      <c r="AS34" s="19">
        <v>1.5130288596245446E-2</v>
      </c>
      <c r="AT34" s="19">
        <v>0</v>
      </c>
      <c r="AU34" s="19">
        <v>0</v>
      </c>
      <c r="AV34" s="19">
        <v>2.7738862426449986E-2</v>
      </c>
      <c r="AW34" s="19">
        <v>0</v>
      </c>
      <c r="AX34" s="19">
        <v>4.8753152143457552E-2</v>
      </c>
      <c r="AY34" s="19">
        <v>1.1557859344354162</v>
      </c>
      <c r="AZ34" s="19">
        <v>0</v>
      </c>
      <c r="BA34" s="19">
        <v>0</v>
      </c>
      <c r="BB34" s="19">
        <v>0</v>
      </c>
      <c r="BC34" s="19">
        <v>0</v>
      </c>
      <c r="BD34" s="19">
        <v>0.17231717567946203</v>
      </c>
      <c r="BE34" s="19">
        <v>1.0086859064163633E-2</v>
      </c>
      <c r="BF34" s="19">
        <v>8.4057158868030262E-3</v>
      </c>
      <c r="BG34" s="19">
        <v>0</v>
      </c>
      <c r="BH34" s="19">
        <v>0</v>
      </c>
      <c r="BI34" s="19">
        <v>0</v>
      </c>
      <c r="BJ34" s="19">
        <v>8.4057158868030266E-4</v>
      </c>
      <c r="BK34" s="19">
        <v>0</v>
      </c>
      <c r="BL34" s="19">
        <v>7.6492014569907535E-2</v>
      </c>
      <c r="BM34" s="19">
        <v>6.3883440739702993E-2</v>
      </c>
      <c r="BN34" s="19">
        <v>5.8840011207621189E-3</v>
      </c>
      <c r="BO34" s="19">
        <v>3.1941720369851496E-2</v>
      </c>
      <c r="BP34" s="19">
        <v>3.614457831325301E-2</v>
      </c>
      <c r="BQ34" s="19">
        <v>0</v>
      </c>
      <c r="BR34" s="19">
        <v>1.3449145418884843E-2</v>
      </c>
      <c r="BS34" s="19">
        <v>0</v>
      </c>
      <c r="BT34" s="19">
        <v>1.8786775007004763</v>
      </c>
      <c r="BU34" s="19">
        <v>0</v>
      </c>
      <c r="BV34" s="19">
        <v>0</v>
      </c>
      <c r="BW34" s="19">
        <v>0</v>
      </c>
      <c r="BX34" s="19">
        <v>7.1213224992995237</v>
      </c>
      <c r="BY34" s="19">
        <v>0</v>
      </c>
      <c r="BZ34" s="19">
        <v>0</v>
      </c>
      <c r="CA34" s="19">
        <v>7.1213224992995237</v>
      </c>
      <c r="CB34" s="19">
        <v>9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7.4304242096730612E-4</v>
      </c>
      <c r="E35" s="19">
        <v>1.8238313969197513E-3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1.4117805998378816E-2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2.7019724398811131E-4</v>
      </c>
      <c r="AY35" s="19">
        <v>5.2283166711699539E-2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1.7697919481221291E-2</v>
      </c>
      <c r="BM35" s="19">
        <v>9.5920021615779512E-3</v>
      </c>
      <c r="BN35" s="19">
        <v>9.4569035395838962E-4</v>
      </c>
      <c r="BO35" s="19">
        <v>6.8900297216968383E-3</v>
      </c>
      <c r="BP35" s="19">
        <v>3.174817616860308E-3</v>
      </c>
      <c r="BQ35" s="19">
        <v>0</v>
      </c>
      <c r="BR35" s="19">
        <v>1.215887597946501E-3</v>
      </c>
      <c r="BS35" s="19">
        <v>0</v>
      </c>
      <c r="BT35" s="19">
        <v>0.10875439070521481</v>
      </c>
      <c r="BU35" s="19">
        <v>0</v>
      </c>
      <c r="BV35" s="19">
        <v>0</v>
      </c>
      <c r="BW35" s="19">
        <v>0</v>
      </c>
      <c r="BX35" s="19">
        <v>0.89124560929478525</v>
      </c>
      <c r="BY35" s="19">
        <v>0</v>
      </c>
      <c r="BZ35" s="19">
        <v>0</v>
      </c>
      <c r="CA35" s="19">
        <v>0.89124560929478525</v>
      </c>
      <c r="CB35" s="19">
        <v>1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5.5494572508842542E-3</v>
      </c>
      <c r="E36" s="19">
        <v>0.14257836321502623</v>
      </c>
      <c r="F36" s="19">
        <v>0</v>
      </c>
      <c r="G36" s="19">
        <v>1.2806439809732895E-2</v>
      </c>
      <c r="H36" s="19">
        <v>0</v>
      </c>
      <c r="I36" s="19">
        <v>1.7075253079643859E-3</v>
      </c>
      <c r="J36" s="19">
        <v>0</v>
      </c>
      <c r="K36" s="19">
        <v>1.1376387364312721</v>
      </c>
      <c r="L36" s="19">
        <v>0</v>
      </c>
      <c r="M36" s="19">
        <v>2.5032321014757897</v>
      </c>
      <c r="N36" s="19">
        <v>0.6373338211977071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0.24673740700085375</v>
      </c>
      <c r="U36" s="19">
        <v>0</v>
      </c>
      <c r="V36" s="19">
        <v>0</v>
      </c>
      <c r="W36" s="19">
        <v>0</v>
      </c>
      <c r="X36" s="19">
        <v>0</v>
      </c>
      <c r="Y36" s="19">
        <v>0.1579460909867057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0.8921819734113916</v>
      </c>
      <c r="AT36" s="19">
        <v>0</v>
      </c>
      <c r="AU36" s="19">
        <v>0</v>
      </c>
      <c r="AV36" s="19">
        <v>0</v>
      </c>
      <c r="AW36" s="19">
        <v>0</v>
      </c>
      <c r="AX36" s="19">
        <v>8.5376265398219293E-4</v>
      </c>
      <c r="AY36" s="19">
        <v>0.62324673740700076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1.7075253079643859E-3</v>
      </c>
      <c r="BH36" s="19">
        <v>0</v>
      </c>
      <c r="BI36" s="19">
        <v>0</v>
      </c>
      <c r="BJ36" s="19">
        <v>0</v>
      </c>
      <c r="BK36" s="19">
        <v>0</v>
      </c>
      <c r="BL36" s="19">
        <v>3.5431150140261006E-2</v>
      </c>
      <c r="BM36" s="19">
        <v>3.0308574216367849E-2</v>
      </c>
      <c r="BN36" s="19">
        <v>1.2806439809732893E-3</v>
      </c>
      <c r="BO36" s="19">
        <v>1.1525795828759604E-2</v>
      </c>
      <c r="BP36" s="19">
        <v>6.8301012318575435E-3</v>
      </c>
      <c r="BQ36" s="19">
        <v>0</v>
      </c>
      <c r="BR36" s="19">
        <v>1.707525307964386E-2</v>
      </c>
      <c r="BS36" s="19">
        <v>0</v>
      </c>
      <c r="BT36" s="19">
        <v>6.4659714599341385</v>
      </c>
      <c r="BU36" s="19">
        <v>0</v>
      </c>
      <c r="BV36" s="19">
        <v>0</v>
      </c>
      <c r="BW36" s="19">
        <v>0</v>
      </c>
      <c r="BX36" s="19">
        <v>7.5340285400658624</v>
      </c>
      <c r="BY36" s="19">
        <v>0</v>
      </c>
      <c r="BZ36" s="19">
        <v>0</v>
      </c>
      <c r="CA36" s="19">
        <v>7.5340285400658624</v>
      </c>
      <c r="CB36" s="19">
        <v>14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0.88514361662851648</v>
      </c>
      <c r="E37" s="19">
        <v>8.8948165103743637</v>
      </c>
      <c r="F37" s="19">
        <v>0.63224544044894038</v>
      </c>
      <c r="G37" s="19">
        <v>0</v>
      </c>
      <c r="H37" s="19">
        <v>0</v>
      </c>
      <c r="I37" s="19">
        <v>0</v>
      </c>
      <c r="J37" s="19">
        <v>0</v>
      </c>
      <c r="K37" s="19">
        <v>6.0649412980875725</v>
      </c>
      <c r="L37" s="19">
        <v>0</v>
      </c>
      <c r="M37" s="19">
        <v>0.42641955253636565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1.292180462231411E-2</v>
      </c>
      <c r="BI37" s="19">
        <v>0</v>
      </c>
      <c r="BJ37" s="19">
        <v>0</v>
      </c>
      <c r="BK37" s="19">
        <v>0</v>
      </c>
      <c r="BL37" s="19">
        <v>5.5379162667060472E-2</v>
      </c>
      <c r="BM37" s="19">
        <v>6.0917078933766522E-2</v>
      </c>
      <c r="BN37" s="19">
        <v>0</v>
      </c>
      <c r="BO37" s="19">
        <v>3.6919441778040314E-3</v>
      </c>
      <c r="BP37" s="19">
        <v>2.7689581333530237E-3</v>
      </c>
      <c r="BQ37" s="19">
        <v>1.8459720889020158E-2</v>
      </c>
      <c r="BR37" s="19">
        <v>0.55840655689285978</v>
      </c>
      <c r="BS37" s="19">
        <v>0</v>
      </c>
      <c r="BT37" s="19">
        <v>17.616111644391939</v>
      </c>
      <c r="BU37" s="19">
        <v>0</v>
      </c>
      <c r="BV37" s="19">
        <v>0</v>
      </c>
      <c r="BW37" s="19">
        <v>0</v>
      </c>
      <c r="BX37" s="19">
        <v>7.3838883556080637</v>
      </c>
      <c r="BY37" s="19">
        <v>0</v>
      </c>
      <c r="BZ37" s="19">
        <v>0</v>
      </c>
      <c r="CA37" s="19">
        <v>7.3838883556080637</v>
      </c>
      <c r="CB37" s="19">
        <v>25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1.3185725651524266E-2</v>
      </c>
      <c r="E38" s="19">
        <v>0.13771757902703122</v>
      </c>
      <c r="F38" s="19">
        <v>7.3254031397357033E-3</v>
      </c>
      <c r="G38" s="19">
        <v>0</v>
      </c>
      <c r="H38" s="19">
        <v>0</v>
      </c>
      <c r="I38" s="19">
        <v>0</v>
      </c>
      <c r="J38" s="19">
        <v>0</v>
      </c>
      <c r="K38" s="19">
        <v>2.7646071449362544</v>
      </c>
      <c r="L38" s="19">
        <v>0</v>
      </c>
      <c r="M38" s="19">
        <v>5.1497584072341986</v>
      </c>
      <c r="N38" s="19">
        <v>0.25638910989074959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1.4650806279471407E-2</v>
      </c>
      <c r="Z38" s="19">
        <v>0</v>
      </c>
      <c r="AA38" s="19">
        <v>4.3952418838414222E-3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1.4650806279471408E-3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0.26957483554227391</v>
      </c>
      <c r="AT38" s="19">
        <v>1.4650806279471408E-3</v>
      </c>
      <c r="AU38" s="19">
        <v>0</v>
      </c>
      <c r="AV38" s="19">
        <v>0</v>
      </c>
      <c r="AW38" s="19">
        <v>1.6115886907418546E-2</v>
      </c>
      <c r="AX38" s="19">
        <v>0.27103991617022105</v>
      </c>
      <c r="AY38" s="19">
        <v>4.6325849455688584</v>
      </c>
      <c r="AZ38" s="19">
        <v>0</v>
      </c>
      <c r="BA38" s="19">
        <v>0</v>
      </c>
      <c r="BB38" s="19">
        <v>2.6371451303048531E-2</v>
      </c>
      <c r="BC38" s="19">
        <v>0</v>
      </c>
      <c r="BD38" s="19">
        <v>2.9301612558942816E-3</v>
      </c>
      <c r="BE38" s="19">
        <v>0</v>
      </c>
      <c r="BF38" s="19">
        <v>2.197620941920711E-2</v>
      </c>
      <c r="BG38" s="19">
        <v>7.3254031397357033E-3</v>
      </c>
      <c r="BH38" s="19">
        <v>1.3185725651524266E-2</v>
      </c>
      <c r="BI38" s="19">
        <v>0</v>
      </c>
      <c r="BJ38" s="19">
        <v>0</v>
      </c>
      <c r="BK38" s="19">
        <v>0</v>
      </c>
      <c r="BL38" s="19">
        <v>1.2101565986843381</v>
      </c>
      <c r="BM38" s="19">
        <v>1.3288281295480566</v>
      </c>
      <c r="BN38" s="19">
        <v>0.11867153086371839</v>
      </c>
      <c r="BO38" s="19">
        <v>1.7434459472570976</v>
      </c>
      <c r="BP38" s="19">
        <v>0.49666233287408068</v>
      </c>
      <c r="BQ38" s="19">
        <v>8.7904837676828444E-3</v>
      </c>
      <c r="BR38" s="19">
        <v>4.6882580094308506E-2</v>
      </c>
      <c r="BS38" s="19">
        <v>0</v>
      </c>
      <c r="BT38" s="19">
        <v>18.565501717346166</v>
      </c>
      <c r="BU38" s="19">
        <v>0</v>
      </c>
      <c r="BV38" s="19">
        <v>0</v>
      </c>
      <c r="BW38" s="19">
        <v>0</v>
      </c>
      <c r="BX38" s="19">
        <v>132.43449828265383</v>
      </c>
      <c r="BY38" s="19">
        <v>0</v>
      </c>
      <c r="BZ38" s="19">
        <v>0</v>
      </c>
      <c r="CA38" s="19">
        <v>132.43449828265383</v>
      </c>
      <c r="CB38" s="19">
        <v>151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0.77126351770044166</v>
      </c>
      <c r="L39" s="19">
        <v>0</v>
      </c>
      <c r="M39" s="19">
        <v>1.8190177304255703E-3</v>
      </c>
      <c r="N39" s="19">
        <v>16.496671797229496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1.8190177304255703E-3</v>
      </c>
      <c r="AS39" s="19">
        <v>2.3647230495532412E-2</v>
      </c>
      <c r="AT39" s="19">
        <v>1.2733124112978991E-2</v>
      </c>
      <c r="AU39" s="19">
        <v>0</v>
      </c>
      <c r="AV39" s="19">
        <v>1.8190177304255702E-2</v>
      </c>
      <c r="AW39" s="19">
        <v>0</v>
      </c>
      <c r="AX39" s="19">
        <v>1.062306354568533</v>
      </c>
      <c r="AY39" s="19">
        <v>58.348631738861016</v>
      </c>
      <c r="AZ39" s="19">
        <v>0</v>
      </c>
      <c r="BA39" s="19">
        <v>0</v>
      </c>
      <c r="BB39" s="19">
        <v>0</v>
      </c>
      <c r="BC39" s="19">
        <v>0</v>
      </c>
      <c r="BD39" s="19">
        <v>0.33469926239830489</v>
      </c>
      <c r="BE39" s="19">
        <v>0</v>
      </c>
      <c r="BF39" s="19">
        <v>3.6380354608511406E-3</v>
      </c>
      <c r="BG39" s="19">
        <v>0</v>
      </c>
      <c r="BH39" s="19">
        <v>0</v>
      </c>
      <c r="BI39" s="19">
        <v>0</v>
      </c>
      <c r="BJ39" s="19">
        <v>1.8190177304255703E-3</v>
      </c>
      <c r="BK39" s="19">
        <v>0</v>
      </c>
      <c r="BL39" s="19">
        <v>0.20554900353808941</v>
      </c>
      <c r="BM39" s="19">
        <v>0.16916864892957803</v>
      </c>
      <c r="BN39" s="19">
        <v>1.4552141843404563E-2</v>
      </c>
      <c r="BO39" s="19">
        <v>8.1855797869150648E-2</v>
      </c>
      <c r="BP39" s="19">
        <v>0.29649989005936794</v>
      </c>
      <c r="BQ39" s="19">
        <v>6.184660283446939E-2</v>
      </c>
      <c r="BR39" s="19">
        <v>3.2742319147660265E-2</v>
      </c>
      <c r="BS39" s="19">
        <v>0</v>
      </c>
      <c r="BT39" s="19">
        <v>77.939452695544404</v>
      </c>
      <c r="BU39" s="19">
        <v>0</v>
      </c>
      <c r="BV39" s="19">
        <v>0</v>
      </c>
      <c r="BW39" s="19">
        <v>0</v>
      </c>
      <c r="BX39" s="19">
        <v>104.0605473044556</v>
      </c>
      <c r="BY39" s="19">
        <v>0</v>
      </c>
      <c r="BZ39" s="19">
        <v>0</v>
      </c>
      <c r="CA39" s="19">
        <v>104.0605473044556</v>
      </c>
      <c r="CB39" s="19">
        <v>182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0.1846039603960396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0.1846039603960396</v>
      </c>
      <c r="BU40" s="19">
        <v>0</v>
      </c>
      <c r="BV40" s="19">
        <v>0</v>
      </c>
      <c r="BW40" s="19">
        <v>0</v>
      </c>
      <c r="BX40" s="19">
        <v>2.8153960396039603</v>
      </c>
      <c r="BY40" s="19">
        <v>0</v>
      </c>
      <c r="BZ40" s="19">
        <v>0</v>
      </c>
      <c r="CA40" s="19">
        <v>2.8153960396039603</v>
      </c>
      <c r="CB40" s="19">
        <v>3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2.2119013062409287</v>
      </c>
      <c r="E41" s="19">
        <v>5.8207929111603392E-2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153.76594606981897</v>
      </c>
      <c r="Q41" s="19">
        <v>90.28049805209686</v>
      </c>
      <c r="R41" s="19">
        <v>1.0283400809716599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2.192498663203728</v>
      </c>
      <c r="AB41" s="19">
        <v>1.2805744404552746</v>
      </c>
      <c r="AC41" s="19">
        <v>0</v>
      </c>
      <c r="AD41" s="19">
        <v>0</v>
      </c>
      <c r="AE41" s="19">
        <v>0</v>
      </c>
      <c r="AF41" s="19">
        <v>0.32984493163241918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1.9402643037201132E-2</v>
      </c>
      <c r="AM41" s="19">
        <v>1.5328087999388895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5.8207929111603392E-2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252.75823084561915</v>
      </c>
      <c r="BU41" s="19">
        <v>0</v>
      </c>
      <c r="BV41" s="19">
        <v>0</v>
      </c>
      <c r="BW41" s="19">
        <v>0</v>
      </c>
      <c r="BX41" s="19">
        <v>1.2417691543808724</v>
      </c>
      <c r="BY41" s="19">
        <v>0</v>
      </c>
      <c r="BZ41" s="19">
        <v>0</v>
      </c>
      <c r="CA41" s="19">
        <v>1.2417691543808724</v>
      </c>
      <c r="CB41" s="19">
        <v>254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7.0266671872559732</v>
      </c>
      <c r="E42" s="19">
        <v>0</v>
      </c>
      <c r="F42" s="19">
        <v>0</v>
      </c>
      <c r="G42" s="19">
        <v>4.1748399187880683</v>
      </c>
      <c r="H42" s="19">
        <v>0</v>
      </c>
      <c r="I42" s="19">
        <v>0</v>
      </c>
      <c r="J42" s="19">
        <v>2.9400281118225832E-2</v>
      </c>
      <c r="K42" s="19">
        <v>0</v>
      </c>
      <c r="L42" s="19">
        <v>1.4406137747930656</v>
      </c>
      <c r="M42" s="19">
        <v>2.4696236139309695</v>
      </c>
      <c r="N42" s="19">
        <v>0</v>
      </c>
      <c r="O42" s="19">
        <v>0</v>
      </c>
      <c r="P42" s="19">
        <v>103.34198813056379</v>
      </c>
      <c r="Q42" s="19">
        <v>399.99082461346245</v>
      </c>
      <c r="R42" s="19">
        <v>86.613228174293297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0.32340309230048414</v>
      </c>
      <c r="Z42" s="19">
        <v>0</v>
      </c>
      <c r="AA42" s="19">
        <v>0.49980477900983916</v>
      </c>
      <c r="AB42" s="19">
        <v>0.44100421677338747</v>
      </c>
      <c r="AC42" s="19">
        <v>0.14700140559112915</v>
      </c>
      <c r="AD42" s="19">
        <v>0</v>
      </c>
      <c r="AE42" s="19">
        <v>0</v>
      </c>
      <c r="AF42" s="19">
        <v>1.0584101202561298</v>
      </c>
      <c r="AG42" s="19">
        <v>0</v>
      </c>
      <c r="AH42" s="19">
        <v>8.8200843354677497E-2</v>
      </c>
      <c r="AI42" s="19">
        <v>0</v>
      </c>
      <c r="AJ42" s="19">
        <v>0</v>
      </c>
      <c r="AK42" s="19">
        <v>62.799000468530373</v>
      </c>
      <c r="AL42" s="19">
        <v>1.6758160237388724</v>
      </c>
      <c r="AM42" s="19">
        <v>35.721341558644383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0.14700140559112915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0.14700140559112915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0.17640168670935499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1.1172106824925816</v>
      </c>
      <c r="BS42" s="19">
        <v>0</v>
      </c>
      <c r="BT42" s="19">
        <v>709.42878338278922</v>
      </c>
      <c r="BU42" s="19">
        <v>0</v>
      </c>
      <c r="BV42" s="19">
        <v>0</v>
      </c>
      <c r="BW42" s="19">
        <v>0</v>
      </c>
      <c r="BX42" s="19">
        <v>43.571216617210681</v>
      </c>
      <c r="BY42" s="19">
        <v>0</v>
      </c>
      <c r="BZ42" s="19">
        <v>0</v>
      </c>
      <c r="CA42" s="19">
        <v>43.571216617210681</v>
      </c>
      <c r="CB42" s="19">
        <v>753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4.1262291733535639</v>
      </c>
      <c r="E43" s="19">
        <v>0.10373201832453095</v>
      </c>
      <c r="F43" s="19">
        <v>1.1525779813836772E-2</v>
      </c>
      <c r="G43" s="19">
        <v>1.5329287152402906</v>
      </c>
      <c r="H43" s="19">
        <v>1.0834233025006565</v>
      </c>
      <c r="I43" s="19">
        <v>0</v>
      </c>
      <c r="J43" s="19">
        <v>4.6103119255347089E-2</v>
      </c>
      <c r="K43" s="19">
        <v>0</v>
      </c>
      <c r="L43" s="19">
        <v>1.1756295410113506</v>
      </c>
      <c r="M43" s="19">
        <v>1.2217326602666978</v>
      </c>
      <c r="N43" s="19">
        <v>0</v>
      </c>
      <c r="O43" s="19">
        <v>0</v>
      </c>
      <c r="P43" s="19">
        <v>39.913775495316742</v>
      </c>
      <c r="Q43" s="19">
        <v>5.6822094482215286</v>
      </c>
      <c r="R43" s="19">
        <v>11.398996235884567</v>
      </c>
      <c r="S43" s="19">
        <v>0</v>
      </c>
      <c r="T43" s="19">
        <v>1.3600420180327391</v>
      </c>
      <c r="U43" s="19">
        <v>0</v>
      </c>
      <c r="V43" s="19">
        <v>0</v>
      </c>
      <c r="W43" s="19">
        <v>0</v>
      </c>
      <c r="X43" s="19">
        <v>0</v>
      </c>
      <c r="Y43" s="19">
        <v>0.2766187155320825</v>
      </c>
      <c r="Z43" s="19">
        <v>0</v>
      </c>
      <c r="AA43" s="19">
        <v>1.1525779813836772E-2</v>
      </c>
      <c r="AB43" s="19">
        <v>6.1778179802165099</v>
      </c>
      <c r="AC43" s="19">
        <v>0.11525779813836771</v>
      </c>
      <c r="AD43" s="19">
        <v>0</v>
      </c>
      <c r="AE43" s="19">
        <v>0</v>
      </c>
      <c r="AF43" s="19">
        <v>2.3051559627673544E-2</v>
      </c>
      <c r="AG43" s="19">
        <v>0</v>
      </c>
      <c r="AH43" s="19">
        <v>5.7628899069183857E-2</v>
      </c>
      <c r="AI43" s="19">
        <v>8.0680458696857402E-2</v>
      </c>
      <c r="AJ43" s="19">
        <v>8.0680458696857402E-2</v>
      </c>
      <c r="AK43" s="19">
        <v>0</v>
      </c>
      <c r="AL43" s="19">
        <v>0.65696944938869606</v>
      </c>
      <c r="AM43" s="19">
        <v>4.2184354118642586</v>
      </c>
      <c r="AN43" s="19">
        <v>1.1525779813836772E-2</v>
      </c>
      <c r="AO43" s="19">
        <v>0.21898981646289867</v>
      </c>
      <c r="AP43" s="19">
        <v>0.12678357795220449</v>
      </c>
      <c r="AQ43" s="19">
        <v>8.6443348603775778</v>
      </c>
      <c r="AR43" s="19">
        <v>4.6103119255347089E-2</v>
      </c>
      <c r="AS43" s="19">
        <v>1.1525779813836772</v>
      </c>
      <c r="AT43" s="19">
        <v>0.44950541273963407</v>
      </c>
      <c r="AU43" s="19">
        <v>0.17288669720755157</v>
      </c>
      <c r="AV43" s="19">
        <v>0</v>
      </c>
      <c r="AW43" s="19">
        <v>0</v>
      </c>
      <c r="AX43" s="19">
        <v>3.9418166963321761</v>
      </c>
      <c r="AY43" s="19">
        <v>2.4204137609057219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4.6103119255347089E-2</v>
      </c>
      <c r="BH43" s="19">
        <v>0</v>
      </c>
      <c r="BI43" s="19">
        <v>0</v>
      </c>
      <c r="BJ43" s="19">
        <v>0.13830935776604125</v>
      </c>
      <c r="BK43" s="19">
        <v>0</v>
      </c>
      <c r="BL43" s="19">
        <v>0.48408275218114438</v>
      </c>
      <c r="BM43" s="19">
        <v>0.66849522920253279</v>
      </c>
      <c r="BN43" s="19">
        <v>0</v>
      </c>
      <c r="BO43" s="19">
        <v>0.2766187155320825</v>
      </c>
      <c r="BP43" s="19">
        <v>0.18441247702138835</v>
      </c>
      <c r="BQ43" s="19">
        <v>0</v>
      </c>
      <c r="BR43" s="19">
        <v>7.8951591724781895</v>
      </c>
      <c r="BS43" s="19">
        <v>0</v>
      </c>
      <c r="BT43" s="19">
        <v>106.23311254413352</v>
      </c>
      <c r="BU43" s="19">
        <v>0</v>
      </c>
      <c r="BV43" s="19">
        <v>0</v>
      </c>
      <c r="BW43" s="19">
        <v>0</v>
      </c>
      <c r="BX43" s="19">
        <v>288.76688745586648</v>
      </c>
      <c r="BY43" s="19">
        <v>0</v>
      </c>
      <c r="BZ43" s="19">
        <v>0</v>
      </c>
      <c r="CA43" s="19">
        <v>288.76688745586648</v>
      </c>
      <c r="CB43" s="19">
        <v>395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1.909585137183362E-2</v>
      </c>
      <c r="E44" s="19">
        <v>1.909585137183362E-2</v>
      </c>
      <c r="F44" s="19">
        <v>0.17186266234650258</v>
      </c>
      <c r="G44" s="19">
        <v>5.7287554115500856E-2</v>
      </c>
      <c r="H44" s="19">
        <v>0.93569671721984737</v>
      </c>
      <c r="I44" s="19">
        <v>0</v>
      </c>
      <c r="J44" s="19">
        <v>0</v>
      </c>
      <c r="K44" s="19">
        <v>6.6835479801417672E-2</v>
      </c>
      <c r="L44" s="19">
        <v>0</v>
      </c>
      <c r="M44" s="19">
        <v>7.638340548733448E-2</v>
      </c>
      <c r="N44" s="19">
        <v>0</v>
      </c>
      <c r="O44" s="19">
        <v>0</v>
      </c>
      <c r="P44" s="19">
        <v>0.12412303391691853</v>
      </c>
      <c r="Q44" s="19">
        <v>23.936649694593441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6.6835479801417672E-2</v>
      </c>
      <c r="Z44" s="19">
        <v>0</v>
      </c>
      <c r="AA44" s="19">
        <v>0</v>
      </c>
      <c r="AB44" s="19">
        <v>0</v>
      </c>
      <c r="AC44" s="19">
        <v>0.18141058803241938</v>
      </c>
      <c r="AD44" s="19">
        <v>5.7287554115500856E-2</v>
      </c>
      <c r="AE44" s="19">
        <v>0</v>
      </c>
      <c r="AF44" s="19">
        <v>0.71609442644376076</v>
      </c>
      <c r="AG44" s="19">
        <v>0</v>
      </c>
      <c r="AH44" s="19">
        <v>1.909585137183362E-2</v>
      </c>
      <c r="AI44" s="19">
        <v>1.909585137183362E-2</v>
      </c>
      <c r="AJ44" s="19">
        <v>0</v>
      </c>
      <c r="AK44" s="19">
        <v>0</v>
      </c>
      <c r="AL44" s="19">
        <v>0</v>
      </c>
      <c r="AM44" s="19">
        <v>0</v>
      </c>
      <c r="AN44" s="19">
        <v>9.54792568591681E-3</v>
      </c>
      <c r="AO44" s="19">
        <v>1.1457510823100172</v>
      </c>
      <c r="AP44" s="19">
        <v>1.5563118868044401</v>
      </c>
      <c r="AQ44" s="19">
        <v>0.59197139252684217</v>
      </c>
      <c r="AR44" s="19">
        <v>9.54792568591681E-3</v>
      </c>
      <c r="AS44" s="19">
        <v>4.0387725651428106</v>
      </c>
      <c r="AT44" s="19">
        <v>2.4824606783383705</v>
      </c>
      <c r="AU44" s="19">
        <v>0.11457510823100171</v>
      </c>
      <c r="AV44" s="19">
        <v>2.6256795636271226</v>
      </c>
      <c r="AW44" s="19">
        <v>1.1457510823100172</v>
      </c>
      <c r="AX44" s="19">
        <v>1.1648469336818508</v>
      </c>
      <c r="AY44" s="19">
        <v>2.396529347165119</v>
      </c>
      <c r="AZ44" s="19">
        <v>0</v>
      </c>
      <c r="BA44" s="19">
        <v>1.5467639611185231</v>
      </c>
      <c r="BB44" s="19">
        <v>0.73519027781559432</v>
      </c>
      <c r="BC44" s="19">
        <v>0</v>
      </c>
      <c r="BD44" s="19">
        <v>11.696208965248092</v>
      </c>
      <c r="BE44" s="19">
        <v>0.45830043292400685</v>
      </c>
      <c r="BF44" s="19">
        <v>6.6835479801417672E-2</v>
      </c>
      <c r="BG44" s="19">
        <v>2.3201459416777848</v>
      </c>
      <c r="BH44" s="19">
        <v>0.42010873018033962</v>
      </c>
      <c r="BI44" s="19">
        <v>0</v>
      </c>
      <c r="BJ44" s="19">
        <v>1.7854621032664433</v>
      </c>
      <c r="BK44" s="19">
        <v>2.7020629691144573</v>
      </c>
      <c r="BL44" s="19">
        <v>7.6478884744193643</v>
      </c>
      <c r="BM44" s="19">
        <v>8.2971474210617071</v>
      </c>
      <c r="BN44" s="19">
        <v>0</v>
      </c>
      <c r="BO44" s="19">
        <v>0.50604006135359092</v>
      </c>
      <c r="BP44" s="19">
        <v>0.3723691017507556</v>
      </c>
      <c r="BQ44" s="19">
        <v>1.3176137446565197</v>
      </c>
      <c r="BR44" s="19">
        <v>12.526878499922853</v>
      </c>
      <c r="BS44" s="19">
        <v>0</v>
      </c>
      <c r="BT44" s="19">
        <v>96.147611657182267</v>
      </c>
      <c r="BU44" s="19">
        <v>0</v>
      </c>
      <c r="BV44" s="19">
        <v>0</v>
      </c>
      <c r="BW44" s="19">
        <v>0</v>
      </c>
      <c r="BX44" s="19">
        <v>955.85238834281779</v>
      </c>
      <c r="BY44" s="19">
        <v>0</v>
      </c>
      <c r="BZ44" s="19">
        <v>0</v>
      </c>
      <c r="CA44" s="19">
        <v>955.85238834281779</v>
      </c>
      <c r="CB44" s="19">
        <v>1052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2.236333517393705E-2</v>
      </c>
      <c r="E45" s="19">
        <v>1.1181667586968525E-2</v>
      </c>
      <c r="F45" s="19">
        <v>0</v>
      </c>
      <c r="G45" s="19">
        <v>0</v>
      </c>
      <c r="H45" s="19">
        <v>4.4726670347874101E-2</v>
      </c>
      <c r="I45" s="19">
        <v>0</v>
      </c>
      <c r="J45" s="19">
        <v>0</v>
      </c>
      <c r="K45" s="19">
        <v>5.5908337934842622E-2</v>
      </c>
      <c r="L45" s="19">
        <v>0</v>
      </c>
      <c r="M45" s="19">
        <v>8.9453340695748201E-2</v>
      </c>
      <c r="N45" s="19">
        <v>0</v>
      </c>
      <c r="O45" s="19">
        <v>0</v>
      </c>
      <c r="P45" s="19">
        <v>0</v>
      </c>
      <c r="Q45" s="19">
        <v>0</v>
      </c>
      <c r="R45" s="19">
        <v>68.353533959138602</v>
      </c>
      <c r="S45" s="19">
        <v>0</v>
      </c>
      <c r="T45" s="19">
        <v>0.99516841524019883</v>
      </c>
      <c r="U45" s="19">
        <v>0</v>
      </c>
      <c r="V45" s="19">
        <v>0</v>
      </c>
      <c r="W45" s="19">
        <v>0</v>
      </c>
      <c r="X45" s="19">
        <v>0</v>
      </c>
      <c r="Y45" s="19">
        <v>3.3545002760905579E-2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0.43608503589177255</v>
      </c>
      <c r="AG45" s="19">
        <v>0</v>
      </c>
      <c r="AH45" s="19">
        <v>0</v>
      </c>
      <c r="AI45" s="19">
        <v>0</v>
      </c>
      <c r="AJ45" s="19">
        <v>2.236333517393705E-2</v>
      </c>
      <c r="AK45" s="19">
        <v>6.7090005521811158E-2</v>
      </c>
      <c r="AL45" s="19">
        <v>0</v>
      </c>
      <c r="AM45" s="19">
        <v>0.40254003313086695</v>
      </c>
      <c r="AN45" s="19">
        <v>0</v>
      </c>
      <c r="AO45" s="19">
        <v>1.4200717835450027</v>
      </c>
      <c r="AP45" s="19">
        <v>0</v>
      </c>
      <c r="AQ45" s="19">
        <v>0.44726670347874098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1.1181667586968525E-2</v>
      </c>
      <c r="AY45" s="19">
        <v>0</v>
      </c>
      <c r="AZ45" s="19">
        <v>0</v>
      </c>
      <c r="BA45" s="19">
        <v>0.41372170071783548</v>
      </c>
      <c r="BB45" s="19">
        <v>0</v>
      </c>
      <c r="BC45" s="19">
        <v>3.3545002760905579E-2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5.5908337934842622E-2</v>
      </c>
      <c r="BK45" s="19">
        <v>0.82744340143567097</v>
      </c>
      <c r="BL45" s="19">
        <v>0.33545002760905573</v>
      </c>
      <c r="BM45" s="19">
        <v>1.1181667586968525E-2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74.089729431253446</v>
      </c>
      <c r="BU45" s="19">
        <v>0</v>
      </c>
      <c r="BV45" s="19">
        <v>0</v>
      </c>
      <c r="BW45" s="19">
        <v>0</v>
      </c>
      <c r="BX45" s="19">
        <v>492.91027056874651</v>
      </c>
      <c r="BY45" s="19">
        <v>0</v>
      </c>
      <c r="BZ45" s="19">
        <v>0</v>
      </c>
      <c r="CA45" s="19">
        <v>492.91027056874651</v>
      </c>
      <c r="CB45" s="19">
        <v>567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0.40538684571951777</v>
      </c>
      <c r="E46" s="19">
        <v>0.24088203876087289</v>
      </c>
      <c r="F46" s="19">
        <v>1.2589653593773844E-2</v>
      </c>
      <c r="G46" s="19">
        <v>6.714481916679383E-3</v>
      </c>
      <c r="H46" s="19">
        <v>0</v>
      </c>
      <c r="I46" s="19">
        <v>0</v>
      </c>
      <c r="J46" s="19">
        <v>0</v>
      </c>
      <c r="K46" s="19">
        <v>3.189378910422707E-2</v>
      </c>
      <c r="L46" s="19">
        <v>0</v>
      </c>
      <c r="M46" s="19">
        <v>0.2744544483442698</v>
      </c>
      <c r="N46" s="19">
        <v>8.477033419807721E-2</v>
      </c>
      <c r="O46" s="19">
        <v>0</v>
      </c>
      <c r="P46" s="19">
        <v>2.6018617427132608E-2</v>
      </c>
      <c r="Q46" s="19">
        <v>0</v>
      </c>
      <c r="R46" s="19">
        <v>0</v>
      </c>
      <c r="S46" s="19">
        <v>3.214558217610255</v>
      </c>
      <c r="T46" s="19">
        <v>0.39027926140698921</v>
      </c>
      <c r="U46" s="19">
        <v>0</v>
      </c>
      <c r="V46" s="19">
        <v>0</v>
      </c>
      <c r="W46" s="19">
        <v>0</v>
      </c>
      <c r="X46" s="19">
        <v>1.6786204791698456E-2</v>
      </c>
      <c r="Y46" s="19">
        <v>3.8608271020906457E-2</v>
      </c>
      <c r="Z46" s="19">
        <v>0</v>
      </c>
      <c r="AA46" s="19">
        <v>0</v>
      </c>
      <c r="AB46" s="19">
        <v>0</v>
      </c>
      <c r="AC46" s="19">
        <v>3.6090340302151691E-2</v>
      </c>
      <c r="AD46" s="19">
        <v>1.4268274072943688E-2</v>
      </c>
      <c r="AE46" s="19">
        <v>0</v>
      </c>
      <c r="AF46" s="19">
        <v>0.22745307492751413</v>
      </c>
      <c r="AG46" s="19">
        <v>0</v>
      </c>
      <c r="AH46" s="19">
        <v>2.5179307187547691E-3</v>
      </c>
      <c r="AI46" s="19">
        <v>0.36258202350068669</v>
      </c>
      <c r="AJ46" s="19">
        <v>0.31306271936517627</v>
      </c>
      <c r="AK46" s="19">
        <v>8.2252403479322445E-2</v>
      </c>
      <c r="AL46" s="19">
        <v>0.18968411414619257</v>
      </c>
      <c r="AM46" s="19">
        <v>5.6300930871356636</v>
      </c>
      <c r="AN46" s="19">
        <v>0</v>
      </c>
      <c r="AO46" s="19">
        <v>0.34579581870898829</v>
      </c>
      <c r="AP46" s="19">
        <v>7.5537921562643055E-3</v>
      </c>
      <c r="AQ46" s="19">
        <v>5.5881275751564168</v>
      </c>
      <c r="AR46" s="19">
        <v>0</v>
      </c>
      <c r="AS46" s="19">
        <v>1.7852128795971312</v>
      </c>
      <c r="AT46" s="19">
        <v>0</v>
      </c>
      <c r="AU46" s="19">
        <v>0</v>
      </c>
      <c r="AV46" s="19">
        <v>0</v>
      </c>
      <c r="AW46" s="19">
        <v>6.7144819166793823E-2</v>
      </c>
      <c r="AX46" s="19">
        <v>0</v>
      </c>
      <c r="AY46" s="19">
        <v>0</v>
      </c>
      <c r="AZ46" s="19">
        <v>0</v>
      </c>
      <c r="BA46" s="19">
        <v>0.1754158400732489</v>
      </c>
      <c r="BB46" s="19">
        <v>0</v>
      </c>
      <c r="BC46" s="19">
        <v>0</v>
      </c>
      <c r="BD46" s="19">
        <v>0</v>
      </c>
      <c r="BE46" s="19">
        <v>0.32984892415687472</v>
      </c>
      <c r="BF46" s="19">
        <v>0</v>
      </c>
      <c r="BG46" s="19">
        <v>0</v>
      </c>
      <c r="BH46" s="19">
        <v>0</v>
      </c>
      <c r="BI46" s="19">
        <v>0</v>
      </c>
      <c r="BJ46" s="19">
        <v>9.8199298031435983E-2</v>
      </c>
      <c r="BK46" s="19">
        <v>0</v>
      </c>
      <c r="BL46" s="19">
        <v>6.378757820845414E-2</v>
      </c>
      <c r="BM46" s="19">
        <v>2.1822066229207994E-2</v>
      </c>
      <c r="BN46" s="19">
        <v>0</v>
      </c>
      <c r="BO46" s="19">
        <v>1.6786204791698458E-3</v>
      </c>
      <c r="BP46" s="19">
        <v>0</v>
      </c>
      <c r="BQ46" s="19">
        <v>0</v>
      </c>
      <c r="BR46" s="19">
        <v>0.17961239127117351</v>
      </c>
      <c r="BS46" s="19">
        <v>0</v>
      </c>
      <c r="BT46" s="19">
        <v>20.265145734777963</v>
      </c>
      <c r="BU46" s="19">
        <v>0</v>
      </c>
      <c r="BV46" s="19">
        <v>0</v>
      </c>
      <c r="BW46" s="19">
        <v>0</v>
      </c>
      <c r="BX46" s="19">
        <v>1.6500839310239583</v>
      </c>
      <c r="BY46" s="19">
        <v>8.477033419807721E-2</v>
      </c>
      <c r="BZ46" s="19">
        <v>0</v>
      </c>
      <c r="CA46" s="19">
        <v>1.7348542652220356</v>
      </c>
      <c r="CB46" s="19">
        <v>22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15.933554817275747</v>
      </c>
      <c r="U47" s="19">
        <v>0</v>
      </c>
      <c r="V47" s="19">
        <v>0</v>
      </c>
      <c r="W47" s="19">
        <v>0</v>
      </c>
      <c r="X47" s="19">
        <v>6.6445182724252497E-2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16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16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1.1121010723688436</v>
      </c>
      <c r="E48" s="19">
        <v>0.36110575996917743</v>
      </c>
      <c r="F48" s="19">
        <v>4.7100751300327488E-2</v>
      </c>
      <c r="G48" s="19">
        <v>1.3083542027868747E-2</v>
      </c>
      <c r="H48" s="19">
        <v>8.6351377383933725E-2</v>
      </c>
      <c r="I48" s="19">
        <v>0.24597059012393244</v>
      </c>
      <c r="J48" s="19">
        <v>4.4484042894753745E-2</v>
      </c>
      <c r="K48" s="19">
        <v>7.1933314069222369</v>
      </c>
      <c r="L48" s="19">
        <v>7.3267835356064986E-2</v>
      </c>
      <c r="M48" s="19">
        <v>7.9076928016438712</v>
      </c>
      <c r="N48" s="19">
        <v>0.59399280806524113</v>
      </c>
      <c r="O48" s="19">
        <v>2.4754061516727668</v>
      </c>
      <c r="P48" s="19">
        <v>1.8997303024465422</v>
      </c>
      <c r="Q48" s="19">
        <v>1.4234893726321198</v>
      </c>
      <c r="R48" s="19">
        <v>1.8212290502793296</v>
      </c>
      <c r="S48" s="19">
        <v>1.4967572079881846</v>
      </c>
      <c r="T48" s="19">
        <v>19.55466191485263</v>
      </c>
      <c r="U48" s="19">
        <v>4.0428144866114426</v>
      </c>
      <c r="V48" s="19">
        <v>0.3454055095357349</v>
      </c>
      <c r="W48" s="19">
        <v>9.4201502600654977E-2</v>
      </c>
      <c r="X48" s="19">
        <v>0.18840300520130995</v>
      </c>
      <c r="Y48" s="19">
        <v>0.48932447184229111</v>
      </c>
      <c r="Z48" s="19">
        <v>3.8308611057599693</v>
      </c>
      <c r="AA48" s="19">
        <v>2.2163520195209658</v>
      </c>
      <c r="AB48" s="19">
        <v>5.0136133050793044</v>
      </c>
      <c r="AC48" s="19">
        <v>5.0240801387015983</v>
      </c>
      <c r="AD48" s="19">
        <v>8.3734668978359975E-2</v>
      </c>
      <c r="AE48" s="19">
        <v>3.4017209272458743E-2</v>
      </c>
      <c r="AF48" s="19">
        <v>3.2944358826173503</v>
      </c>
      <c r="AG48" s="19">
        <v>3.1923842547999746</v>
      </c>
      <c r="AH48" s="19">
        <v>1.1827521993193348</v>
      </c>
      <c r="AI48" s="19">
        <v>0.49455788865343869</v>
      </c>
      <c r="AJ48" s="19">
        <v>1.3214377448147436</v>
      </c>
      <c r="AK48" s="19">
        <v>2.3367206061773582</v>
      </c>
      <c r="AL48" s="19">
        <v>0.20671996404032619</v>
      </c>
      <c r="AM48" s="19">
        <v>2.263452770821293</v>
      </c>
      <c r="AN48" s="19">
        <v>2.8783792461311242E-2</v>
      </c>
      <c r="AO48" s="19">
        <v>0.14391896230655621</v>
      </c>
      <c r="AP48" s="19">
        <v>0.2381204649072112</v>
      </c>
      <c r="AQ48" s="19">
        <v>1.2063025749694984</v>
      </c>
      <c r="AR48" s="19">
        <v>2.0619662235921146</v>
      </c>
      <c r="AS48" s="19">
        <v>12.052558916072691</v>
      </c>
      <c r="AT48" s="19">
        <v>0.44222372054196363</v>
      </c>
      <c r="AU48" s="19">
        <v>0.16485262955114621</v>
      </c>
      <c r="AV48" s="19">
        <v>5.7567584922622483E-2</v>
      </c>
      <c r="AW48" s="19">
        <v>0.67511076863802733</v>
      </c>
      <c r="AX48" s="19">
        <v>0.51025813908688111</v>
      </c>
      <c r="AY48" s="19">
        <v>3.0432318756822707</v>
      </c>
      <c r="AZ48" s="19">
        <v>4.5530726256983236</v>
      </c>
      <c r="BA48" s="19">
        <v>0.25643742374622741</v>
      </c>
      <c r="BB48" s="19">
        <v>0.12821871187311371</v>
      </c>
      <c r="BC48" s="19">
        <v>0.66464393501573238</v>
      </c>
      <c r="BD48" s="19">
        <v>4.9874462210235668</v>
      </c>
      <c r="BE48" s="19">
        <v>0.65941051820458485</v>
      </c>
      <c r="BF48" s="19">
        <v>3.3598535927566942</v>
      </c>
      <c r="BG48" s="19">
        <v>1.1435015732357285</v>
      </c>
      <c r="BH48" s="19">
        <v>1.2141527001862198</v>
      </c>
      <c r="BI48" s="19">
        <v>1.0702337378796636</v>
      </c>
      <c r="BJ48" s="19">
        <v>5.0973479740576639</v>
      </c>
      <c r="BK48" s="19">
        <v>0.11775187825081873</v>
      </c>
      <c r="BL48" s="19">
        <v>2.5068066525396522</v>
      </c>
      <c r="BM48" s="19">
        <v>2.0881333076478521</v>
      </c>
      <c r="BN48" s="19">
        <v>0.95771527643999232</v>
      </c>
      <c r="BO48" s="19">
        <v>0.31400500866884989</v>
      </c>
      <c r="BP48" s="19">
        <v>1.8604796763629359</v>
      </c>
      <c r="BQ48" s="19">
        <v>7.8501252167212474E-2</v>
      </c>
      <c r="BR48" s="19">
        <v>1.4051724137931034</v>
      </c>
      <c r="BS48" s="19">
        <v>0</v>
      </c>
      <c r="BT48" s="19">
        <v>135.09280485455596</v>
      </c>
      <c r="BU48" s="19">
        <v>0</v>
      </c>
      <c r="BV48" s="19">
        <v>0</v>
      </c>
      <c r="BW48" s="19">
        <v>0</v>
      </c>
      <c r="BX48" s="19">
        <v>27.907195145444035</v>
      </c>
      <c r="BY48" s="19">
        <v>0</v>
      </c>
      <c r="BZ48" s="19">
        <v>0</v>
      </c>
      <c r="CA48" s="19">
        <v>27.907195145444035</v>
      </c>
      <c r="CB48" s="19">
        <v>163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2.1624139192920589E-3</v>
      </c>
      <c r="E49" s="19">
        <v>0</v>
      </c>
      <c r="F49" s="19">
        <v>1.729931135433647E-3</v>
      </c>
      <c r="G49" s="19">
        <v>0</v>
      </c>
      <c r="H49" s="19">
        <v>2.1624139192920589E-3</v>
      </c>
      <c r="I49" s="19">
        <v>6.4872417578761771E-3</v>
      </c>
      <c r="J49" s="19">
        <v>1.729931135433647E-3</v>
      </c>
      <c r="K49" s="19">
        <v>2.0759173625203766E-2</v>
      </c>
      <c r="L49" s="19">
        <v>7.7846901094514127E-3</v>
      </c>
      <c r="M49" s="19">
        <v>2.9841312086230413E-2</v>
      </c>
      <c r="N49" s="19">
        <v>0.11547290329019595</v>
      </c>
      <c r="O49" s="19">
        <v>0</v>
      </c>
      <c r="P49" s="19">
        <v>6.0547589740177652E-3</v>
      </c>
      <c r="Q49" s="19">
        <v>4.7573106224425296E-3</v>
      </c>
      <c r="R49" s="19">
        <v>2.5948967031504708E-3</v>
      </c>
      <c r="S49" s="19">
        <v>6.4872417578761771E-3</v>
      </c>
      <c r="T49" s="19">
        <v>6.4439934794903356E-2</v>
      </c>
      <c r="U49" s="19">
        <v>0.82777204830500017</v>
      </c>
      <c r="V49" s="19">
        <v>2.1624139192920589E-3</v>
      </c>
      <c r="W49" s="19">
        <v>2.5948967031504708E-3</v>
      </c>
      <c r="X49" s="19">
        <v>4.3248278385841176E-4</v>
      </c>
      <c r="Y49" s="19">
        <v>7.7846901094514127E-3</v>
      </c>
      <c r="Z49" s="19">
        <v>0</v>
      </c>
      <c r="AA49" s="19">
        <v>3.8923450547257064E-3</v>
      </c>
      <c r="AB49" s="19">
        <v>1.1244552380318707E-2</v>
      </c>
      <c r="AC49" s="19">
        <v>5.6222761901593534E-3</v>
      </c>
      <c r="AD49" s="19">
        <v>7.352207325593E-3</v>
      </c>
      <c r="AE49" s="19">
        <v>8.6496556771682351E-4</v>
      </c>
      <c r="AF49" s="19">
        <v>1.0379586812601883E-2</v>
      </c>
      <c r="AG49" s="19">
        <v>8.5199108420107111E-2</v>
      </c>
      <c r="AH49" s="19">
        <v>6.4872417578761771E-3</v>
      </c>
      <c r="AI49" s="19">
        <v>1.1244552380318707E-2</v>
      </c>
      <c r="AJ49" s="19">
        <v>1.6866828570478061E-2</v>
      </c>
      <c r="AK49" s="19">
        <v>1.0379586812601883E-2</v>
      </c>
      <c r="AL49" s="19">
        <v>3.4598622708672941E-3</v>
      </c>
      <c r="AM49" s="19">
        <v>1.2974483515752354E-2</v>
      </c>
      <c r="AN49" s="19">
        <v>0</v>
      </c>
      <c r="AO49" s="19">
        <v>9.0821384610266474E-3</v>
      </c>
      <c r="AP49" s="19">
        <v>4.7573106224425296E-3</v>
      </c>
      <c r="AQ49" s="19">
        <v>2.2489104760637414E-2</v>
      </c>
      <c r="AR49" s="19">
        <v>5.9250141388602413E-2</v>
      </c>
      <c r="AS49" s="19">
        <v>3.0580857646628297</v>
      </c>
      <c r="AT49" s="19">
        <v>2.854386373465518E-2</v>
      </c>
      <c r="AU49" s="19">
        <v>4.3248278385841176E-4</v>
      </c>
      <c r="AV49" s="19">
        <v>2.2921587544495824E-2</v>
      </c>
      <c r="AW49" s="19">
        <v>2.119165640906218E-2</v>
      </c>
      <c r="AX49" s="19">
        <v>1.2974483515752354E-3</v>
      </c>
      <c r="AY49" s="19">
        <v>2.6813932599221532E-2</v>
      </c>
      <c r="AZ49" s="19">
        <v>1.4860108453375029</v>
      </c>
      <c r="BA49" s="19">
        <v>0.21321401244219701</v>
      </c>
      <c r="BB49" s="19">
        <v>0.47183871718952725</v>
      </c>
      <c r="BC49" s="19">
        <v>0.52243920290096146</v>
      </c>
      <c r="BD49" s="19">
        <v>1.1335373764928973</v>
      </c>
      <c r="BE49" s="19">
        <v>0.14271931867327589</v>
      </c>
      <c r="BF49" s="19">
        <v>0.2430553245284274</v>
      </c>
      <c r="BG49" s="19">
        <v>0.15180145713430254</v>
      </c>
      <c r="BH49" s="19">
        <v>1.7926411390931167</v>
      </c>
      <c r="BI49" s="19">
        <v>2.5948967031504708E-2</v>
      </c>
      <c r="BJ49" s="19">
        <v>0.83901660068531891</v>
      </c>
      <c r="BK49" s="19">
        <v>8.6496556771682351E-4</v>
      </c>
      <c r="BL49" s="19">
        <v>0.56741741242223631</v>
      </c>
      <c r="BM49" s="19">
        <v>0.13709704248311655</v>
      </c>
      <c r="BN49" s="19">
        <v>6.0547589740177652E-3</v>
      </c>
      <c r="BO49" s="19">
        <v>4.0220898898832298E-2</v>
      </c>
      <c r="BP49" s="19">
        <v>9.0821384610266474E-3</v>
      </c>
      <c r="BQ49" s="19">
        <v>0.19029242489770121</v>
      </c>
      <c r="BR49" s="19">
        <v>0.2607871186666223</v>
      </c>
      <c r="BS49" s="19">
        <v>0</v>
      </c>
      <c r="BT49" s="19">
        <v>12.788083435909378</v>
      </c>
      <c r="BU49" s="19">
        <v>0</v>
      </c>
      <c r="BV49" s="19">
        <v>0</v>
      </c>
      <c r="BW49" s="19">
        <v>0</v>
      </c>
      <c r="BX49" s="19">
        <v>0.21191656409062176</v>
      </c>
      <c r="BY49" s="19">
        <v>0</v>
      </c>
      <c r="BZ49" s="19">
        <v>0</v>
      </c>
      <c r="CA49" s="19">
        <v>0.21191656409062176</v>
      </c>
      <c r="CB49" s="19">
        <v>13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0.14385541730555942</v>
      </c>
      <c r="E55" s="19">
        <v>0.11611585524760756</v>
      </c>
      <c r="F55" s="19">
        <v>7.6667131315947372E-3</v>
      </c>
      <c r="G55" s="19">
        <v>2.3697113315838277E-3</v>
      </c>
      <c r="H55" s="19">
        <v>9.3952084558088234E-2</v>
      </c>
      <c r="I55" s="19">
        <v>6.7188285989612059E-2</v>
      </c>
      <c r="J55" s="19">
        <v>1.4357662773713779E-2</v>
      </c>
      <c r="K55" s="19">
        <v>8.5030818368596172E-3</v>
      </c>
      <c r="L55" s="19">
        <v>1.3939478421081341E-4</v>
      </c>
      <c r="M55" s="19">
        <v>6.3982205952763355E-2</v>
      </c>
      <c r="N55" s="19">
        <v>7.9455027000163627E-3</v>
      </c>
      <c r="O55" s="19">
        <v>5.5757913684325363E-4</v>
      </c>
      <c r="P55" s="19">
        <v>1.2545530578973205E-2</v>
      </c>
      <c r="Q55" s="19">
        <v>0</v>
      </c>
      <c r="R55" s="19">
        <v>1.7145558457930046E-2</v>
      </c>
      <c r="S55" s="19">
        <v>0</v>
      </c>
      <c r="T55" s="19">
        <v>5.7570045879065931E-2</v>
      </c>
      <c r="U55" s="19">
        <v>0</v>
      </c>
      <c r="V55" s="19">
        <v>15.873720446790587</v>
      </c>
      <c r="W55" s="19">
        <v>0</v>
      </c>
      <c r="X55" s="19">
        <v>0.20602549106358223</v>
      </c>
      <c r="Y55" s="19">
        <v>0.12197043618446171</v>
      </c>
      <c r="Z55" s="19">
        <v>4.05638822053467E-2</v>
      </c>
      <c r="AA55" s="19">
        <v>1.2545530578973207E-3</v>
      </c>
      <c r="AB55" s="19">
        <v>0.21606191552676077</v>
      </c>
      <c r="AC55" s="19">
        <v>0.41177219255874281</v>
      </c>
      <c r="AD55" s="19">
        <v>0.33872932563227653</v>
      </c>
      <c r="AE55" s="19">
        <v>2.1884981121097703E-2</v>
      </c>
      <c r="AF55" s="19">
        <v>1.9375875005303064E-2</v>
      </c>
      <c r="AG55" s="19">
        <v>1.3939478421081341E-4</v>
      </c>
      <c r="AH55" s="19">
        <v>9.8691507221255872E-2</v>
      </c>
      <c r="AI55" s="19">
        <v>3.4848696052703347E-2</v>
      </c>
      <c r="AJ55" s="19">
        <v>2.5648640294789665E-2</v>
      </c>
      <c r="AK55" s="19">
        <v>4.6836647494833301E-2</v>
      </c>
      <c r="AL55" s="19">
        <v>2.0909217631622009E-3</v>
      </c>
      <c r="AM55" s="19">
        <v>1.0036424463178565E-2</v>
      </c>
      <c r="AN55" s="19">
        <v>2.1048612415832824E-2</v>
      </c>
      <c r="AO55" s="19">
        <v>2.4254692452681532E-2</v>
      </c>
      <c r="AP55" s="19">
        <v>2.2303165473730145E-2</v>
      </c>
      <c r="AQ55" s="19">
        <v>0.39727513500081818</v>
      </c>
      <c r="AR55" s="19">
        <v>6.9697392105406704E-4</v>
      </c>
      <c r="AS55" s="19">
        <v>0.58852477893805422</v>
      </c>
      <c r="AT55" s="19">
        <v>0.51952436075370156</v>
      </c>
      <c r="AU55" s="19">
        <v>8.5030818368596172E-3</v>
      </c>
      <c r="AV55" s="19">
        <v>0</v>
      </c>
      <c r="AW55" s="19">
        <v>1.2963714931605646E-2</v>
      </c>
      <c r="AX55" s="19">
        <v>2.2303165473730145E-3</v>
      </c>
      <c r="AY55" s="19">
        <v>0.21648009987939321</v>
      </c>
      <c r="AZ55" s="19">
        <v>0</v>
      </c>
      <c r="BA55" s="19">
        <v>5.5757913684325363E-4</v>
      </c>
      <c r="BB55" s="19">
        <v>0</v>
      </c>
      <c r="BC55" s="19">
        <v>0</v>
      </c>
      <c r="BD55" s="19">
        <v>0</v>
      </c>
      <c r="BE55" s="19">
        <v>4.1818435263244017E-4</v>
      </c>
      <c r="BF55" s="19">
        <v>0</v>
      </c>
      <c r="BG55" s="19">
        <v>2.4533482021103156E-2</v>
      </c>
      <c r="BH55" s="19">
        <v>2.5091061157946413E-3</v>
      </c>
      <c r="BI55" s="19">
        <v>2.3139534178995027E-2</v>
      </c>
      <c r="BJ55" s="19">
        <v>4.1818435263244017E-4</v>
      </c>
      <c r="BK55" s="19">
        <v>0</v>
      </c>
      <c r="BL55" s="19">
        <v>7.6109552179104117E-2</v>
      </c>
      <c r="BM55" s="19">
        <v>1.6169794968454353E-2</v>
      </c>
      <c r="BN55" s="19">
        <v>0</v>
      </c>
      <c r="BO55" s="19">
        <v>2.5091061157946413E-3</v>
      </c>
      <c r="BP55" s="19">
        <v>3.7636591736919618E-3</v>
      </c>
      <c r="BQ55" s="19">
        <v>4.1818435263244017E-4</v>
      </c>
      <c r="BR55" s="19">
        <v>2.1327401984254452E-2</v>
      </c>
      <c r="BS55" s="19">
        <v>0</v>
      </c>
      <c r="BT55" s="19">
        <v>20.069224661967649</v>
      </c>
      <c r="BU55" s="19">
        <v>0</v>
      </c>
      <c r="BV55" s="19">
        <v>0</v>
      </c>
      <c r="BW55" s="19">
        <v>0</v>
      </c>
      <c r="BX55" s="19">
        <v>2.930775338032352</v>
      </c>
      <c r="BY55" s="19">
        <v>0</v>
      </c>
      <c r="BZ55" s="19">
        <v>0</v>
      </c>
      <c r="CA55" s="19">
        <v>2.930775338032352</v>
      </c>
      <c r="CB55" s="19">
        <v>23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2.9063188612947412E-2</v>
      </c>
      <c r="E56" s="19">
        <v>2.1201834316002619E-2</v>
      </c>
      <c r="F56" s="19">
        <v>1.429337144899053E-3</v>
      </c>
      <c r="G56" s="19">
        <v>1.1911142874158776E-3</v>
      </c>
      <c r="H56" s="19">
        <v>0.1021976058602823</v>
      </c>
      <c r="I56" s="19">
        <v>0</v>
      </c>
      <c r="J56" s="19">
        <v>0</v>
      </c>
      <c r="K56" s="19">
        <v>0</v>
      </c>
      <c r="L56" s="19">
        <v>3.2636531475195046E-2</v>
      </c>
      <c r="M56" s="19">
        <v>1.3340480019057827E-2</v>
      </c>
      <c r="N56" s="19">
        <v>7.1466857244952657E-3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2.3822285748317551E-4</v>
      </c>
      <c r="U56" s="19">
        <v>0</v>
      </c>
      <c r="V56" s="19">
        <v>4.8826156869751651</v>
      </c>
      <c r="W56" s="19">
        <v>6.0746828658209753E-2</v>
      </c>
      <c r="X56" s="19">
        <v>7.1943302959919006E-2</v>
      </c>
      <c r="Y56" s="19">
        <v>7.8851765826931097E-2</v>
      </c>
      <c r="Z56" s="19">
        <v>0.27967363468524803</v>
      </c>
      <c r="AA56" s="19">
        <v>0.18390804597701149</v>
      </c>
      <c r="AB56" s="19">
        <v>0</v>
      </c>
      <c r="AC56" s="19">
        <v>0</v>
      </c>
      <c r="AD56" s="19">
        <v>0</v>
      </c>
      <c r="AE56" s="19">
        <v>0</v>
      </c>
      <c r="AF56" s="19">
        <v>8.814245726877494E-3</v>
      </c>
      <c r="AG56" s="19">
        <v>0</v>
      </c>
      <c r="AH56" s="19">
        <v>7.1466857244952648E-4</v>
      </c>
      <c r="AI56" s="19">
        <v>2.3822285748317551E-4</v>
      </c>
      <c r="AJ56" s="19">
        <v>3.3351200047644566E-3</v>
      </c>
      <c r="AK56" s="19">
        <v>2.3822285748317551E-4</v>
      </c>
      <c r="AL56" s="19">
        <v>0</v>
      </c>
      <c r="AM56" s="19">
        <v>7.1466857244952648E-4</v>
      </c>
      <c r="AN56" s="19">
        <v>0</v>
      </c>
      <c r="AO56" s="19">
        <v>9.5289142993270205E-4</v>
      </c>
      <c r="AP56" s="19">
        <v>9.5289142993270205E-4</v>
      </c>
      <c r="AQ56" s="19">
        <v>9.6718480138169249E-2</v>
      </c>
      <c r="AR56" s="19">
        <v>3.3112977190161395E-2</v>
      </c>
      <c r="AS56" s="19">
        <v>3.4780537192543627E-2</v>
      </c>
      <c r="AT56" s="19">
        <v>0.14888928592698469</v>
      </c>
      <c r="AU56" s="19">
        <v>0</v>
      </c>
      <c r="AV56" s="19">
        <v>0</v>
      </c>
      <c r="AW56" s="19">
        <v>1.0958251444226075E-2</v>
      </c>
      <c r="AX56" s="19">
        <v>0</v>
      </c>
      <c r="AY56" s="19">
        <v>4.7644571496635103E-4</v>
      </c>
      <c r="AZ56" s="19">
        <v>0</v>
      </c>
      <c r="BA56" s="19">
        <v>2.3822285748317551E-4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1.7628491453754988E-2</v>
      </c>
      <c r="BH56" s="19">
        <v>4.0497885772139836E-3</v>
      </c>
      <c r="BI56" s="19">
        <v>0</v>
      </c>
      <c r="BJ56" s="19">
        <v>0</v>
      </c>
      <c r="BK56" s="19">
        <v>1.7866714311238166E-2</v>
      </c>
      <c r="BL56" s="19">
        <v>0.20868322315526178</v>
      </c>
      <c r="BM56" s="19">
        <v>3.4542314335060449E-2</v>
      </c>
      <c r="BN56" s="19">
        <v>0</v>
      </c>
      <c r="BO56" s="19">
        <v>1.3816925734024181E-2</v>
      </c>
      <c r="BP56" s="19">
        <v>1.0005360014293372E-2</v>
      </c>
      <c r="BQ56" s="19">
        <v>0</v>
      </c>
      <c r="BR56" s="19">
        <v>2.3584062890834378E-2</v>
      </c>
      <c r="BS56" s="19">
        <v>0</v>
      </c>
      <c r="BT56" s="19">
        <v>6.4374962777678508</v>
      </c>
      <c r="BU56" s="19">
        <v>0</v>
      </c>
      <c r="BV56" s="19">
        <v>0</v>
      </c>
      <c r="BW56" s="19">
        <v>0</v>
      </c>
      <c r="BX56" s="19">
        <v>5.5625037222321483</v>
      </c>
      <c r="BY56" s="19">
        <v>0</v>
      </c>
      <c r="BZ56" s="19">
        <v>0</v>
      </c>
      <c r="CA56" s="19">
        <v>5.5625037222321483</v>
      </c>
      <c r="CB56" s="19">
        <v>12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19.177679032758085</v>
      </c>
      <c r="E57" s="19">
        <v>5.6548103751162548</v>
      </c>
      <c r="F57" s="19">
        <v>0.37267748269091661</v>
      </c>
      <c r="G57" s="19">
        <v>0.39549447142709521</v>
      </c>
      <c r="H57" s="19">
        <v>4.2591712307533323</v>
      </c>
      <c r="I57" s="19">
        <v>3.8028314560297613E-3</v>
      </c>
      <c r="J57" s="19">
        <v>0.25098687609796427</v>
      </c>
      <c r="K57" s="19">
        <v>3.8028314560297613E-3</v>
      </c>
      <c r="L57" s="19">
        <v>0.5970445385966725</v>
      </c>
      <c r="M57" s="19">
        <v>2.0231063346078328</v>
      </c>
      <c r="N57" s="19">
        <v>0.38788880851503565</v>
      </c>
      <c r="O57" s="19">
        <v>0</v>
      </c>
      <c r="P57" s="19">
        <v>0.84803141469463672</v>
      </c>
      <c r="Q57" s="19">
        <v>0</v>
      </c>
      <c r="R57" s="19">
        <v>0.85943990906272605</v>
      </c>
      <c r="S57" s="19">
        <v>0</v>
      </c>
      <c r="T57" s="19">
        <v>8.4841169784023975</v>
      </c>
      <c r="U57" s="19">
        <v>4.5633977472357132E-2</v>
      </c>
      <c r="V57" s="19">
        <v>0</v>
      </c>
      <c r="W57" s="19">
        <v>3.4225483104267852E-2</v>
      </c>
      <c r="X57" s="19">
        <v>89.735413867934284</v>
      </c>
      <c r="Y57" s="19">
        <v>14.96794461093314</v>
      </c>
      <c r="Z57" s="19">
        <v>4.1602976128965592</v>
      </c>
      <c r="AA57" s="19">
        <v>0.75296062829389276</v>
      </c>
      <c r="AB57" s="19">
        <v>2.0459233233440117</v>
      </c>
      <c r="AC57" s="19">
        <v>6.3659398573938208</v>
      </c>
      <c r="AD57" s="19">
        <v>3.1411387826805828</v>
      </c>
      <c r="AE57" s="19">
        <v>3.0955048052082255</v>
      </c>
      <c r="AF57" s="19">
        <v>1.5553580655161723</v>
      </c>
      <c r="AG57" s="19">
        <v>0</v>
      </c>
      <c r="AH57" s="19">
        <v>0.81380593159036885</v>
      </c>
      <c r="AI57" s="19">
        <v>0.10267644931280355</v>
      </c>
      <c r="AJ57" s="19">
        <v>3.8028314560297607E-2</v>
      </c>
      <c r="AK57" s="19">
        <v>5.7042471840446418E-2</v>
      </c>
      <c r="AL57" s="19">
        <v>0.71493231373359512</v>
      </c>
      <c r="AM57" s="19">
        <v>0.82521442595845818</v>
      </c>
      <c r="AN57" s="19">
        <v>0.78718611139816064</v>
      </c>
      <c r="AO57" s="19">
        <v>0.6274671902449106</v>
      </c>
      <c r="AP57" s="19">
        <v>3.7762116358375528</v>
      </c>
      <c r="AQ57" s="19">
        <v>3.8028314560297613E-3</v>
      </c>
      <c r="AR57" s="19">
        <v>0</v>
      </c>
      <c r="AS57" s="19">
        <v>1.5857807171644105</v>
      </c>
      <c r="AT57" s="19">
        <v>3.8028314560297613E-3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4.9436808928386901E-2</v>
      </c>
      <c r="BH57" s="19">
        <v>1.1408494368089283E-2</v>
      </c>
      <c r="BI57" s="19">
        <v>0</v>
      </c>
      <c r="BJ57" s="19">
        <v>0</v>
      </c>
      <c r="BK57" s="19">
        <v>0</v>
      </c>
      <c r="BL57" s="19">
        <v>3.042265164823809E-2</v>
      </c>
      <c r="BM57" s="19">
        <v>0.10647928076883331</v>
      </c>
      <c r="BN57" s="19">
        <v>0</v>
      </c>
      <c r="BO57" s="19">
        <v>0.87465123488684515</v>
      </c>
      <c r="BP57" s="19">
        <v>3.084096310840136</v>
      </c>
      <c r="BQ57" s="19">
        <v>0</v>
      </c>
      <c r="BR57" s="19">
        <v>1.224511728841583</v>
      </c>
      <c r="BS57" s="19">
        <v>0</v>
      </c>
      <c r="BT57" s="19">
        <v>183.9353518652475</v>
      </c>
      <c r="BU57" s="19">
        <v>0</v>
      </c>
      <c r="BV57" s="19">
        <v>0</v>
      </c>
      <c r="BW57" s="19">
        <v>0</v>
      </c>
      <c r="BX57" s="19">
        <v>6.4648134752505942E-2</v>
      </c>
      <c r="BY57" s="19">
        <v>0</v>
      </c>
      <c r="BZ57" s="19">
        <v>0</v>
      </c>
      <c r="CA57" s="19">
        <v>6.4648134752505942E-2</v>
      </c>
      <c r="CB57" s="19">
        <v>184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15.552529059639566</v>
      </c>
      <c r="E58" s="19">
        <v>1.3072561999176511</v>
      </c>
      <c r="F58" s="19">
        <v>0.19554682798593737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0.10546986349095747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0.82722579419123932</v>
      </c>
      <c r="Y58" s="19">
        <v>1.0261932663985051E-2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1.7103221106641751E-3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18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18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1.4421850726889101E-2</v>
      </c>
      <c r="F59" s="19">
        <v>0</v>
      </c>
      <c r="G59" s="19">
        <v>0</v>
      </c>
      <c r="H59" s="19">
        <v>16.873565350460247</v>
      </c>
      <c r="I59" s="19">
        <v>3.865055994806279</v>
      </c>
      <c r="J59" s="19">
        <v>1.023951401609126</v>
      </c>
      <c r="K59" s="19">
        <v>4.730367038419625</v>
      </c>
      <c r="L59" s="19">
        <v>0</v>
      </c>
      <c r="M59" s="19">
        <v>3.5045097266340512</v>
      </c>
      <c r="N59" s="19">
        <v>0.31728071599156021</v>
      </c>
      <c r="O59" s="19">
        <v>0</v>
      </c>
      <c r="P59" s="19">
        <v>16.931252753367804</v>
      </c>
      <c r="Q59" s="19">
        <v>2.0911683553989193</v>
      </c>
      <c r="R59" s="19">
        <v>8.5954230332259041</v>
      </c>
      <c r="S59" s="19">
        <v>0</v>
      </c>
      <c r="T59" s="19">
        <v>16.84472164900647</v>
      </c>
      <c r="U59" s="19">
        <v>0</v>
      </c>
      <c r="V59" s="19">
        <v>0</v>
      </c>
      <c r="W59" s="19">
        <v>6.0139117531127546</v>
      </c>
      <c r="X59" s="19">
        <v>267.49648728233905</v>
      </c>
      <c r="Y59" s="19">
        <v>150.04493496255421</v>
      </c>
      <c r="Z59" s="19">
        <v>42.746365554499292</v>
      </c>
      <c r="AA59" s="19">
        <v>25.454566532959259</v>
      </c>
      <c r="AB59" s="19">
        <v>29.218669572677317</v>
      </c>
      <c r="AC59" s="19">
        <v>0</v>
      </c>
      <c r="AD59" s="19">
        <v>6.3888798720118709</v>
      </c>
      <c r="AE59" s="19">
        <v>3.2160727120962695</v>
      </c>
      <c r="AF59" s="19">
        <v>5.4226158733103018</v>
      </c>
      <c r="AG59" s="19">
        <v>0</v>
      </c>
      <c r="AH59" s="19">
        <v>1.3268102668737971</v>
      </c>
      <c r="AI59" s="19">
        <v>0.1009529550882237</v>
      </c>
      <c r="AJ59" s="19">
        <v>0.37496811889911663</v>
      </c>
      <c r="AK59" s="19">
        <v>0</v>
      </c>
      <c r="AL59" s="19">
        <v>2.8843701453778202E-2</v>
      </c>
      <c r="AM59" s="19">
        <v>2.9997449511929331</v>
      </c>
      <c r="AN59" s="19">
        <v>0</v>
      </c>
      <c r="AO59" s="19">
        <v>0.1009529550882237</v>
      </c>
      <c r="AP59" s="19">
        <v>2.0767465046720304</v>
      </c>
      <c r="AQ59" s="19">
        <v>0</v>
      </c>
      <c r="AR59" s="19">
        <v>0</v>
      </c>
      <c r="AS59" s="19">
        <v>0.73551438707134409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0.67782698416378773</v>
      </c>
      <c r="BH59" s="19">
        <v>0</v>
      </c>
      <c r="BI59" s="19">
        <v>0</v>
      </c>
      <c r="BJ59" s="19">
        <v>0</v>
      </c>
      <c r="BK59" s="19">
        <v>0</v>
      </c>
      <c r="BL59" s="19">
        <v>0.1297966565420019</v>
      </c>
      <c r="BM59" s="19">
        <v>0.47592107398734035</v>
      </c>
      <c r="BN59" s="19">
        <v>0</v>
      </c>
      <c r="BO59" s="19">
        <v>1.2258573117855736</v>
      </c>
      <c r="BP59" s="19">
        <v>0.9518421479746807</v>
      </c>
      <c r="BQ59" s="19">
        <v>0</v>
      </c>
      <c r="BR59" s="19">
        <v>0</v>
      </c>
      <c r="BS59" s="19">
        <v>0</v>
      </c>
      <c r="BT59" s="19">
        <v>622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622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3.0226480423079662</v>
      </c>
      <c r="E60" s="19">
        <v>0.1619275736950696</v>
      </c>
      <c r="F60" s="19">
        <v>0</v>
      </c>
      <c r="G60" s="19">
        <v>0</v>
      </c>
      <c r="H60" s="19">
        <v>24.26214812531126</v>
      </c>
      <c r="I60" s="19">
        <v>0</v>
      </c>
      <c r="J60" s="19">
        <v>0</v>
      </c>
      <c r="K60" s="19">
        <v>5.397585789835653E-2</v>
      </c>
      <c r="L60" s="19">
        <v>0.10795171579671306</v>
      </c>
      <c r="M60" s="19">
        <v>0.18891550264424789</v>
      </c>
      <c r="N60" s="19">
        <v>0</v>
      </c>
      <c r="O60" s="19">
        <v>0.78264993952616968</v>
      </c>
      <c r="P60" s="19">
        <v>114.6177342471601</v>
      </c>
      <c r="Q60" s="19">
        <v>0</v>
      </c>
      <c r="R60" s="19">
        <v>33.303104323285986</v>
      </c>
      <c r="S60" s="19">
        <v>14.492517845708729</v>
      </c>
      <c r="T60" s="19">
        <v>39.402376265800271</v>
      </c>
      <c r="U60" s="19">
        <v>1.2954205895605568</v>
      </c>
      <c r="V60" s="19">
        <v>0</v>
      </c>
      <c r="W60" s="19">
        <v>0</v>
      </c>
      <c r="X60" s="19">
        <v>62.935850309483719</v>
      </c>
      <c r="Y60" s="19">
        <v>59.130552327649582</v>
      </c>
      <c r="Z60" s="19">
        <v>26.313230725448811</v>
      </c>
      <c r="AA60" s="19">
        <v>1.8081912395949438</v>
      </c>
      <c r="AB60" s="19">
        <v>455.66419237792587</v>
      </c>
      <c r="AC60" s="19">
        <v>46.392249863637439</v>
      </c>
      <c r="AD60" s="19">
        <v>2.6987928949178265E-2</v>
      </c>
      <c r="AE60" s="19">
        <v>5.3705978608864759</v>
      </c>
      <c r="AF60" s="19">
        <v>28.175397822942113</v>
      </c>
      <c r="AG60" s="19">
        <v>5.5055375056323665</v>
      </c>
      <c r="AH60" s="19">
        <v>98.856783740840001</v>
      </c>
      <c r="AI60" s="19">
        <v>5.3975857898356541</v>
      </c>
      <c r="AJ60" s="19">
        <v>2.3749377475276874</v>
      </c>
      <c r="AK60" s="19">
        <v>50.7912822823535</v>
      </c>
      <c r="AL60" s="19">
        <v>10.525292290179523</v>
      </c>
      <c r="AM60" s="19">
        <v>46.662129153129221</v>
      </c>
      <c r="AN60" s="19">
        <v>0</v>
      </c>
      <c r="AO60" s="19">
        <v>0</v>
      </c>
      <c r="AP60" s="19">
        <v>0</v>
      </c>
      <c r="AQ60" s="19">
        <v>2.6987928949178265E-2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0.35084307633931744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1138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1138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68.244770076159256</v>
      </c>
      <c r="E61" s="19">
        <v>5.144220572640509</v>
      </c>
      <c r="F61" s="19">
        <v>0.21257109804299623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0.14643786754073074</v>
      </c>
      <c r="M61" s="19">
        <v>4.7238021787332496E-3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16.042032198978116</v>
      </c>
      <c r="Z61" s="19">
        <v>2.1587775956810953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0.17478068061313023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2.8342813072399498E-2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9.4476043574664992E-2</v>
      </c>
      <c r="BH61" s="19">
        <v>4.7238021787332496E-2</v>
      </c>
      <c r="BI61" s="19">
        <v>0</v>
      </c>
      <c r="BJ61" s="19">
        <v>3.7506989299142002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1.8895208714932998E-2</v>
      </c>
      <c r="BR61" s="19">
        <v>0</v>
      </c>
      <c r="BS61" s="19">
        <v>0</v>
      </c>
      <c r="BT61" s="19">
        <v>96.067964908898105</v>
      </c>
      <c r="BU61" s="19">
        <v>0</v>
      </c>
      <c r="BV61" s="19">
        <v>0</v>
      </c>
      <c r="BW61" s="19">
        <v>0</v>
      </c>
      <c r="BX61" s="19">
        <v>1.9320350911018991</v>
      </c>
      <c r="BY61" s="19">
        <v>0</v>
      </c>
      <c r="BZ61" s="19">
        <v>0</v>
      </c>
      <c r="CA61" s="19">
        <v>1.9320350911018991</v>
      </c>
      <c r="CB61" s="19">
        <v>98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0.37780596068484462</v>
      </c>
      <c r="F62" s="19">
        <v>0</v>
      </c>
      <c r="G62" s="19">
        <v>41.306785034876349</v>
      </c>
      <c r="H62" s="19">
        <v>3.540181779750581</v>
      </c>
      <c r="I62" s="19">
        <v>4.3237793278376664</v>
      </c>
      <c r="J62" s="19">
        <v>1.7910801099133375</v>
      </c>
      <c r="K62" s="19">
        <v>12.691481716339041</v>
      </c>
      <c r="L62" s="19">
        <v>0.23787782709786512</v>
      </c>
      <c r="M62" s="19">
        <v>34.562248995983936</v>
      </c>
      <c r="N62" s="19">
        <v>1.903022616782921</v>
      </c>
      <c r="O62" s="19">
        <v>0.12593532022828155</v>
      </c>
      <c r="P62" s="19">
        <v>2.6026632847178184</v>
      </c>
      <c r="Q62" s="19">
        <v>0</v>
      </c>
      <c r="R62" s="19">
        <v>1.6791376030437539</v>
      </c>
      <c r="S62" s="19">
        <v>4.8275206087507927</v>
      </c>
      <c r="T62" s="19">
        <v>7.4021982667512152</v>
      </c>
      <c r="U62" s="19">
        <v>4.7155781018812091</v>
      </c>
      <c r="V62" s="19">
        <v>4.4497146480659477</v>
      </c>
      <c r="W62" s="19">
        <v>1.5811879095328683</v>
      </c>
      <c r="X62" s="19">
        <v>11.404142887338828</v>
      </c>
      <c r="Y62" s="19">
        <v>46.596068484464176</v>
      </c>
      <c r="Z62" s="19">
        <v>14.202705559078419</v>
      </c>
      <c r="AA62" s="19">
        <v>13.153244557176073</v>
      </c>
      <c r="AB62" s="19">
        <v>17.938786725850772</v>
      </c>
      <c r="AC62" s="19">
        <v>7.0103994927076725</v>
      </c>
      <c r="AD62" s="19">
        <v>6.2547875713379835</v>
      </c>
      <c r="AE62" s="19">
        <v>0.60169097442401176</v>
      </c>
      <c r="AF62" s="19">
        <v>2.7705770450221943</v>
      </c>
      <c r="AG62" s="19">
        <v>6.9964066793489751E-2</v>
      </c>
      <c r="AH62" s="19">
        <v>1.8330585499894312</v>
      </c>
      <c r="AI62" s="19">
        <v>3.302303952652716</v>
      </c>
      <c r="AJ62" s="19">
        <v>1.2453603889241176</v>
      </c>
      <c r="AK62" s="19">
        <v>0.27985626717395901</v>
      </c>
      <c r="AL62" s="19">
        <v>0.33582752060875082</v>
      </c>
      <c r="AM62" s="19">
        <v>4.9954343690551681</v>
      </c>
      <c r="AN62" s="19">
        <v>3.2463326992179247</v>
      </c>
      <c r="AO62" s="19">
        <v>0.22388501373916719</v>
      </c>
      <c r="AP62" s="19">
        <v>3.1483830057070388</v>
      </c>
      <c r="AQ62" s="19">
        <v>11.040329740012682</v>
      </c>
      <c r="AR62" s="19">
        <v>0.67165504121750164</v>
      </c>
      <c r="AS62" s="19">
        <v>24.837243711688863</v>
      </c>
      <c r="AT62" s="19">
        <v>0.15392094694567746</v>
      </c>
      <c r="AU62" s="19">
        <v>0</v>
      </c>
      <c r="AV62" s="19">
        <v>0</v>
      </c>
      <c r="AW62" s="19">
        <v>0.55971253434791801</v>
      </c>
      <c r="AX62" s="19">
        <v>0</v>
      </c>
      <c r="AY62" s="19">
        <v>0</v>
      </c>
      <c r="AZ62" s="19">
        <v>0</v>
      </c>
      <c r="BA62" s="19">
        <v>0</v>
      </c>
      <c r="BB62" s="19">
        <v>1.399281335869795E-2</v>
      </c>
      <c r="BC62" s="19">
        <v>1.399281335869795E-2</v>
      </c>
      <c r="BD62" s="19">
        <v>0.51773409427182415</v>
      </c>
      <c r="BE62" s="19">
        <v>0.27985626717395901</v>
      </c>
      <c r="BF62" s="19">
        <v>0</v>
      </c>
      <c r="BG62" s="19">
        <v>0.2518706404565631</v>
      </c>
      <c r="BH62" s="19">
        <v>0.20989220038046924</v>
      </c>
      <c r="BI62" s="19">
        <v>0</v>
      </c>
      <c r="BJ62" s="19">
        <v>1.2733460156415135</v>
      </c>
      <c r="BK62" s="19">
        <v>1.399281335869795E-2</v>
      </c>
      <c r="BL62" s="19">
        <v>1.0074825618262524</v>
      </c>
      <c r="BM62" s="19">
        <v>4.6875924751638127</v>
      </c>
      <c r="BN62" s="19">
        <v>0</v>
      </c>
      <c r="BO62" s="19">
        <v>12.663496089621644</v>
      </c>
      <c r="BP62" s="19">
        <v>0</v>
      </c>
      <c r="BQ62" s="19">
        <v>0.15392094694567746</v>
      </c>
      <c r="BR62" s="19">
        <v>9.7949693510885644E-2</v>
      </c>
      <c r="BS62" s="19">
        <v>0</v>
      </c>
      <c r="BT62" s="19">
        <v>325.17898964278163</v>
      </c>
      <c r="BU62" s="19">
        <v>0</v>
      </c>
      <c r="BV62" s="19">
        <v>0</v>
      </c>
      <c r="BW62" s="19">
        <v>0</v>
      </c>
      <c r="BX62" s="19">
        <v>5.8210103572183476</v>
      </c>
      <c r="BY62" s="19">
        <v>0</v>
      </c>
      <c r="BZ62" s="19">
        <v>0</v>
      </c>
      <c r="CA62" s="19">
        <v>5.8210103572183476</v>
      </c>
      <c r="CB62" s="19">
        <v>331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7.5342465753424653E-2</v>
      </c>
      <c r="E63" s="19">
        <v>0.18297455968688844</v>
      </c>
      <c r="F63" s="19">
        <v>1.0763209393346381E-2</v>
      </c>
      <c r="G63" s="19">
        <v>0</v>
      </c>
      <c r="H63" s="19">
        <v>0</v>
      </c>
      <c r="I63" s="19">
        <v>0</v>
      </c>
      <c r="J63" s="19">
        <v>0</v>
      </c>
      <c r="K63" s="19">
        <v>1.0763209393346381E-2</v>
      </c>
      <c r="L63" s="19">
        <v>0</v>
      </c>
      <c r="M63" s="19">
        <v>0.25293542074363989</v>
      </c>
      <c r="N63" s="19">
        <v>0</v>
      </c>
      <c r="O63" s="19">
        <v>0</v>
      </c>
      <c r="P63" s="19">
        <v>0.4090019569471624</v>
      </c>
      <c r="Q63" s="19">
        <v>0.27446183953033271</v>
      </c>
      <c r="R63" s="19">
        <v>0.57045009784735812</v>
      </c>
      <c r="S63" s="19">
        <v>1.5391389432485323</v>
      </c>
      <c r="T63" s="19">
        <v>7.1413894324853224</v>
      </c>
      <c r="U63" s="19">
        <v>5.8928571428571423</v>
      </c>
      <c r="V63" s="19">
        <v>0</v>
      </c>
      <c r="W63" s="19">
        <v>0</v>
      </c>
      <c r="X63" s="19">
        <v>0</v>
      </c>
      <c r="Y63" s="19">
        <v>0.80185909980430536</v>
      </c>
      <c r="Z63" s="19">
        <v>8.6105675146771046E-2</v>
      </c>
      <c r="AA63" s="19">
        <v>5.3816046966731904E-3</v>
      </c>
      <c r="AB63" s="19">
        <v>8.6267123287671232</v>
      </c>
      <c r="AC63" s="19">
        <v>4.3321917808219172</v>
      </c>
      <c r="AD63" s="19">
        <v>0</v>
      </c>
      <c r="AE63" s="19">
        <v>0</v>
      </c>
      <c r="AF63" s="19">
        <v>3.2235812133072406</v>
      </c>
      <c r="AG63" s="19">
        <v>2.3194716242661451</v>
      </c>
      <c r="AH63" s="19">
        <v>0.14530332681017613</v>
      </c>
      <c r="AI63" s="19">
        <v>0.4036203522504892</v>
      </c>
      <c r="AJ63" s="19">
        <v>4.4236790606653624</v>
      </c>
      <c r="AK63" s="19">
        <v>1.6521526418786692</v>
      </c>
      <c r="AL63" s="19">
        <v>0.89872798434442269</v>
      </c>
      <c r="AM63" s="19">
        <v>1.4368884540117417</v>
      </c>
      <c r="AN63" s="19">
        <v>3.062133072407045</v>
      </c>
      <c r="AO63" s="19">
        <v>0.46281800391389433</v>
      </c>
      <c r="AP63" s="19">
        <v>0.62964774951076319</v>
      </c>
      <c r="AQ63" s="19">
        <v>40.588062622309202</v>
      </c>
      <c r="AR63" s="19">
        <v>7.378180039138944</v>
      </c>
      <c r="AS63" s="19">
        <v>0</v>
      </c>
      <c r="AT63" s="19">
        <v>1.533757338551859</v>
      </c>
      <c r="AU63" s="19">
        <v>0</v>
      </c>
      <c r="AV63" s="19">
        <v>0</v>
      </c>
      <c r="AW63" s="19">
        <v>0</v>
      </c>
      <c r="AX63" s="19">
        <v>4.3052837573385523E-2</v>
      </c>
      <c r="AY63" s="19">
        <v>0</v>
      </c>
      <c r="AZ63" s="19">
        <v>1.5983365949119372</v>
      </c>
      <c r="BA63" s="19">
        <v>0.60812133072407049</v>
      </c>
      <c r="BB63" s="19">
        <v>0</v>
      </c>
      <c r="BC63" s="19">
        <v>0</v>
      </c>
      <c r="BD63" s="19">
        <v>5.3816046966731904E-3</v>
      </c>
      <c r="BE63" s="19">
        <v>4.1761252446183956</v>
      </c>
      <c r="BF63" s="19">
        <v>0</v>
      </c>
      <c r="BG63" s="19">
        <v>2.1526418786692762E-2</v>
      </c>
      <c r="BH63" s="19">
        <v>5.3816046966731904E-3</v>
      </c>
      <c r="BI63" s="19">
        <v>0.10763209393346379</v>
      </c>
      <c r="BJ63" s="19">
        <v>1.673679060665362</v>
      </c>
      <c r="BK63" s="19">
        <v>0</v>
      </c>
      <c r="BL63" s="19">
        <v>1.0063600782778865</v>
      </c>
      <c r="BM63" s="19">
        <v>0.39285714285714285</v>
      </c>
      <c r="BN63" s="19">
        <v>0</v>
      </c>
      <c r="BO63" s="19">
        <v>2.1526418786692762E-2</v>
      </c>
      <c r="BP63" s="19">
        <v>0</v>
      </c>
      <c r="BQ63" s="19">
        <v>2.1526418786692762E-2</v>
      </c>
      <c r="BR63" s="19">
        <v>0.54892367906066541</v>
      </c>
      <c r="BS63" s="19">
        <v>0</v>
      </c>
      <c r="BT63" s="19">
        <v>108.60078277886497</v>
      </c>
      <c r="BU63" s="19">
        <v>0</v>
      </c>
      <c r="BV63" s="19">
        <v>0</v>
      </c>
      <c r="BW63" s="19">
        <v>0</v>
      </c>
      <c r="BX63" s="19">
        <v>1.3992172211350293</v>
      </c>
      <c r="BY63" s="19">
        <v>0</v>
      </c>
      <c r="BZ63" s="19">
        <v>0</v>
      </c>
      <c r="CA63" s="19">
        <v>1.3992172211350293</v>
      </c>
      <c r="CB63" s="19">
        <v>110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8.0749125217810143E-3</v>
      </c>
      <c r="E64" s="19">
        <v>7.8057487710549794E-2</v>
      </c>
      <c r="F64" s="19">
        <v>0</v>
      </c>
      <c r="G64" s="19">
        <v>0</v>
      </c>
      <c r="H64" s="19">
        <v>0.199181175537265</v>
      </c>
      <c r="I64" s="19">
        <v>0.20994772556630636</v>
      </c>
      <c r="J64" s="19">
        <v>3.4991287594384392E-2</v>
      </c>
      <c r="K64" s="19">
        <v>0.15342333791383927</v>
      </c>
      <c r="L64" s="19">
        <v>5.9216025159727431E-2</v>
      </c>
      <c r="M64" s="19">
        <v>0.42527872614713341</v>
      </c>
      <c r="N64" s="19">
        <v>6.9982575188768784E-2</v>
      </c>
      <c r="O64" s="19">
        <v>0</v>
      </c>
      <c r="P64" s="19">
        <v>0.15073170040657893</v>
      </c>
      <c r="Q64" s="19">
        <v>0.11574041281219452</v>
      </c>
      <c r="R64" s="19">
        <v>2.6916375072603381E-3</v>
      </c>
      <c r="S64" s="19">
        <v>5.6524387652467104E-2</v>
      </c>
      <c r="T64" s="19">
        <v>0.11843205031945486</v>
      </c>
      <c r="U64" s="19">
        <v>2.6916375072603381E-3</v>
      </c>
      <c r="V64" s="19">
        <v>0.10228222527589284</v>
      </c>
      <c r="W64" s="19">
        <v>2.6916375072603381E-3</v>
      </c>
      <c r="X64" s="19">
        <v>0.17495643797192198</v>
      </c>
      <c r="Y64" s="19">
        <v>0.40643726359631105</v>
      </c>
      <c r="Z64" s="19">
        <v>4.1989545113261277</v>
      </c>
      <c r="AA64" s="19">
        <v>5.3832750145206762E-2</v>
      </c>
      <c r="AB64" s="19">
        <v>0.10228222527589284</v>
      </c>
      <c r="AC64" s="19">
        <v>0.19379790052274432</v>
      </c>
      <c r="AD64" s="19">
        <v>6.1907662666987773E-2</v>
      </c>
      <c r="AE64" s="19">
        <v>0.13189023785575657</v>
      </c>
      <c r="AF64" s="19">
        <v>1.536925016645653</v>
      </c>
      <c r="AG64" s="19">
        <v>0.18303135049370298</v>
      </c>
      <c r="AH64" s="19">
        <v>3.7682925101644733E-2</v>
      </c>
      <c r="AI64" s="19">
        <v>0.11843205031945486</v>
      </c>
      <c r="AJ64" s="19">
        <v>8.6132400232330819E-2</v>
      </c>
      <c r="AK64" s="19">
        <v>0.11304877530493421</v>
      </c>
      <c r="AL64" s="19">
        <v>1.0766550029041352E-2</v>
      </c>
      <c r="AM64" s="19">
        <v>2.1533100058082705E-2</v>
      </c>
      <c r="AN64" s="19">
        <v>0</v>
      </c>
      <c r="AO64" s="19">
        <v>4.306620011616541E-2</v>
      </c>
      <c r="AP64" s="19">
        <v>0.18033971298644264</v>
      </c>
      <c r="AQ64" s="19">
        <v>0.42797036365439378</v>
      </c>
      <c r="AR64" s="19">
        <v>0.780574877105498</v>
      </c>
      <c r="AS64" s="19">
        <v>6.2688237544093273</v>
      </c>
      <c r="AT64" s="19">
        <v>1.0443553528170113</v>
      </c>
      <c r="AU64" s="19">
        <v>3.2299650087124057E-2</v>
      </c>
      <c r="AV64" s="19">
        <v>2.6916375072603381E-3</v>
      </c>
      <c r="AW64" s="19">
        <v>0.31761322585671986</v>
      </c>
      <c r="AX64" s="19">
        <v>0.27185538823329414</v>
      </c>
      <c r="AY64" s="19">
        <v>0.23686410063890972</v>
      </c>
      <c r="AZ64" s="19">
        <v>4.8449475130686079E-2</v>
      </c>
      <c r="BA64" s="19">
        <v>0.15342333791383927</v>
      </c>
      <c r="BB64" s="19">
        <v>0.52486931391576597</v>
      </c>
      <c r="BC64" s="19">
        <v>2.6916375072603381E-2</v>
      </c>
      <c r="BD64" s="19">
        <v>7.8057487710549794E-2</v>
      </c>
      <c r="BE64" s="19">
        <v>0</v>
      </c>
      <c r="BF64" s="19">
        <v>0.79134142713453937</v>
      </c>
      <c r="BG64" s="19">
        <v>0.40105398858179037</v>
      </c>
      <c r="BH64" s="19">
        <v>0.82094943971440315</v>
      </c>
      <c r="BI64" s="19">
        <v>0.35798778846562496</v>
      </c>
      <c r="BJ64" s="19">
        <v>5.404808114578759</v>
      </c>
      <c r="BK64" s="19">
        <v>5.3832750145206762E-3</v>
      </c>
      <c r="BL64" s="19">
        <v>0.70251738939494823</v>
      </c>
      <c r="BM64" s="19">
        <v>0.63522645171343972</v>
      </c>
      <c r="BN64" s="19">
        <v>0.43604527617617478</v>
      </c>
      <c r="BO64" s="19">
        <v>0.17764807547918229</v>
      </c>
      <c r="BP64" s="19">
        <v>1.8383884174588108</v>
      </c>
      <c r="BQ64" s="19">
        <v>0.581393701568233</v>
      </c>
      <c r="BR64" s="19">
        <v>3.5475782345691251</v>
      </c>
      <c r="BS64" s="19">
        <v>0</v>
      </c>
      <c r="BT64" s="19">
        <v>35.360041932879064</v>
      </c>
      <c r="BU64" s="19">
        <v>0</v>
      </c>
      <c r="BV64" s="19">
        <v>0</v>
      </c>
      <c r="BW64" s="19">
        <v>0</v>
      </c>
      <c r="BX64" s="19">
        <v>154.63995806712094</v>
      </c>
      <c r="BY64" s="19">
        <v>0</v>
      </c>
      <c r="BZ64" s="19">
        <v>0</v>
      </c>
      <c r="CA64" s="19">
        <v>154.63995806712094</v>
      </c>
      <c r="CB64" s="19">
        <v>190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2.5080359663792544</v>
      </c>
      <c r="E65" s="19">
        <v>19.315259648589365</v>
      </c>
      <c r="F65" s="19">
        <v>0.10631366331472754</v>
      </c>
      <c r="G65" s="19">
        <v>0</v>
      </c>
      <c r="H65" s="19">
        <v>1.2177746888777881</v>
      </c>
      <c r="I65" s="19">
        <v>0</v>
      </c>
      <c r="J65" s="19">
        <v>0</v>
      </c>
      <c r="K65" s="19">
        <v>0</v>
      </c>
      <c r="L65" s="19">
        <v>0</v>
      </c>
      <c r="M65" s="19">
        <v>1.1404556610125318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1.4497317724735573E-2</v>
      </c>
      <c r="Y65" s="19">
        <v>1.3482505484004084</v>
      </c>
      <c r="Z65" s="19">
        <v>0</v>
      </c>
      <c r="AA65" s="19">
        <v>23.683784722976348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1.372412744608301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0.10631366331472754</v>
      </c>
      <c r="BH65" s="19">
        <v>0.20779488738787655</v>
      </c>
      <c r="BI65" s="19">
        <v>0</v>
      </c>
      <c r="BJ65" s="19">
        <v>0</v>
      </c>
      <c r="BK65" s="19">
        <v>0</v>
      </c>
      <c r="BL65" s="19">
        <v>3.5663401602849505</v>
      </c>
      <c r="BM65" s="19">
        <v>3.000944769020264</v>
      </c>
      <c r="BN65" s="19">
        <v>0.87467150272571281</v>
      </c>
      <c r="BO65" s="19">
        <v>24.606780618117845</v>
      </c>
      <c r="BP65" s="19">
        <v>44.666235909910299</v>
      </c>
      <c r="BQ65" s="19">
        <v>3.8659513932628196E-2</v>
      </c>
      <c r="BR65" s="19">
        <v>3.7113133375323066</v>
      </c>
      <c r="BS65" s="19">
        <v>0</v>
      </c>
      <c r="BT65" s="19">
        <v>131.48583932411006</v>
      </c>
      <c r="BU65" s="19">
        <v>0</v>
      </c>
      <c r="BV65" s="19">
        <v>0</v>
      </c>
      <c r="BW65" s="19">
        <v>0</v>
      </c>
      <c r="BX65" s="19">
        <v>313.51416067588991</v>
      </c>
      <c r="BY65" s="19">
        <v>0</v>
      </c>
      <c r="BZ65" s="19">
        <v>0</v>
      </c>
      <c r="CA65" s="19">
        <v>313.51416067588991</v>
      </c>
      <c r="CB65" s="19">
        <v>445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0.3025350126590392</v>
      </c>
      <c r="H66" s="19">
        <v>1.4181328718392463</v>
      </c>
      <c r="I66" s="19">
        <v>10.815626702560651</v>
      </c>
      <c r="J66" s="19">
        <v>1.153414735762587</v>
      </c>
      <c r="K66" s="19">
        <v>0</v>
      </c>
      <c r="L66" s="19">
        <v>0</v>
      </c>
      <c r="M66" s="19">
        <v>5.6725314873569854E-2</v>
      </c>
      <c r="N66" s="19">
        <v>0</v>
      </c>
      <c r="O66" s="19">
        <v>0</v>
      </c>
      <c r="P66" s="19">
        <v>0.62397846360926823</v>
      </c>
      <c r="Q66" s="19">
        <v>0</v>
      </c>
      <c r="R66" s="19">
        <v>8.5087972310354782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7.5633753164759801E-2</v>
      </c>
      <c r="Z66" s="19">
        <v>0</v>
      </c>
      <c r="AA66" s="19">
        <v>1.890843829118995E-2</v>
      </c>
      <c r="AB66" s="19">
        <v>32.182161971605296</v>
      </c>
      <c r="AC66" s="19">
        <v>1.3235906803832966</v>
      </c>
      <c r="AD66" s="19">
        <v>4.3111239303913083</v>
      </c>
      <c r="AE66" s="19">
        <v>0.3025350126590392</v>
      </c>
      <c r="AF66" s="19">
        <v>0.11345062974713971</v>
      </c>
      <c r="AG66" s="19">
        <v>0</v>
      </c>
      <c r="AH66" s="19">
        <v>2.2879210332339839</v>
      </c>
      <c r="AI66" s="19">
        <v>23.068294715251739</v>
      </c>
      <c r="AJ66" s="19">
        <v>169.17379739127648</v>
      </c>
      <c r="AK66" s="19">
        <v>36.077300259590423</v>
      </c>
      <c r="AL66" s="19">
        <v>14.143511841810081</v>
      </c>
      <c r="AM66" s="19">
        <v>0.64288690190045827</v>
      </c>
      <c r="AN66" s="19">
        <v>9.0760503797711767</v>
      </c>
      <c r="AO66" s="19">
        <v>0</v>
      </c>
      <c r="AP66" s="19">
        <v>0.24580969778546932</v>
      </c>
      <c r="AQ66" s="19">
        <v>0.79415440822997796</v>
      </c>
      <c r="AR66" s="19">
        <v>11.534147357625869</v>
      </c>
      <c r="AS66" s="19">
        <v>5.2187289683684259</v>
      </c>
      <c r="AT66" s="19">
        <v>109.53658302086338</v>
      </c>
      <c r="AU66" s="19">
        <v>0</v>
      </c>
      <c r="AV66" s="19">
        <v>19.475691439925647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7.5633753164759801E-2</v>
      </c>
      <c r="BH66" s="19">
        <v>0</v>
      </c>
      <c r="BI66" s="19">
        <v>6.2965099509662537</v>
      </c>
      <c r="BJ66" s="19">
        <v>0</v>
      </c>
      <c r="BK66" s="19">
        <v>0</v>
      </c>
      <c r="BL66" s="19">
        <v>1.890843829118995E-2</v>
      </c>
      <c r="BM66" s="19">
        <v>9.4542191455949748E-2</v>
      </c>
      <c r="BN66" s="19">
        <v>0</v>
      </c>
      <c r="BO66" s="19">
        <v>0.22690125949427942</v>
      </c>
      <c r="BP66" s="19">
        <v>0.13235906803832964</v>
      </c>
      <c r="BQ66" s="19">
        <v>0</v>
      </c>
      <c r="BR66" s="19">
        <v>0.28362657436784927</v>
      </c>
      <c r="BS66" s="19">
        <v>0</v>
      </c>
      <c r="BT66" s="19">
        <v>469.60997339999358</v>
      </c>
      <c r="BU66" s="19">
        <v>0</v>
      </c>
      <c r="BV66" s="19">
        <v>0</v>
      </c>
      <c r="BW66" s="19">
        <v>0</v>
      </c>
      <c r="BX66" s="19">
        <v>120.39002660000641</v>
      </c>
      <c r="BY66" s="19">
        <v>0</v>
      </c>
      <c r="BZ66" s="19">
        <v>0</v>
      </c>
      <c r="CA66" s="19">
        <v>120.39002660000641</v>
      </c>
      <c r="CB66" s="19">
        <v>590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3.9550459574809684</v>
      </c>
      <c r="E67" s="19">
        <v>1.2385909048338974</v>
      </c>
      <c r="F67" s="19">
        <v>0.26742303627095515</v>
      </c>
      <c r="G67" s="19">
        <v>1.2526658014797372</v>
      </c>
      <c r="H67" s="19">
        <v>0.64040779738570841</v>
      </c>
      <c r="I67" s="19">
        <v>0</v>
      </c>
      <c r="J67" s="19">
        <v>0</v>
      </c>
      <c r="K67" s="19">
        <v>15.848333623215552</v>
      </c>
      <c r="L67" s="19">
        <v>1.3441526296776956</v>
      </c>
      <c r="M67" s="19">
        <v>41.661694071685645</v>
      </c>
      <c r="N67" s="19">
        <v>20.352300549884269</v>
      </c>
      <c r="O67" s="19">
        <v>0</v>
      </c>
      <c r="P67" s="19">
        <v>0.605220555771109</v>
      </c>
      <c r="Q67" s="19">
        <v>0.49262138260439109</v>
      </c>
      <c r="R67" s="19">
        <v>2.3153204982406379</v>
      </c>
      <c r="S67" s="19">
        <v>1.2315534565109776</v>
      </c>
      <c r="T67" s="19">
        <v>4.6587907897729552</v>
      </c>
      <c r="U67" s="19">
        <v>8.0226910881286546</v>
      </c>
      <c r="V67" s="19">
        <v>0.58410821080234943</v>
      </c>
      <c r="W67" s="19">
        <v>0.18297365639591667</v>
      </c>
      <c r="X67" s="19">
        <v>8.8038478519727583</v>
      </c>
      <c r="Y67" s="19">
        <v>4.3491430635644814</v>
      </c>
      <c r="Z67" s="19">
        <v>10.703958899161126</v>
      </c>
      <c r="AA67" s="19">
        <v>2.8220167774908687</v>
      </c>
      <c r="AB67" s="19">
        <v>89.361518804436528</v>
      </c>
      <c r="AC67" s="19">
        <v>14.257870302235661</v>
      </c>
      <c r="AD67" s="19">
        <v>1.7804744256987277</v>
      </c>
      <c r="AE67" s="19">
        <v>0</v>
      </c>
      <c r="AF67" s="19">
        <v>5.095112585793987</v>
      </c>
      <c r="AG67" s="19">
        <v>8.860147438556119</v>
      </c>
      <c r="AH67" s="19">
        <v>14.813828719746331</v>
      </c>
      <c r="AI67" s="19">
        <v>8.6982861271289629</v>
      </c>
      <c r="AJ67" s="19">
        <v>20.957521105655378</v>
      </c>
      <c r="AK67" s="19">
        <v>20.091914961936233</v>
      </c>
      <c r="AL67" s="19">
        <v>1.6889875975007691</v>
      </c>
      <c r="AM67" s="19">
        <v>16.031307279611468</v>
      </c>
      <c r="AN67" s="19">
        <v>4.1380196138768852</v>
      </c>
      <c r="AO67" s="19">
        <v>0.92190573030250322</v>
      </c>
      <c r="AP67" s="19">
        <v>2.2730958083031183</v>
      </c>
      <c r="AQ67" s="19">
        <v>84.61124118646562</v>
      </c>
      <c r="AR67" s="19">
        <v>6.5026022503779624</v>
      </c>
      <c r="AS67" s="19">
        <v>29.747294060982298</v>
      </c>
      <c r="AT67" s="19">
        <v>0.43632179602103205</v>
      </c>
      <c r="AU67" s="19">
        <v>0</v>
      </c>
      <c r="AV67" s="19">
        <v>5.6299586583358978E-2</v>
      </c>
      <c r="AW67" s="19">
        <v>0.69670738396906728</v>
      </c>
      <c r="AX67" s="19">
        <v>5.6299586583358978E-2</v>
      </c>
      <c r="AY67" s="19">
        <v>2.9557282956263462</v>
      </c>
      <c r="AZ67" s="19">
        <v>0</v>
      </c>
      <c r="BA67" s="19">
        <v>0</v>
      </c>
      <c r="BB67" s="19">
        <v>0</v>
      </c>
      <c r="BC67" s="19">
        <v>2.1112344968759619E-2</v>
      </c>
      <c r="BD67" s="19">
        <v>0.23223579465635577</v>
      </c>
      <c r="BE67" s="19">
        <v>0.36594731279183335</v>
      </c>
      <c r="BF67" s="19">
        <v>2.8079418808450289</v>
      </c>
      <c r="BG67" s="19">
        <v>8.4449379875038477E-2</v>
      </c>
      <c r="BH67" s="19">
        <v>0</v>
      </c>
      <c r="BI67" s="19">
        <v>0</v>
      </c>
      <c r="BJ67" s="19">
        <v>3.7157727145016923</v>
      </c>
      <c r="BK67" s="19">
        <v>0</v>
      </c>
      <c r="BL67" s="19">
        <v>1.161178973281779</v>
      </c>
      <c r="BM67" s="19">
        <v>1.4849015961360932</v>
      </c>
      <c r="BN67" s="19">
        <v>0</v>
      </c>
      <c r="BO67" s="19">
        <v>3.3568628500327788</v>
      </c>
      <c r="BP67" s="19">
        <v>2.6249682244491122</v>
      </c>
      <c r="BQ67" s="19">
        <v>0</v>
      </c>
      <c r="BR67" s="19">
        <v>0.605220555771109</v>
      </c>
      <c r="BS67" s="19">
        <v>0</v>
      </c>
      <c r="BT67" s="19">
        <v>481.82593687703195</v>
      </c>
      <c r="BU67" s="19">
        <v>0</v>
      </c>
      <c r="BV67" s="19">
        <v>0</v>
      </c>
      <c r="BW67" s="19">
        <v>0</v>
      </c>
      <c r="BX67" s="19">
        <v>44.174063122968036</v>
      </c>
      <c r="BY67" s="19">
        <v>0</v>
      </c>
      <c r="BZ67" s="19">
        <v>0</v>
      </c>
      <c r="CA67" s="19">
        <v>44.174063122968036</v>
      </c>
      <c r="CB67" s="19">
        <v>526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3.1908104658583278E-2</v>
      </c>
      <c r="E68" s="19">
        <v>7.5303126994256536E-2</v>
      </c>
      <c r="F68" s="19">
        <v>3.8289725590299941E-3</v>
      </c>
      <c r="G68" s="19">
        <v>0</v>
      </c>
      <c r="H68" s="19">
        <v>6.0625398851308236E-2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3.9451180599872369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0.30312699425654116</v>
      </c>
      <c r="AP68" s="19">
        <v>8.5513720485003192E-2</v>
      </c>
      <c r="AQ68" s="19">
        <v>7.0631780472239951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0.37587747287811102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4.4033184428844928E-2</v>
      </c>
      <c r="BM68" s="19">
        <v>1.0848755583918315E-2</v>
      </c>
      <c r="BN68" s="19">
        <v>0</v>
      </c>
      <c r="BO68" s="19">
        <v>6.3816209317166554E-4</v>
      </c>
      <c r="BP68" s="19">
        <v>0</v>
      </c>
      <c r="BQ68" s="19">
        <v>0</v>
      </c>
      <c r="BR68" s="19">
        <v>0</v>
      </c>
      <c r="BS68" s="19">
        <v>0</v>
      </c>
      <c r="BT68" s="19">
        <v>12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12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4.4548605640460058E-2</v>
      </c>
      <c r="E69" s="19">
        <v>7.9368205451394364E-2</v>
      </c>
      <c r="F69" s="19">
        <v>5.120529383960926E-3</v>
      </c>
      <c r="G69" s="19">
        <v>0</v>
      </c>
      <c r="H69" s="19">
        <v>2.1506223412635889E-2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6.6566881991492041E-3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0.36406963919962188</v>
      </c>
      <c r="AP69" s="19">
        <v>0.29955096896171418</v>
      </c>
      <c r="AQ69" s="19">
        <v>11.832519300456909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3.0723176303765558E-3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0.25346620450606583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2.6626752796596816E-2</v>
      </c>
      <c r="BM69" s="19">
        <v>4.0964235071687411E-3</v>
      </c>
      <c r="BN69" s="19">
        <v>0</v>
      </c>
      <c r="BO69" s="19">
        <v>1.0241058767921853E-3</v>
      </c>
      <c r="BP69" s="19">
        <v>0</v>
      </c>
      <c r="BQ69" s="19">
        <v>0</v>
      </c>
      <c r="BR69" s="19">
        <v>5.8374034977154557E-2</v>
      </c>
      <c r="BS69" s="19">
        <v>0</v>
      </c>
      <c r="BT69" s="19">
        <v>13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13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23.556300107694149</v>
      </c>
      <c r="E70" s="19">
        <v>15.297355510350604</v>
      </c>
      <c r="F70" s="19">
        <v>0.43939212636113445</v>
      </c>
      <c r="G70" s="19">
        <v>0.50448725619241352</v>
      </c>
      <c r="H70" s="19">
        <v>0.26851741055402656</v>
      </c>
      <c r="I70" s="19">
        <v>1.6273782457819793E-2</v>
      </c>
      <c r="J70" s="19">
        <v>5.6958238602369274E-2</v>
      </c>
      <c r="K70" s="19">
        <v>8.1368912289098965E-3</v>
      </c>
      <c r="L70" s="19">
        <v>1.3425870527701329</v>
      </c>
      <c r="M70" s="19">
        <v>10.333851860715567</v>
      </c>
      <c r="N70" s="19">
        <v>13.613019025966254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1.4239559650592317</v>
      </c>
      <c r="U70" s="19">
        <v>0</v>
      </c>
      <c r="V70" s="19">
        <v>0</v>
      </c>
      <c r="W70" s="19">
        <v>0</v>
      </c>
      <c r="X70" s="19">
        <v>3.620916596864904</v>
      </c>
      <c r="Y70" s="19">
        <v>1.5948306808663395</v>
      </c>
      <c r="Z70" s="19">
        <v>2.5061624985042479</v>
      </c>
      <c r="AA70" s="19">
        <v>0.47193969127677399</v>
      </c>
      <c r="AB70" s="19">
        <v>3.9626660284791191</v>
      </c>
      <c r="AC70" s="19">
        <v>26.933109967691756</v>
      </c>
      <c r="AD70" s="19">
        <v>2.7339954529137249</v>
      </c>
      <c r="AE70" s="19">
        <v>4.8821347373459376E-2</v>
      </c>
      <c r="AF70" s="19">
        <v>1.3669977264568625</v>
      </c>
      <c r="AG70" s="19">
        <v>8.1368912289098965E-3</v>
      </c>
      <c r="AH70" s="19">
        <v>2.7095847792269954</v>
      </c>
      <c r="AI70" s="19">
        <v>2.9699652985521121</v>
      </c>
      <c r="AJ70" s="19">
        <v>21.709225798731602</v>
      </c>
      <c r="AK70" s="19">
        <v>0.97642694746918746</v>
      </c>
      <c r="AL70" s="19">
        <v>1.2612181404810339</v>
      </c>
      <c r="AM70" s="19">
        <v>4.0033504846236694</v>
      </c>
      <c r="AN70" s="19">
        <v>1.5053248773483308</v>
      </c>
      <c r="AO70" s="19">
        <v>0.94387938255354797</v>
      </c>
      <c r="AP70" s="19">
        <v>0.52889792987914319</v>
      </c>
      <c r="AQ70" s="19">
        <v>221.60009572813209</v>
      </c>
      <c r="AR70" s="19">
        <v>1.5948306808663395</v>
      </c>
      <c r="AS70" s="19">
        <v>3.2547564915639586E-2</v>
      </c>
      <c r="AT70" s="19">
        <v>0</v>
      </c>
      <c r="AU70" s="19">
        <v>0</v>
      </c>
      <c r="AV70" s="19">
        <v>0</v>
      </c>
      <c r="AW70" s="19">
        <v>0</v>
      </c>
      <c r="AX70" s="19">
        <v>1.5948306808663395</v>
      </c>
      <c r="AY70" s="19">
        <v>4.7926289338279284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5.6795500777791075</v>
      </c>
      <c r="BF70" s="19">
        <v>0</v>
      </c>
      <c r="BG70" s="19">
        <v>3.2547564915639586E-2</v>
      </c>
      <c r="BH70" s="19">
        <v>0</v>
      </c>
      <c r="BI70" s="19">
        <v>0</v>
      </c>
      <c r="BJ70" s="19">
        <v>0.59399305971042238</v>
      </c>
      <c r="BK70" s="19">
        <v>0</v>
      </c>
      <c r="BL70" s="19">
        <v>2.603805193251167</v>
      </c>
      <c r="BM70" s="19">
        <v>1.1961230106497547</v>
      </c>
      <c r="BN70" s="19">
        <v>0</v>
      </c>
      <c r="BO70" s="19">
        <v>1.0577958597582864</v>
      </c>
      <c r="BP70" s="19">
        <v>0.58585616848151256</v>
      </c>
      <c r="BQ70" s="19">
        <v>8.1368912289098965E-3</v>
      </c>
      <c r="BR70" s="19">
        <v>0.48821347373459373</v>
      </c>
      <c r="BS70" s="19">
        <v>0</v>
      </c>
      <c r="BT70" s="19">
        <v>388.57724063659208</v>
      </c>
      <c r="BU70" s="19">
        <v>0</v>
      </c>
      <c r="BV70" s="19">
        <v>0</v>
      </c>
      <c r="BW70" s="19">
        <v>0</v>
      </c>
      <c r="BX70" s="19">
        <v>19.422759363407923</v>
      </c>
      <c r="BY70" s="19">
        <v>0</v>
      </c>
      <c r="BZ70" s="19">
        <v>0</v>
      </c>
      <c r="CA70" s="19">
        <v>19.422759363407923</v>
      </c>
      <c r="CB70" s="19">
        <v>408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0.10475071344636562</v>
      </c>
      <c r="AD71" s="19">
        <v>13.434950478428739</v>
      </c>
      <c r="AE71" s="19">
        <v>2.3528621789491355</v>
      </c>
      <c r="AF71" s="19">
        <v>0</v>
      </c>
      <c r="AG71" s="19">
        <v>0</v>
      </c>
      <c r="AH71" s="19">
        <v>0</v>
      </c>
      <c r="AI71" s="19">
        <v>2.9545073023333892E-2</v>
      </c>
      <c r="AJ71" s="19">
        <v>6.7147893234849751E-2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1.0743662917575961E-2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16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16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1.4551259153420253</v>
      </c>
      <c r="E72" s="19">
        <v>2.6059117699589214</v>
      </c>
      <c r="F72" s="19">
        <v>0.12363814966958386</v>
      </c>
      <c r="G72" s="19">
        <v>1.0842114663332738</v>
      </c>
      <c r="H72" s="19">
        <v>22.863547061975353</v>
      </c>
      <c r="I72" s="19">
        <v>0</v>
      </c>
      <c r="J72" s="19">
        <v>0.5230844793713163</v>
      </c>
      <c r="K72" s="19">
        <v>1.826040364350777</v>
      </c>
      <c r="L72" s="19">
        <v>0</v>
      </c>
      <c r="M72" s="19">
        <v>0.36140382211109123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1.2744240042864796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9.5106268976602962E-3</v>
      </c>
      <c r="AB72" s="19">
        <v>8.1886497588855161</v>
      </c>
      <c r="AC72" s="19">
        <v>7.2946508305054465</v>
      </c>
      <c r="AD72" s="19">
        <v>82.466645829612432</v>
      </c>
      <c r="AE72" s="19">
        <v>1.0176370780496518</v>
      </c>
      <c r="AF72" s="19">
        <v>187.23571173423827</v>
      </c>
      <c r="AG72" s="19">
        <v>0.5230844793713163</v>
      </c>
      <c r="AH72" s="19">
        <v>31.546749419539207</v>
      </c>
      <c r="AI72" s="19">
        <v>92.671548490801925</v>
      </c>
      <c r="AJ72" s="19">
        <v>81.696285050901949</v>
      </c>
      <c r="AK72" s="19">
        <v>91.853634577603145</v>
      </c>
      <c r="AL72" s="19">
        <v>10.813582782639758</v>
      </c>
      <c r="AM72" s="19">
        <v>12.164091802107519</v>
      </c>
      <c r="AN72" s="19">
        <v>7.4182889801750314</v>
      </c>
      <c r="AO72" s="19">
        <v>1.6263171994999106</v>
      </c>
      <c r="AP72" s="19">
        <v>0.83693516699410608</v>
      </c>
      <c r="AQ72" s="19">
        <v>185.77107519199856</v>
      </c>
      <c r="AR72" s="19">
        <v>0</v>
      </c>
      <c r="AS72" s="19">
        <v>8.9209680300053584</v>
      </c>
      <c r="AT72" s="19">
        <v>0.33287194141811038</v>
      </c>
      <c r="AU72" s="19">
        <v>0</v>
      </c>
      <c r="AV72" s="19">
        <v>0</v>
      </c>
      <c r="AW72" s="19">
        <v>4.7553134488301479E-2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0.12363814966958386</v>
      </c>
      <c r="BD72" s="19">
        <v>0</v>
      </c>
      <c r="BE72" s="19">
        <v>0</v>
      </c>
      <c r="BF72" s="19">
        <v>0</v>
      </c>
      <c r="BG72" s="19">
        <v>0.32336131452045008</v>
      </c>
      <c r="BH72" s="19">
        <v>0</v>
      </c>
      <c r="BI72" s="19">
        <v>2.0257635292016429</v>
      </c>
      <c r="BJ72" s="19">
        <v>0</v>
      </c>
      <c r="BK72" s="19">
        <v>0</v>
      </c>
      <c r="BL72" s="19">
        <v>1.3790409001607429</v>
      </c>
      <c r="BM72" s="19">
        <v>0.36140382211109123</v>
      </c>
      <c r="BN72" s="19">
        <v>0</v>
      </c>
      <c r="BO72" s="19">
        <v>2.853188069298089E-2</v>
      </c>
      <c r="BP72" s="19">
        <v>0</v>
      </c>
      <c r="BQ72" s="19">
        <v>0</v>
      </c>
      <c r="BR72" s="19">
        <v>0</v>
      </c>
      <c r="BS72" s="19">
        <v>0</v>
      </c>
      <c r="BT72" s="19">
        <v>848.79491873548841</v>
      </c>
      <c r="BU72" s="19">
        <v>0</v>
      </c>
      <c r="BV72" s="19">
        <v>0</v>
      </c>
      <c r="BW72" s="19">
        <v>0</v>
      </c>
      <c r="BX72" s="19">
        <v>2.0733166636899445</v>
      </c>
      <c r="BY72" s="19">
        <v>1.1317646008215754</v>
      </c>
      <c r="BZ72" s="19">
        <v>0</v>
      </c>
      <c r="CA72" s="19">
        <v>3.2050812645115201</v>
      </c>
      <c r="CB72" s="19">
        <v>852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1.8388815273533629E-2</v>
      </c>
      <c r="K73" s="19">
        <v>1.3102030882392708</v>
      </c>
      <c r="L73" s="19">
        <v>0</v>
      </c>
      <c r="M73" s="19">
        <v>1.8572703426268964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1.0159820438627329</v>
      </c>
      <c r="U73" s="19">
        <v>1.4297303875172396</v>
      </c>
      <c r="V73" s="19">
        <v>0</v>
      </c>
      <c r="W73" s="19">
        <v>0</v>
      </c>
      <c r="X73" s="19">
        <v>0.10113848400443495</v>
      </c>
      <c r="Y73" s="19">
        <v>0.98380161713404901</v>
      </c>
      <c r="Z73" s="19">
        <v>0</v>
      </c>
      <c r="AA73" s="19">
        <v>3.2180426728683847E-2</v>
      </c>
      <c r="AB73" s="19">
        <v>0.34019308256037206</v>
      </c>
      <c r="AC73" s="19">
        <v>0.43673436274642369</v>
      </c>
      <c r="AD73" s="19">
        <v>6.4958489953757548</v>
      </c>
      <c r="AE73" s="19">
        <v>39.370453500635499</v>
      </c>
      <c r="AF73" s="19">
        <v>10.003515508802293</v>
      </c>
      <c r="AG73" s="19">
        <v>0.94702398658698173</v>
      </c>
      <c r="AH73" s="19">
        <v>38.257930176586711</v>
      </c>
      <c r="AI73" s="19">
        <v>7.0934854917655965</v>
      </c>
      <c r="AJ73" s="19">
        <v>3.930609264717813</v>
      </c>
      <c r="AK73" s="19">
        <v>17.234917115119391</v>
      </c>
      <c r="AL73" s="19">
        <v>4.1328862327266824</v>
      </c>
      <c r="AM73" s="19">
        <v>10.876984234295142</v>
      </c>
      <c r="AN73" s="19">
        <v>1.7147570242570109</v>
      </c>
      <c r="AO73" s="19">
        <v>3.6777630547067258E-2</v>
      </c>
      <c r="AP73" s="19">
        <v>0.66199734984721059</v>
      </c>
      <c r="AQ73" s="19">
        <v>19.616268693041995</v>
      </c>
      <c r="AR73" s="19">
        <v>0</v>
      </c>
      <c r="AS73" s="19">
        <v>0.10113848400443495</v>
      </c>
      <c r="AT73" s="19">
        <v>6.8958057275751106E-2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0.20227696800886991</v>
      </c>
      <c r="BF73" s="19">
        <v>0</v>
      </c>
      <c r="BG73" s="19">
        <v>4.5972038183834073E-3</v>
      </c>
      <c r="BH73" s="19">
        <v>0</v>
      </c>
      <c r="BI73" s="19">
        <v>0</v>
      </c>
      <c r="BJ73" s="19">
        <v>0</v>
      </c>
      <c r="BK73" s="19">
        <v>0</v>
      </c>
      <c r="BL73" s="19">
        <v>6.8958057275751106E-2</v>
      </c>
      <c r="BM73" s="19">
        <v>1.379161145515022E-2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168.35879823683715</v>
      </c>
      <c r="BU73" s="19">
        <v>0</v>
      </c>
      <c r="BV73" s="19">
        <v>0</v>
      </c>
      <c r="BW73" s="19">
        <v>0</v>
      </c>
      <c r="BX73" s="19">
        <v>1.6412017631628761</v>
      </c>
      <c r="BY73" s="19">
        <v>0</v>
      </c>
      <c r="BZ73" s="19">
        <v>0</v>
      </c>
      <c r="CA73" s="19">
        <v>1.6412017631628761</v>
      </c>
      <c r="CB73" s="19">
        <v>170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9.0424873033568692E-2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1.2386968908708038E-3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0.19323671497584541</v>
      </c>
      <c r="AE74" s="19">
        <v>0.52768487551096244</v>
      </c>
      <c r="AF74" s="19">
        <v>0</v>
      </c>
      <c r="AG74" s="19">
        <v>0</v>
      </c>
      <c r="AH74" s="19">
        <v>1.724266072092159</v>
      </c>
      <c r="AI74" s="19">
        <v>1.1507494116189769</v>
      </c>
      <c r="AJ74" s="19">
        <v>0</v>
      </c>
      <c r="AK74" s="19">
        <v>3.6739749783228044</v>
      </c>
      <c r="AL74" s="19">
        <v>2.9728725380899296E-2</v>
      </c>
      <c r="AM74" s="19">
        <v>0</v>
      </c>
      <c r="AN74" s="19">
        <v>1.4963458441719311</v>
      </c>
      <c r="AO74" s="19">
        <v>0</v>
      </c>
      <c r="AP74" s="19">
        <v>0</v>
      </c>
      <c r="AQ74" s="19">
        <v>0.49795615013006322</v>
      </c>
      <c r="AR74" s="19">
        <v>0.6143936578719188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10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3.8347002149852694</v>
      </c>
      <c r="E75" s="19">
        <v>5.8858189346285528</v>
      </c>
      <c r="F75" s="19">
        <v>0.49543930426166272</v>
      </c>
      <c r="G75" s="19">
        <v>0.64407109554016162</v>
      </c>
      <c r="H75" s="19">
        <v>13.287682140297795</v>
      </c>
      <c r="I75" s="19">
        <v>7.4811334943511074</v>
      </c>
      <c r="J75" s="19">
        <v>1.9024869283647847</v>
      </c>
      <c r="K75" s="19">
        <v>19.718484309614176</v>
      </c>
      <c r="L75" s="19">
        <v>1.0800576832904247</v>
      </c>
      <c r="M75" s="19">
        <v>18.242075182914419</v>
      </c>
      <c r="N75" s="19">
        <v>35.096920313896192</v>
      </c>
      <c r="O75" s="19">
        <v>0.28735479647176437</v>
      </c>
      <c r="P75" s="19">
        <v>0.89179074767099287</v>
      </c>
      <c r="Q75" s="19">
        <v>0.81252045898912684</v>
      </c>
      <c r="R75" s="19">
        <v>0.66388866771062804</v>
      </c>
      <c r="S75" s="19">
        <v>3.7257035680477038</v>
      </c>
      <c r="T75" s="19">
        <v>1.1989631163132237</v>
      </c>
      <c r="U75" s="19">
        <v>0.28735479647176437</v>
      </c>
      <c r="V75" s="19">
        <v>2.883456750802877</v>
      </c>
      <c r="W75" s="19">
        <v>0.47562173209119618</v>
      </c>
      <c r="X75" s="19">
        <v>4.5580415992072965</v>
      </c>
      <c r="Y75" s="19">
        <v>8.551282391556299</v>
      </c>
      <c r="Z75" s="19">
        <v>8.2342012368288344</v>
      </c>
      <c r="AA75" s="19">
        <v>1.4367739823588219</v>
      </c>
      <c r="AB75" s="19">
        <v>1.6349497040634871</v>
      </c>
      <c r="AC75" s="19">
        <v>2.1105714361546832</v>
      </c>
      <c r="AD75" s="19">
        <v>23.652272385451777</v>
      </c>
      <c r="AE75" s="19">
        <v>1.714219992745353</v>
      </c>
      <c r="AF75" s="19">
        <v>88.485459741132971</v>
      </c>
      <c r="AG75" s="19">
        <v>10.057417876511753</v>
      </c>
      <c r="AH75" s="19">
        <v>25.168316656492468</v>
      </c>
      <c r="AI75" s="19">
        <v>65.893427466801143</v>
      </c>
      <c r="AJ75" s="19">
        <v>55.05321548955596</v>
      </c>
      <c r="AK75" s="19">
        <v>31.450487034530347</v>
      </c>
      <c r="AL75" s="19">
        <v>24.217073192310075</v>
      </c>
      <c r="AM75" s="19">
        <v>13.743486300218525</v>
      </c>
      <c r="AN75" s="19">
        <v>28.874202652369704</v>
      </c>
      <c r="AO75" s="19">
        <v>20.640001415540869</v>
      </c>
      <c r="AP75" s="19">
        <v>8.1945660924879018</v>
      </c>
      <c r="AQ75" s="19">
        <v>275.62279374684817</v>
      </c>
      <c r="AR75" s="19">
        <v>2.95281825339951</v>
      </c>
      <c r="AS75" s="19">
        <v>11.246472206739744</v>
      </c>
      <c r="AT75" s="19">
        <v>0.98096982243809216</v>
      </c>
      <c r="AU75" s="19">
        <v>9.9087860852332538E-3</v>
      </c>
      <c r="AV75" s="19">
        <v>0</v>
      </c>
      <c r="AW75" s="19">
        <v>4.9543930426166269E-2</v>
      </c>
      <c r="AX75" s="19">
        <v>1.3971388380178889</v>
      </c>
      <c r="AY75" s="19">
        <v>17.667365589970895</v>
      </c>
      <c r="AZ75" s="19">
        <v>0</v>
      </c>
      <c r="BA75" s="19">
        <v>9.9087860852332538E-2</v>
      </c>
      <c r="BB75" s="19">
        <v>0.24771965213083136</v>
      </c>
      <c r="BC75" s="19">
        <v>2.9726358255699761E-2</v>
      </c>
      <c r="BD75" s="19">
        <v>0</v>
      </c>
      <c r="BE75" s="19">
        <v>3.0519061142518424</v>
      </c>
      <c r="BF75" s="19">
        <v>0</v>
      </c>
      <c r="BG75" s="19">
        <v>0.31708115472746412</v>
      </c>
      <c r="BH75" s="19">
        <v>0</v>
      </c>
      <c r="BI75" s="19">
        <v>0</v>
      </c>
      <c r="BJ75" s="19">
        <v>2.0313011474728171</v>
      </c>
      <c r="BK75" s="19">
        <v>0.9116083198414594</v>
      </c>
      <c r="BL75" s="19">
        <v>12.078810237899338</v>
      </c>
      <c r="BM75" s="19">
        <v>0.9116083198414594</v>
      </c>
      <c r="BN75" s="19">
        <v>0</v>
      </c>
      <c r="BO75" s="19">
        <v>0.83233803115959337</v>
      </c>
      <c r="BP75" s="19">
        <v>0</v>
      </c>
      <c r="BQ75" s="19">
        <v>0</v>
      </c>
      <c r="BR75" s="19">
        <v>0.98096982243809216</v>
      </c>
      <c r="BS75" s="19">
        <v>0</v>
      </c>
      <c r="BT75" s="19">
        <v>873.98465907582874</v>
      </c>
      <c r="BU75" s="19">
        <v>0</v>
      </c>
      <c r="BV75" s="19">
        <v>0</v>
      </c>
      <c r="BW75" s="19">
        <v>0</v>
      </c>
      <c r="BX75" s="19">
        <v>150.36582884341465</v>
      </c>
      <c r="BY75" s="19">
        <v>95.649512080756608</v>
      </c>
      <c r="BZ75" s="19">
        <v>0</v>
      </c>
      <c r="CA75" s="19">
        <v>246.01534092417126</v>
      </c>
      <c r="CB75" s="19">
        <v>1120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2.0125606622894665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104.54610333999429</v>
      </c>
      <c r="AH76" s="19">
        <v>4.2178133028832425</v>
      </c>
      <c r="AI76" s="19">
        <v>0.68512703397088215</v>
      </c>
      <c r="AJ76" s="19">
        <v>0.27119611761347417</v>
      </c>
      <c r="AK76" s="19">
        <v>2.5335426777048244</v>
      </c>
      <c r="AL76" s="19">
        <v>3.5683699685983443E-2</v>
      </c>
      <c r="AM76" s="19">
        <v>0.24264915786468741</v>
      </c>
      <c r="AN76" s="19">
        <v>3.1116186126177561</v>
      </c>
      <c r="AO76" s="19">
        <v>0.96345989152155298</v>
      </c>
      <c r="AP76" s="19">
        <v>0</v>
      </c>
      <c r="AQ76" s="19">
        <v>0</v>
      </c>
      <c r="AR76" s="19">
        <v>0</v>
      </c>
      <c r="AS76" s="19">
        <v>0.22837567799029404</v>
      </c>
      <c r="AT76" s="19">
        <v>0</v>
      </c>
      <c r="AU76" s="19">
        <v>0</v>
      </c>
      <c r="AV76" s="19">
        <v>0</v>
      </c>
      <c r="AW76" s="19">
        <v>1.3631173280045676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2.9046531544390524</v>
      </c>
      <c r="BD76" s="19">
        <v>0</v>
      </c>
      <c r="BE76" s="19">
        <v>0</v>
      </c>
      <c r="BF76" s="19">
        <v>0</v>
      </c>
      <c r="BG76" s="19">
        <v>7.1367399371966886E-2</v>
      </c>
      <c r="BH76" s="19">
        <v>0</v>
      </c>
      <c r="BI76" s="19">
        <v>0</v>
      </c>
      <c r="BJ76" s="19">
        <v>0</v>
      </c>
      <c r="BK76" s="19">
        <v>0</v>
      </c>
      <c r="BL76" s="19">
        <v>0.57807593491293174</v>
      </c>
      <c r="BM76" s="19">
        <v>0.23551241792749072</v>
      </c>
      <c r="BN76" s="19">
        <v>0</v>
      </c>
      <c r="BO76" s="19">
        <v>2.1410219811590067E-2</v>
      </c>
      <c r="BP76" s="19">
        <v>7.1367399371966888E-3</v>
      </c>
      <c r="BQ76" s="19">
        <v>9.2777619183556953E-2</v>
      </c>
      <c r="BR76" s="19">
        <v>0.87781901227519266</v>
      </c>
      <c r="BS76" s="19">
        <v>0</v>
      </c>
      <c r="BT76" s="19">
        <v>125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125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1.3202590697042438E-2</v>
      </c>
      <c r="E77" s="19">
        <v>0</v>
      </c>
      <c r="F77" s="19">
        <v>0</v>
      </c>
      <c r="G77" s="19">
        <v>0</v>
      </c>
      <c r="H77" s="19">
        <v>0.81856062321663126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56.269441550794873</v>
      </c>
      <c r="AH77" s="19">
        <v>0</v>
      </c>
      <c r="AI77" s="19">
        <v>0.31686217672901851</v>
      </c>
      <c r="AJ77" s="19">
        <v>0</v>
      </c>
      <c r="AK77" s="19">
        <v>2.6405181394084876E-2</v>
      </c>
      <c r="AL77" s="19">
        <v>0.26405181394084876</v>
      </c>
      <c r="AM77" s="19">
        <v>0</v>
      </c>
      <c r="AN77" s="19">
        <v>1.8747678789800264</v>
      </c>
      <c r="AO77" s="19">
        <v>0.31686217672901851</v>
      </c>
      <c r="AP77" s="19">
        <v>0.19803886045563657</v>
      </c>
      <c r="AQ77" s="19">
        <v>0</v>
      </c>
      <c r="AR77" s="19">
        <v>3.9607772091127313E-2</v>
      </c>
      <c r="AS77" s="19">
        <v>1.3994746138864984</v>
      </c>
      <c r="AT77" s="19">
        <v>0</v>
      </c>
      <c r="AU77" s="19">
        <v>0</v>
      </c>
      <c r="AV77" s="19">
        <v>0</v>
      </c>
      <c r="AW77" s="19">
        <v>0.54130621857873995</v>
      </c>
      <c r="AX77" s="19">
        <v>1.3202590697042438E-2</v>
      </c>
      <c r="AY77" s="19">
        <v>0</v>
      </c>
      <c r="AZ77" s="19">
        <v>0</v>
      </c>
      <c r="BA77" s="19">
        <v>4.4756782462973863</v>
      </c>
      <c r="BB77" s="19">
        <v>0.14522849766746682</v>
      </c>
      <c r="BC77" s="19">
        <v>31.052493319443816</v>
      </c>
      <c r="BD77" s="19">
        <v>6.7729290275827712</v>
      </c>
      <c r="BE77" s="19">
        <v>1.3202590697042438E-2</v>
      </c>
      <c r="BF77" s="19">
        <v>4.4492730649033021</v>
      </c>
      <c r="BG77" s="19">
        <v>5.8223424973957147</v>
      </c>
      <c r="BH77" s="19">
        <v>2.0331989673445356</v>
      </c>
      <c r="BI77" s="19">
        <v>0.73934507903437652</v>
      </c>
      <c r="BJ77" s="19">
        <v>7.1029937950088318</v>
      </c>
      <c r="BK77" s="19">
        <v>0.51490103718465519</v>
      </c>
      <c r="BL77" s="19">
        <v>6.4824720322478377</v>
      </c>
      <c r="BM77" s="19">
        <v>15.961932152724309</v>
      </c>
      <c r="BN77" s="19">
        <v>1.9671860138593233</v>
      </c>
      <c r="BO77" s="19">
        <v>1.9935911952534082</v>
      </c>
      <c r="BP77" s="19">
        <v>1.3202590697042438</v>
      </c>
      <c r="BQ77" s="19">
        <v>6.6012953485212189E-2</v>
      </c>
      <c r="BR77" s="19">
        <v>6.6541057113093887</v>
      </c>
      <c r="BS77" s="19">
        <v>0</v>
      </c>
      <c r="BT77" s="19">
        <v>159.6589292993342</v>
      </c>
      <c r="BU77" s="19">
        <v>0</v>
      </c>
      <c r="BV77" s="19">
        <v>0</v>
      </c>
      <c r="BW77" s="19">
        <v>0</v>
      </c>
      <c r="BX77" s="19">
        <v>213.6971330223289</v>
      </c>
      <c r="BY77" s="19">
        <v>209.6439376783369</v>
      </c>
      <c r="BZ77" s="19">
        <v>0</v>
      </c>
      <c r="CA77" s="19">
        <v>423.3410707006658</v>
      </c>
      <c r="CB77" s="19">
        <v>583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208.61484030624081</v>
      </c>
      <c r="AH78" s="19">
        <v>0.14302838140901708</v>
      </c>
      <c r="AI78" s="19">
        <v>0</v>
      </c>
      <c r="AJ78" s="19">
        <v>4.7676127136339028</v>
      </c>
      <c r="AK78" s="19">
        <v>0</v>
      </c>
      <c r="AL78" s="19">
        <v>0.49265331374216997</v>
      </c>
      <c r="AM78" s="19">
        <v>0.49265331374216997</v>
      </c>
      <c r="AN78" s="19">
        <v>4.7676127136339029E-2</v>
      </c>
      <c r="AO78" s="19">
        <v>0</v>
      </c>
      <c r="AP78" s="19">
        <v>0</v>
      </c>
      <c r="AQ78" s="19">
        <v>0.20659655092413579</v>
      </c>
      <c r="AR78" s="19">
        <v>0</v>
      </c>
      <c r="AS78" s="19">
        <v>0.3178408475755935</v>
      </c>
      <c r="AT78" s="19">
        <v>6.3568169515118705E-2</v>
      </c>
      <c r="AU78" s="19">
        <v>0</v>
      </c>
      <c r="AV78" s="19">
        <v>0.22248859330291548</v>
      </c>
      <c r="AW78" s="19">
        <v>0.4767612713633903</v>
      </c>
      <c r="AX78" s="19">
        <v>0</v>
      </c>
      <c r="AY78" s="19">
        <v>0</v>
      </c>
      <c r="AZ78" s="19">
        <v>0</v>
      </c>
      <c r="BA78" s="19">
        <v>2.2089938906503752</v>
      </c>
      <c r="BB78" s="19">
        <v>5.1013456035882756</v>
      </c>
      <c r="BC78" s="19">
        <v>0</v>
      </c>
      <c r="BD78" s="19">
        <v>2.6698631196349858</v>
      </c>
      <c r="BE78" s="19">
        <v>0</v>
      </c>
      <c r="BF78" s="19">
        <v>2.2407779754079344</v>
      </c>
      <c r="BG78" s="19">
        <v>2.6698631196349858</v>
      </c>
      <c r="BH78" s="19">
        <v>4.7676127136339029E-2</v>
      </c>
      <c r="BI78" s="19">
        <v>0</v>
      </c>
      <c r="BJ78" s="19">
        <v>21.772098058928158</v>
      </c>
      <c r="BK78" s="19">
        <v>2.6857551620137654</v>
      </c>
      <c r="BL78" s="19">
        <v>0.38140901709071223</v>
      </c>
      <c r="BM78" s="19">
        <v>9.5352254272678058E-2</v>
      </c>
      <c r="BN78" s="19">
        <v>4.7676127136339029E-2</v>
      </c>
      <c r="BO78" s="19">
        <v>1.5892042378779676E-2</v>
      </c>
      <c r="BP78" s="19">
        <v>4.7676127136339029E-2</v>
      </c>
      <c r="BQ78" s="19">
        <v>1.6527724073930863</v>
      </c>
      <c r="BR78" s="19">
        <v>9.2173845796922116</v>
      </c>
      <c r="BS78" s="19">
        <v>0</v>
      </c>
      <c r="BT78" s="19">
        <v>266.70025520068054</v>
      </c>
      <c r="BU78" s="19">
        <v>0</v>
      </c>
      <c r="BV78" s="19">
        <v>0</v>
      </c>
      <c r="BW78" s="19">
        <v>0</v>
      </c>
      <c r="BX78" s="19">
        <v>644.39053437475832</v>
      </c>
      <c r="BY78" s="19">
        <v>321.90921042456114</v>
      </c>
      <c r="BZ78" s="19">
        <v>0</v>
      </c>
      <c r="CA78" s="19">
        <v>966.29974479931946</v>
      </c>
      <c r="CB78" s="19">
        <v>1233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6.8310609058531497</v>
      </c>
      <c r="I79" s="19">
        <v>0</v>
      </c>
      <c r="J79" s="19">
        <v>0</v>
      </c>
      <c r="K79" s="19">
        <v>0.53872720077706227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6.9603554340396441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54.842429039104935</v>
      </c>
      <c r="AH79" s="19">
        <v>0.99125804942979456</v>
      </c>
      <c r="AI79" s="19">
        <v>16.398855991653775</v>
      </c>
      <c r="AJ79" s="19">
        <v>4.7838975429003128</v>
      </c>
      <c r="AK79" s="19">
        <v>4.3098176062164983E-2</v>
      </c>
      <c r="AL79" s="19">
        <v>0.81886534518113474</v>
      </c>
      <c r="AM79" s="19">
        <v>1.1636507536784546</v>
      </c>
      <c r="AN79" s="19">
        <v>6.2707846170450052</v>
      </c>
      <c r="AO79" s="19">
        <v>0.12929452818649495</v>
      </c>
      <c r="AP79" s="19">
        <v>8.6196352124329967E-2</v>
      </c>
      <c r="AQ79" s="19">
        <v>17.691801273518724</v>
      </c>
      <c r="AR79" s="19">
        <v>0</v>
      </c>
      <c r="AS79" s="19">
        <v>2.456596035543404</v>
      </c>
      <c r="AT79" s="19">
        <v>0</v>
      </c>
      <c r="AU79" s="19">
        <v>0</v>
      </c>
      <c r="AV79" s="19">
        <v>0</v>
      </c>
      <c r="AW79" s="19">
        <v>0.73266899305680466</v>
      </c>
      <c r="AX79" s="19">
        <v>0</v>
      </c>
      <c r="AY79" s="19">
        <v>0</v>
      </c>
      <c r="AZ79" s="19">
        <v>0</v>
      </c>
      <c r="BA79" s="19">
        <v>1.1636507536784546</v>
      </c>
      <c r="BB79" s="19">
        <v>0</v>
      </c>
      <c r="BC79" s="19">
        <v>0.4525308486527323</v>
      </c>
      <c r="BD79" s="19">
        <v>0</v>
      </c>
      <c r="BE79" s="19">
        <v>0</v>
      </c>
      <c r="BF79" s="19">
        <v>0</v>
      </c>
      <c r="BG79" s="19">
        <v>34.069108177141423</v>
      </c>
      <c r="BH79" s="19">
        <v>0.10774544015541244</v>
      </c>
      <c r="BI79" s="19">
        <v>0</v>
      </c>
      <c r="BJ79" s="19">
        <v>0</v>
      </c>
      <c r="BK79" s="19">
        <v>0</v>
      </c>
      <c r="BL79" s="19">
        <v>1.4222398100514444</v>
      </c>
      <c r="BM79" s="19">
        <v>3.2323632046623736</v>
      </c>
      <c r="BN79" s="19">
        <v>0</v>
      </c>
      <c r="BO79" s="19">
        <v>7.9085153074072743</v>
      </c>
      <c r="BP79" s="19">
        <v>4.2667194301543336</v>
      </c>
      <c r="BQ79" s="19">
        <v>0</v>
      </c>
      <c r="BR79" s="19">
        <v>0.7757671691189697</v>
      </c>
      <c r="BS79" s="19">
        <v>0</v>
      </c>
      <c r="BT79" s="19">
        <v>174.13818037917761</v>
      </c>
      <c r="BU79" s="19">
        <v>0</v>
      </c>
      <c r="BV79" s="19">
        <v>0</v>
      </c>
      <c r="BW79" s="19">
        <v>0</v>
      </c>
      <c r="BX79" s="19">
        <v>146.25366046695686</v>
      </c>
      <c r="BY79" s="19">
        <v>278.60815915386553</v>
      </c>
      <c r="BZ79" s="19">
        <v>0</v>
      </c>
      <c r="CA79" s="19">
        <v>424.86181962082242</v>
      </c>
      <c r="CB79" s="19">
        <v>599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1.1650109306251211</v>
      </c>
      <c r="E80" s="19">
        <v>2.8426266707252954</v>
      </c>
      <c r="F80" s="19">
        <v>0.13980131167501453</v>
      </c>
      <c r="G80" s="19">
        <v>0.79220743282508232</v>
      </c>
      <c r="H80" s="19">
        <v>4.7765448155629961</v>
      </c>
      <c r="I80" s="19">
        <v>0.7689072142125799</v>
      </c>
      <c r="J80" s="19">
        <v>0.34950327918753632</v>
      </c>
      <c r="K80" s="19">
        <v>1.1650109306251211</v>
      </c>
      <c r="L80" s="19">
        <v>0.74560699560007748</v>
      </c>
      <c r="M80" s="19">
        <v>1.6543155214876719</v>
      </c>
      <c r="N80" s="19">
        <v>0.53590502808755569</v>
      </c>
      <c r="O80" s="19">
        <v>6.9900655837507264E-2</v>
      </c>
      <c r="P80" s="19">
        <v>1.3514126795251404</v>
      </c>
      <c r="Q80" s="19">
        <v>0.13980131167501453</v>
      </c>
      <c r="R80" s="19">
        <v>0.23300218612502421</v>
      </c>
      <c r="S80" s="19">
        <v>0.55920524670005811</v>
      </c>
      <c r="T80" s="19">
        <v>1.491213991200155</v>
      </c>
      <c r="U80" s="19">
        <v>0.13980131167501453</v>
      </c>
      <c r="V80" s="19">
        <v>0.11650109306251211</v>
      </c>
      <c r="W80" s="19">
        <v>0.13980131167501453</v>
      </c>
      <c r="X80" s="19">
        <v>2.9125273265628024</v>
      </c>
      <c r="Y80" s="19">
        <v>0.51260480947505327</v>
      </c>
      <c r="Z80" s="19">
        <v>0.16310153028751695</v>
      </c>
      <c r="AA80" s="19">
        <v>0.23300218612502421</v>
      </c>
      <c r="AB80" s="19">
        <v>1.9572183634502036</v>
      </c>
      <c r="AC80" s="19">
        <v>3.6115338849378755</v>
      </c>
      <c r="AD80" s="19">
        <v>0.6524061211500678</v>
      </c>
      <c r="AE80" s="19">
        <v>1.9805185820627056</v>
      </c>
      <c r="AF80" s="19">
        <v>0.97860918172510181</v>
      </c>
      <c r="AG80" s="19">
        <v>52.052688380330409</v>
      </c>
      <c r="AH80" s="19">
        <v>231.06826798018653</v>
      </c>
      <c r="AI80" s="19">
        <v>87.166117829371558</v>
      </c>
      <c r="AJ80" s="19">
        <v>33.948418518416027</v>
      </c>
      <c r="AK80" s="19">
        <v>35.952237319091239</v>
      </c>
      <c r="AL80" s="19">
        <v>8.6210808866258954</v>
      </c>
      <c r="AM80" s="19">
        <v>6.6172620859506877</v>
      </c>
      <c r="AN80" s="19">
        <v>58.297146968481051</v>
      </c>
      <c r="AO80" s="19">
        <v>140.01101364252705</v>
      </c>
      <c r="AP80" s="19">
        <v>5.9648559648006199</v>
      </c>
      <c r="AQ80" s="19">
        <v>324.82834767689621</v>
      </c>
      <c r="AR80" s="19">
        <v>11.883111492376235</v>
      </c>
      <c r="AS80" s="19">
        <v>21.389600686277223</v>
      </c>
      <c r="AT80" s="19">
        <v>32.760107369178399</v>
      </c>
      <c r="AU80" s="19">
        <v>0.53590502808755569</v>
      </c>
      <c r="AV80" s="19">
        <v>2.3300218612502421E-2</v>
      </c>
      <c r="AW80" s="19">
        <v>1.8640174890001937</v>
      </c>
      <c r="AX80" s="19">
        <v>0.86210808866258948</v>
      </c>
      <c r="AY80" s="19">
        <v>0.58250546531256053</v>
      </c>
      <c r="AZ80" s="19">
        <v>0.20970196751252179</v>
      </c>
      <c r="BA80" s="19">
        <v>1.8407172703876913</v>
      </c>
      <c r="BB80" s="19">
        <v>28.962171735340508</v>
      </c>
      <c r="BC80" s="19">
        <v>0.3262030605750339</v>
      </c>
      <c r="BD80" s="19">
        <v>1.3514126795251404</v>
      </c>
      <c r="BE80" s="19">
        <v>10.97440296648864</v>
      </c>
      <c r="BF80" s="19">
        <v>14.935440130614053</v>
      </c>
      <c r="BG80" s="19">
        <v>1.5378144284251598</v>
      </c>
      <c r="BH80" s="19">
        <v>0.95530896311259927</v>
      </c>
      <c r="BI80" s="19">
        <v>0.86210808866258948</v>
      </c>
      <c r="BJ80" s="19">
        <v>15.634446688989126</v>
      </c>
      <c r="BK80" s="19">
        <v>4.6600437225004843E-2</v>
      </c>
      <c r="BL80" s="19">
        <v>3.0057282010128121</v>
      </c>
      <c r="BM80" s="19">
        <v>1.8407172703876913</v>
      </c>
      <c r="BN80" s="19">
        <v>0</v>
      </c>
      <c r="BO80" s="19">
        <v>0.20970196751252179</v>
      </c>
      <c r="BP80" s="19">
        <v>6.9900655837507264E-2</v>
      </c>
      <c r="BQ80" s="19">
        <v>1.770816614550184</v>
      </c>
      <c r="BR80" s="19">
        <v>17.102360461576776</v>
      </c>
      <c r="BS80" s="19">
        <v>0</v>
      </c>
      <c r="BT80" s="19">
        <v>1188.2412485817858</v>
      </c>
      <c r="BU80" s="19">
        <v>0</v>
      </c>
      <c r="BV80" s="19">
        <v>0</v>
      </c>
      <c r="BW80" s="19">
        <v>0</v>
      </c>
      <c r="BX80" s="19">
        <v>91.266956305171988</v>
      </c>
      <c r="BY80" s="19">
        <v>404.49179511304203</v>
      </c>
      <c r="BZ80" s="19">
        <v>0</v>
      </c>
      <c r="CA80" s="19">
        <v>495.75875141821399</v>
      </c>
      <c r="CB80" s="19">
        <v>1684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5.0750194273417419E-2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8.4583657122362359E-3</v>
      </c>
      <c r="AG81" s="19">
        <v>0</v>
      </c>
      <c r="AH81" s="19">
        <v>8.8136170721501585</v>
      </c>
      <c r="AI81" s="19">
        <v>0.10150038854683484</v>
      </c>
      <c r="AJ81" s="19">
        <v>0.15225058282025228</v>
      </c>
      <c r="AK81" s="19">
        <v>0</v>
      </c>
      <c r="AL81" s="19">
        <v>1.6916731424472472E-2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2.537509713670871E-2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1.6916731424472472E-2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3.5186801362902744</v>
      </c>
      <c r="BS81" s="19">
        <v>0</v>
      </c>
      <c r="BT81" s="19">
        <v>12.704465299778827</v>
      </c>
      <c r="BU81" s="19">
        <v>0</v>
      </c>
      <c r="BV81" s="19">
        <v>0</v>
      </c>
      <c r="BW81" s="19">
        <v>0</v>
      </c>
      <c r="BX81" s="19">
        <v>260.99133241676134</v>
      </c>
      <c r="BY81" s="19">
        <v>9.3042022834598601</v>
      </c>
      <c r="BZ81" s="19">
        <v>0</v>
      </c>
      <c r="CA81" s="19">
        <v>270.2955347002212</v>
      </c>
      <c r="CB81" s="19">
        <v>283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11.776673725362437</v>
      </c>
      <c r="AJ82" s="19">
        <v>0</v>
      </c>
      <c r="AK82" s="19">
        <v>0</v>
      </c>
      <c r="AL82" s="19">
        <v>0</v>
      </c>
      <c r="AM82" s="19">
        <v>0</v>
      </c>
      <c r="AN82" s="19">
        <v>4.5160449584622899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16.292718683824727</v>
      </c>
      <c r="BU82" s="19">
        <v>0</v>
      </c>
      <c r="BV82" s="19">
        <v>0</v>
      </c>
      <c r="BW82" s="19">
        <v>0</v>
      </c>
      <c r="BX82" s="19">
        <v>1.05342889721453</v>
      </c>
      <c r="BY82" s="19">
        <v>98.653852418960739</v>
      </c>
      <c r="BZ82" s="19">
        <v>0</v>
      </c>
      <c r="CA82" s="19">
        <v>99.707281316175269</v>
      </c>
      <c r="CB82" s="19">
        <v>116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2.502688172043011</v>
      </c>
      <c r="H83" s="19">
        <v>38.766129032258064</v>
      </c>
      <c r="I83" s="19">
        <v>22.524193548387096</v>
      </c>
      <c r="J83" s="19">
        <v>5.8566308243727603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0.13620071684587814</v>
      </c>
      <c r="AF83" s="19">
        <v>0</v>
      </c>
      <c r="AG83" s="19">
        <v>0</v>
      </c>
      <c r="AH83" s="19">
        <v>0</v>
      </c>
      <c r="AI83" s="19">
        <v>40.655913978494624</v>
      </c>
      <c r="AJ83" s="19">
        <v>0</v>
      </c>
      <c r="AK83" s="19">
        <v>0</v>
      </c>
      <c r="AL83" s="19">
        <v>0</v>
      </c>
      <c r="AM83" s="19">
        <v>0</v>
      </c>
      <c r="AN83" s="19">
        <v>17.314516129032256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0.10215053763440861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127.85842293906811</v>
      </c>
      <c r="BU83" s="19">
        <v>0</v>
      </c>
      <c r="BV83" s="19">
        <v>0</v>
      </c>
      <c r="BW83" s="19">
        <v>0</v>
      </c>
      <c r="BX83" s="19">
        <v>0</v>
      </c>
      <c r="BY83" s="19">
        <v>252.14157706093189</v>
      </c>
      <c r="BZ83" s="19">
        <v>0</v>
      </c>
      <c r="CA83" s="19">
        <v>252.14157706093189</v>
      </c>
      <c r="CB83" s="19">
        <v>380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0.29119946663434149</v>
      </c>
      <c r="E84" s="19">
        <v>0.80079853324443895</v>
      </c>
      <c r="F84" s="19">
        <v>0.31546608885386995</v>
      </c>
      <c r="G84" s="19">
        <v>1.4317307109521789</v>
      </c>
      <c r="H84" s="19">
        <v>59.962823504454818</v>
      </c>
      <c r="I84" s="19">
        <v>68.456141281289774</v>
      </c>
      <c r="J84" s="19">
        <v>10.968513243226862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1.9655963997818051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2.3538623552942601</v>
      </c>
      <c r="AC84" s="19">
        <v>4.8533244439056912E-2</v>
      </c>
      <c r="AD84" s="19">
        <v>0</v>
      </c>
      <c r="AE84" s="19">
        <v>0.43679919995151223</v>
      </c>
      <c r="AF84" s="19">
        <v>1.5530638220498212</v>
      </c>
      <c r="AG84" s="19">
        <v>1.8442632886841626</v>
      </c>
      <c r="AH84" s="19">
        <v>17.326368264743319</v>
      </c>
      <c r="AI84" s="19">
        <v>533.55022274077214</v>
      </c>
      <c r="AJ84" s="19">
        <v>58.895092126795561</v>
      </c>
      <c r="AK84" s="19">
        <v>0.87359839990302446</v>
      </c>
      <c r="AL84" s="19">
        <v>17.763167464694831</v>
      </c>
      <c r="AM84" s="19">
        <v>0</v>
      </c>
      <c r="AN84" s="19">
        <v>222.8161252197103</v>
      </c>
      <c r="AO84" s="19">
        <v>0.46106582217104064</v>
      </c>
      <c r="AP84" s="19">
        <v>2.4994620886114309</v>
      </c>
      <c r="AQ84" s="19">
        <v>135.84455118492031</v>
      </c>
      <c r="AR84" s="19">
        <v>10.555980665494879</v>
      </c>
      <c r="AS84" s="19">
        <v>14.826906176131885</v>
      </c>
      <c r="AT84" s="19">
        <v>1.5287971998302927</v>
      </c>
      <c r="AU84" s="19">
        <v>5.0717240438814475</v>
      </c>
      <c r="AV84" s="19">
        <v>0</v>
      </c>
      <c r="AW84" s="19">
        <v>6.1879886659797565</v>
      </c>
      <c r="AX84" s="19">
        <v>0.24266622219528458</v>
      </c>
      <c r="AY84" s="19">
        <v>0</v>
      </c>
      <c r="AZ84" s="19">
        <v>0</v>
      </c>
      <c r="BA84" s="19">
        <v>0</v>
      </c>
      <c r="BB84" s="19">
        <v>1.9898630220013336</v>
      </c>
      <c r="BC84" s="19">
        <v>0</v>
      </c>
      <c r="BD84" s="19">
        <v>0.12133311109764229</v>
      </c>
      <c r="BE84" s="19">
        <v>0</v>
      </c>
      <c r="BF84" s="19">
        <v>0</v>
      </c>
      <c r="BG84" s="19">
        <v>0.14559973331717074</v>
      </c>
      <c r="BH84" s="19">
        <v>4.8533244439056912E-2</v>
      </c>
      <c r="BI84" s="19">
        <v>0</v>
      </c>
      <c r="BJ84" s="19">
        <v>32.517273774168132</v>
      </c>
      <c r="BK84" s="19">
        <v>0</v>
      </c>
      <c r="BL84" s="19">
        <v>2.3053291108552032</v>
      </c>
      <c r="BM84" s="19">
        <v>0.36399933329292683</v>
      </c>
      <c r="BN84" s="19">
        <v>0</v>
      </c>
      <c r="BO84" s="19">
        <v>3.5186602218316261</v>
      </c>
      <c r="BP84" s="19">
        <v>0</v>
      </c>
      <c r="BQ84" s="19">
        <v>0.12133311109764229</v>
      </c>
      <c r="BR84" s="19">
        <v>0</v>
      </c>
      <c r="BS84" s="19">
        <v>0</v>
      </c>
      <c r="BT84" s="19">
        <v>1220.0044320867933</v>
      </c>
      <c r="BU84" s="19">
        <v>0</v>
      </c>
      <c r="BV84" s="19">
        <v>0</v>
      </c>
      <c r="BW84" s="19">
        <v>0</v>
      </c>
      <c r="BX84" s="19">
        <v>114.4413903872962</v>
      </c>
      <c r="BY84" s="19">
        <v>1868.5541775259105</v>
      </c>
      <c r="BZ84" s="19">
        <v>0</v>
      </c>
      <c r="CA84" s="19">
        <v>1982.9955679132067</v>
      </c>
      <c r="CB84" s="19">
        <v>3203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38.2124725972078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3.1959522535846521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0.51611651300124828</v>
      </c>
      <c r="BH85" s="19">
        <v>0</v>
      </c>
      <c r="BI85" s="19">
        <v>0</v>
      </c>
      <c r="BJ85" s="19">
        <v>0</v>
      </c>
      <c r="BK85" s="19">
        <v>0</v>
      </c>
      <c r="BL85" s="19">
        <v>0.43671397253951771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42.361255336333215</v>
      </c>
      <c r="BU85" s="19">
        <v>0</v>
      </c>
      <c r="BV85" s="19">
        <v>0</v>
      </c>
      <c r="BW85" s="19">
        <v>0</v>
      </c>
      <c r="BX85" s="19">
        <v>2600.433200121674</v>
      </c>
      <c r="BY85" s="19">
        <v>1142.205544541993</v>
      </c>
      <c r="BZ85" s="19">
        <v>0</v>
      </c>
      <c r="CA85" s="19">
        <v>3742.6387446636668</v>
      </c>
      <c r="CB85" s="19">
        <v>3785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0.38697330077971176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0.14256911081357801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47.360100811215247</v>
      </c>
      <c r="AK86" s="19">
        <v>0.23082617941245961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1.4732141450736393</v>
      </c>
      <c r="AS86" s="19">
        <v>0</v>
      </c>
      <c r="AT86" s="19">
        <v>3.5167047334015913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53.110388280696228</v>
      </c>
      <c r="BU86" s="19">
        <v>0</v>
      </c>
      <c r="BV86" s="19">
        <v>0</v>
      </c>
      <c r="BW86" s="19">
        <v>0</v>
      </c>
      <c r="BX86" s="19">
        <v>9.0090100023627624</v>
      </c>
      <c r="BY86" s="19">
        <v>368.88060171694099</v>
      </c>
      <c r="BZ86" s="19">
        <v>0</v>
      </c>
      <c r="CA86" s="19">
        <v>377.88961171930379</v>
      </c>
      <c r="CB86" s="19">
        <v>431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921.84744451716551</v>
      </c>
      <c r="AK87" s="19">
        <v>243.78938339184069</v>
      </c>
      <c r="AL87" s="19">
        <v>0.47249162055492749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252.40828226334267</v>
      </c>
      <c r="AS87" s="19">
        <v>0</v>
      </c>
      <c r="AT87" s="19">
        <v>192.05969734832709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0.92869042660796097</v>
      </c>
      <c r="BH87" s="19">
        <v>0</v>
      </c>
      <c r="BI87" s="19">
        <v>3.063049126356082</v>
      </c>
      <c r="BJ87" s="19">
        <v>0</v>
      </c>
      <c r="BK87" s="19">
        <v>0</v>
      </c>
      <c r="BL87" s="19">
        <v>20.072747466333471</v>
      </c>
      <c r="BM87" s="19">
        <v>5.9468772931913296</v>
      </c>
      <c r="BN87" s="19">
        <v>0</v>
      </c>
      <c r="BO87" s="19">
        <v>2.4113365462803196</v>
      </c>
      <c r="BP87" s="19">
        <v>0</v>
      </c>
      <c r="BQ87" s="19">
        <v>0</v>
      </c>
      <c r="BR87" s="19">
        <v>0</v>
      </c>
      <c r="BS87" s="19">
        <v>0</v>
      </c>
      <c r="BT87" s="19">
        <v>1643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1643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88.474805894469981</v>
      </c>
      <c r="AM88" s="19">
        <v>0</v>
      </c>
      <c r="AN88" s="19">
        <v>10.095151323086673</v>
      </c>
      <c r="AO88" s="19">
        <v>0</v>
      </c>
      <c r="AP88" s="19">
        <v>0</v>
      </c>
      <c r="AQ88" s="19">
        <v>0</v>
      </c>
      <c r="AR88" s="19">
        <v>0.98569957217556647</v>
      </c>
      <c r="AS88" s="19">
        <v>0</v>
      </c>
      <c r="AT88" s="19">
        <v>8.844834416098875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1.2238551735065757</v>
      </c>
      <c r="BM88" s="19">
        <v>6.6154333703058151E-3</v>
      </c>
      <c r="BN88" s="19">
        <v>0</v>
      </c>
      <c r="BO88" s="19">
        <v>0</v>
      </c>
      <c r="BP88" s="19">
        <v>0</v>
      </c>
      <c r="BQ88" s="19">
        <v>0</v>
      </c>
      <c r="BR88" s="19">
        <v>0.47631120266201865</v>
      </c>
      <c r="BS88" s="19">
        <v>0</v>
      </c>
      <c r="BT88" s="19">
        <v>110.10727301536998</v>
      </c>
      <c r="BU88" s="19">
        <v>0</v>
      </c>
      <c r="BV88" s="19">
        <v>0</v>
      </c>
      <c r="BW88" s="19">
        <v>0</v>
      </c>
      <c r="BX88" s="19">
        <v>123.35798605609253</v>
      </c>
      <c r="BY88" s="19">
        <v>100.53474092853747</v>
      </c>
      <c r="BZ88" s="19">
        <v>0</v>
      </c>
      <c r="CA88" s="19">
        <v>223.89272698463</v>
      </c>
      <c r="CB88" s="19">
        <v>334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1.5797055057618439</v>
      </c>
      <c r="AL89" s="19">
        <v>0</v>
      </c>
      <c r="AM89" s="19">
        <v>5.8532246108228314</v>
      </c>
      <c r="AN89" s="19">
        <v>0</v>
      </c>
      <c r="AO89" s="19">
        <v>0</v>
      </c>
      <c r="AP89" s="19">
        <v>0</v>
      </c>
      <c r="AQ89" s="19">
        <v>2.3754970011456294E-3</v>
      </c>
      <c r="AR89" s="19">
        <v>3.5632455017184442E-2</v>
      </c>
      <c r="AS89" s="19">
        <v>0.2232967181076892</v>
      </c>
      <c r="AT89" s="19">
        <v>0</v>
      </c>
      <c r="AU89" s="19">
        <v>0</v>
      </c>
      <c r="AV89" s="19">
        <v>0</v>
      </c>
      <c r="AW89" s="19">
        <v>9.5019880045825192E-2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0.33969607116382505</v>
      </c>
      <c r="BM89" s="19">
        <v>0.23517420311341733</v>
      </c>
      <c r="BN89" s="19">
        <v>0</v>
      </c>
      <c r="BO89" s="19">
        <v>8.5517892041242674E-2</v>
      </c>
      <c r="BP89" s="19">
        <v>5.9387425028640743E-2</v>
      </c>
      <c r="BQ89" s="19">
        <v>2.6130467012601927E-2</v>
      </c>
      <c r="BR89" s="19">
        <v>0</v>
      </c>
      <c r="BS89" s="19">
        <v>0</v>
      </c>
      <c r="BT89" s="19">
        <v>8.5351607251162473</v>
      </c>
      <c r="BU89" s="19">
        <v>0</v>
      </c>
      <c r="BV89" s="19">
        <v>0</v>
      </c>
      <c r="BW89" s="19">
        <v>0</v>
      </c>
      <c r="BX89" s="19">
        <v>103.60730170496664</v>
      </c>
      <c r="BY89" s="19">
        <v>28.85753756991711</v>
      </c>
      <c r="BZ89" s="19">
        <v>0</v>
      </c>
      <c r="CA89" s="19">
        <v>132.46483927488376</v>
      </c>
      <c r="CB89" s="19">
        <v>141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9.7078429758867574E-2</v>
      </c>
      <c r="E90" s="19">
        <v>3.2359476586289196E-2</v>
      </c>
      <c r="F90" s="19">
        <v>0.25887581269031357</v>
      </c>
      <c r="G90" s="19">
        <v>0</v>
      </c>
      <c r="H90" s="19">
        <v>0.88988560612295287</v>
      </c>
      <c r="I90" s="19">
        <v>0.69572874660521766</v>
      </c>
      <c r="J90" s="19">
        <v>6.4718953172578392E-2</v>
      </c>
      <c r="K90" s="19">
        <v>0.19415685951773515</v>
      </c>
      <c r="L90" s="19">
        <v>0.14561764463830137</v>
      </c>
      <c r="M90" s="19">
        <v>0.30741502756974737</v>
      </c>
      <c r="N90" s="19">
        <v>0.12943790634515678</v>
      </c>
      <c r="O90" s="19">
        <v>0</v>
      </c>
      <c r="P90" s="19">
        <v>0.22651633610402436</v>
      </c>
      <c r="Q90" s="19">
        <v>29.058809974487698</v>
      </c>
      <c r="R90" s="19">
        <v>6.01886264504979</v>
      </c>
      <c r="S90" s="19">
        <v>0.16179738293144597</v>
      </c>
      <c r="T90" s="19">
        <v>3.2359476586289196E-2</v>
      </c>
      <c r="U90" s="19">
        <v>0</v>
      </c>
      <c r="V90" s="19">
        <v>8.0898691465722983E-2</v>
      </c>
      <c r="W90" s="19">
        <v>3.2359476586289196E-2</v>
      </c>
      <c r="X90" s="19">
        <v>2.054826763229364</v>
      </c>
      <c r="Y90" s="19">
        <v>0.8251666529503745</v>
      </c>
      <c r="Z90" s="19">
        <v>0</v>
      </c>
      <c r="AA90" s="19">
        <v>1.0678627273475434</v>
      </c>
      <c r="AB90" s="19">
        <v>3.2359476586289196E-2</v>
      </c>
      <c r="AC90" s="19">
        <v>3.009431322524895</v>
      </c>
      <c r="AD90" s="19">
        <v>0.17797712122459056</v>
      </c>
      <c r="AE90" s="19">
        <v>1.6179738293144598E-2</v>
      </c>
      <c r="AF90" s="19">
        <v>8.0898691465722983E-2</v>
      </c>
      <c r="AG90" s="19">
        <v>0.46921241050119333</v>
      </c>
      <c r="AH90" s="19">
        <v>4.8539214879433787E-2</v>
      </c>
      <c r="AI90" s="19">
        <v>12.895251419636244</v>
      </c>
      <c r="AJ90" s="19">
        <v>8.6723397251255054</v>
      </c>
      <c r="AK90" s="19">
        <v>0.74426796148465146</v>
      </c>
      <c r="AL90" s="19">
        <v>0.11325816805201218</v>
      </c>
      <c r="AM90" s="19">
        <v>13.364463830137437</v>
      </c>
      <c r="AN90" s="19">
        <v>2.2489836227470987</v>
      </c>
      <c r="AO90" s="19">
        <v>1.1002222039338327</v>
      </c>
      <c r="AP90" s="19">
        <v>0.84134639124351907</v>
      </c>
      <c r="AQ90" s="19">
        <v>18.897934326392889</v>
      </c>
      <c r="AR90" s="19">
        <v>0.51775162538062713</v>
      </c>
      <c r="AS90" s="19">
        <v>6.6822319150687184</v>
      </c>
      <c r="AT90" s="19">
        <v>2.2975228376265329</v>
      </c>
      <c r="AU90" s="19">
        <v>2.3137025759196774</v>
      </c>
      <c r="AV90" s="19">
        <v>3.2359476586289196E-2</v>
      </c>
      <c r="AW90" s="19">
        <v>2.7829149864208707</v>
      </c>
      <c r="AX90" s="19">
        <v>6.4718953172578392E-2</v>
      </c>
      <c r="AY90" s="19">
        <v>0.12943790634515678</v>
      </c>
      <c r="AZ90" s="19">
        <v>3.2359476586289196E-2</v>
      </c>
      <c r="BA90" s="19">
        <v>1.2943790634515677</v>
      </c>
      <c r="BB90" s="19">
        <v>4.8539214879433787E-2</v>
      </c>
      <c r="BC90" s="19">
        <v>1.7635914739527612</v>
      </c>
      <c r="BD90" s="19">
        <v>6.4557155789646936</v>
      </c>
      <c r="BE90" s="19">
        <v>2.4916796971442681</v>
      </c>
      <c r="BF90" s="19">
        <v>5.0157188708748244</v>
      </c>
      <c r="BG90" s="19">
        <v>9.1091926590404082</v>
      </c>
      <c r="BH90" s="19">
        <v>6.3424574109126812</v>
      </c>
      <c r="BI90" s="19">
        <v>11.633231832770965</v>
      </c>
      <c r="BJ90" s="19">
        <v>4.2552711710970286</v>
      </c>
      <c r="BK90" s="19">
        <v>0.45303267220804871</v>
      </c>
      <c r="BL90" s="19">
        <v>19.739280717636408</v>
      </c>
      <c r="BM90" s="19">
        <v>22.408937536005265</v>
      </c>
      <c r="BN90" s="19">
        <v>0.5824705785532055</v>
      </c>
      <c r="BO90" s="19">
        <v>50.221907661920824</v>
      </c>
      <c r="BP90" s="19">
        <v>208.18469261789153</v>
      </c>
      <c r="BQ90" s="19">
        <v>3.575722162784956</v>
      </c>
      <c r="BR90" s="19">
        <v>2.3946012673854002</v>
      </c>
      <c r="BS90" s="19">
        <v>0</v>
      </c>
      <c r="BT90" s="19">
        <v>475.91082215455515</v>
      </c>
      <c r="BU90" s="19">
        <v>0</v>
      </c>
      <c r="BV90" s="19">
        <v>0</v>
      </c>
      <c r="BW90" s="19">
        <v>0</v>
      </c>
      <c r="BX90" s="19">
        <v>407.08221545551811</v>
      </c>
      <c r="BY90" s="19">
        <v>100.00696238992676</v>
      </c>
      <c r="BZ90" s="19">
        <v>0</v>
      </c>
      <c r="CA90" s="19">
        <v>507.08917784544485</v>
      </c>
      <c r="CB90" s="19">
        <v>983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1.4725779553821466E-2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2.8318806834272051E-4</v>
      </c>
      <c r="AL107" s="19">
        <v>0</v>
      </c>
      <c r="AM107" s="19">
        <v>0</v>
      </c>
      <c r="AN107" s="19">
        <v>1.0383562505899752E-3</v>
      </c>
      <c r="AO107" s="19">
        <v>8.4956420502816134E-3</v>
      </c>
      <c r="AP107" s="19">
        <v>4.7198011390453418E-4</v>
      </c>
      <c r="AQ107" s="19">
        <v>0</v>
      </c>
      <c r="AR107" s="19">
        <v>0</v>
      </c>
      <c r="AS107" s="19">
        <v>2.0200748875114062E-2</v>
      </c>
      <c r="AT107" s="19">
        <v>0</v>
      </c>
      <c r="AU107" s="19">
        <v>0</v>
      </c>
      <c r="AV107" s="19">
        <v>0</v>
      </c>
      <c r="AW107" s="19">
        <v>0</v>
      </c>
      <c r="AX107" s="19">
        <v>6.0413454579780375E-3</v>
      </c>
      <c r="AY107" s="19">
        <v>0</v>
      </c>
      <c r="AZ107" s="19">
        <v>3.0206727289890187E-3</v>
      </c>
      <c r="BA107" s="19">
        <v>2.8318806834272051E-4</v>
      </c>
      <c r="BB107" s="19">
        <v>1.5764135804411442E-2</v>
      </c>
      <c r="BC107" s="19">
        <v>9.4396022780906836E-5</v>
      </c>
      <c r="BD107" s="19">
        <v>0.21286303137094492</v>
      </c>
      <c r="BE107" s="19">
        <v>4.0590289795789936E-3</v>
      </c>
      <c r="BF107" s="19">
        <v>2.4354173877473961E-2</v>
      </c>
      <c r="BG107" s="19">
        <v>1.6424907963877789E-2</v>
      </c>
      <c r="BH107" s="19">
        <v>0.30084012460275006</v>
      </c>
      <c r="BI107" s="19">
        <v>2.0767125011799505E-3</v>
      </c>
      <c r="BJ107" s="19">
        <v>3.7758409112362734E-4</v>
      </c>
      <c r="BK107" s="19">
        <v>0</v>
      </c>
      <c r="BL107" s="19">
        <v>0.12620748245807245</v>
      </c>
      <c r="BM107" s="19">
        <v>0.29810263994210379</v>
      </c>
      <c r="BN107" s="19">
        <v>0.16490985179824424</v>
      </c>
      <c r="BO107" s="19">
        <v>5.8525534124162235E-3</v>
      </c>
      <c r="BP107" s="19">
        <v>1.2177086938736981E-2</v>
      </c>
      <c r="BQ107" s="19">
        <v>0</v>
      </c>
      <c r="BR107" s="19">
        <v>2.1050313080142224E-2</v>
      </c>
      <c r="BS107" s="19">
        <v>0</v>
      </c>
      <c r="BT107" s="19">
        <v>1.2597149240112016</v>
      </c>
      <c r="BU107" s="19">
        <v>0</v>
      </c>
      <c r="BV107" s="19">
        <v>0</v>
      </c>
      <c r="BW107" s="19">
        <v>0</v>
      </c>
      <c r="BX107" s="19">
        <v>1.7402850759887984</v>
      </c>
      <c r="BY107" s="19">
        <v>0</v>
      </c>
      <c r="BZ107" s="19">
        <v>0</v>
      </c>
      <c r="CA107" s="19">
        <v>1.7402850759887984</v>
      </c>
      <c r="CB107" s="19">
        <v>3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3.511030487448066E-4</v>
      </c>
      <c r="AU108" s="19">
        <v>0</v>
      </c>
      <c r="AV108" s="19">
        <v>0</v>
      </c>
      <c r="AW108" s="19">
        <v>0</v>
      </c>
      <c r="AX108" s="19">
        <v>1.4044121949792264E-3</v>
      </c>
      <c r="AY108" s="19">
        <v>0</v>
      </c>
      <c r="AZ108" s="19">
        <v>4.5643396336824855E-3</v>
      </c>
      <c r="BA108" s="19">
        <v>1.2362338346304642</v>
      </c>
      <c r="BB108" s="19">
        <v>1.328925039499093</v>
      </c>
      <c r="BC108" s="19">
        <v>3.511030487448066E-4</v>
      </c>
      <c r="BD108" s="19">
        <v>7.022060974896132E-4</v>
      </c>
      <c r="BE108" s="19">
        <v>0</v>
      </c>
      <c r="BF108" s="19">
        <v>0</v>
      </c>
      <c r="BG108" s="19">
        <v>0</v>
      </c>
      <c r="BH108" s="19">
        <v>8.8790449997074141</v>
      </c>
      <c r="BI108" s="19">
        <v>0</v>
      </c>
      <c r="BJ108" s="19">
        <v>5.6176487799169056E-3</v>
      </c>
      <c r="BK108" s="19">
        <v>1.0533091462344199E-3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2.0363976827198781E-2</v>
      </c>
      <c r="BR108" s="19">
        <v>0</v>
      </c>
      <c r="BS108" s="19">
        <v>0</v>
      </c>
      <c r="BT108" s="19">
        <v>11.478611972613962</v>
      </c>
      <c r="BU108" s="19">
        <v>0</v>
      </c>
      <c r="BV108" s="19">
        <v>0</v>
      </c>
      <c r="BW108" s="19">
        <v>0</v>
      </c>
      <c r="BX108" s="19">
        <v>0.52138802738603784</v>
      </c>
      <c r="BY108" s="19">
        <v>0</v>
      </c>
      <c r="BZ108" s="19">
        <v>0</v>
      </c>
      <c r="CA108" s="19">
        <v>0.52138802738603784</v>
      </c>
      <c r="CB108" s="19">
        <v>12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8.0687457134788392E-5</v>
      </c>
      <c r="AT128" s="19">
        <v>0</v>
      </c>
      <c r="AU128" s="19">
        <v>0</v>
      </c>
      <c r="AV128" s="19">
        <v>0</v>
      </c>
      <c r="AW128" s="19">
        <v>0</v>
      </c>
      <c r="AX128" s="19">
        <v>8.8756202848267233E-4</v>
      </c>
      <c r="AY128" s="19">
        <v>0</v>
      </c>
      <c r="AZ128" s="19">
        <v>0</v>
      </c>
      <c r="BA128" s="19">
        <v>0.14249404930003631</v>
      </c>
      <c r="BB128" s="19">
        <v>2.9289546939928187E-2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3.5502481139306893E-3</v>
      </c>
      <c r="BI128" s="19">
        <v>0</v>
      </c>
      <c r="BJ128" s="19">
        <v>1.4523742284261911E-3</v>
      </c>
      <c r="BK128" s="19">
        <v>0</v>
      </c>
      <c r="BL128" s="19">
        <v>4.599185056682939E-2</v>
      </c>
      <c r="BM128" s="19">
        <v>5.1639972566264571E-3</v>
      </c>
      <c r="BN128" s="19">
        <v>0</v>
      </c>
      <c r="BO128" s="19">
        <v>3.4695606567959011E-3</v>
      </c>
      <c r="BP128" s="19">
        <v>0</v>
      </c>
      <c r="BQ128" s="19">
        <v>5.1478597651995001E-2</v>
      </c>
      <c r="BR128" s="19">
        <v>7.528139750675758E-2</v>
      </c>
      <c r="BS128" s="19">
        <v>0</v>
      </c>
      <c r="BT128" s="19">
        <v>0.35913987170694317</v>
      </c>
      <c r="BU128" s="19">
        <v>0</v>
      </c>
      <c r="BV128" s="19">
        <v>0</v>
      </c>
      <c r="BW128" s="19">
        <v>0</v>
      </c>
      <c r="BX128" s="19">
        <v>1.6408601282930568</v>
      </c>
      <c r="BY128" s="19">
        <v>0</v>
      </c>
      <c r="BZ128" s="19">
        <v>0</v>
      </c>
      <c r="CA128" s="19">
        <v>1.6408601282930568</v>
      </c>
      <c r="CB128" s="19">
        <v>2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169.72154760098465</v>
      </c>
      <c r="E133" s="19">
        <f t="shared" ref="E133:BP133" si="10">SUM(E5:E132)</f>
        <v>81.052945341864486</v>
      </c>
      <c r="F133" s="19">
        <f t="shared" si="10"/>
        <v>10.788640537446739</v>
      </c>
      <c r="G133" s="19">
        <f t="shared" si="10"/>
        <v>56.28162825210449</v>
      </c>
      <c r="H133" s="19">
        <f t="shared" si="10"/>
        <v>203.56054251756501</v>
      </c>
      <c r="I133" s="19">
        <f t="shared" si="10"/>
        <v>119.48445854011185</v>
      </c>
      <c r="J133" s="19">
        <f t="shared" si="10"/>
        <v>24.44422282731265</v>
      </c>
      <c r="K133" s="19">
        <f t="shared" si="10"/>
        <v>94.229854026181883</v>
      </c>
      <c r="L133" s="19">
        <f t="shared" si="10"/>
        <v>9.1500083415677018</v>
      </c>
      <c r="M133" s="19">
        <f t="shared" si="10"/>
        <v>194.79020324460967</v>
      </c>
      <c r="N133" s="19">
        <f t="shared" si="10"/>
        <v>92.457669416408649</v>
      </c>
      <c r="O133" s="19">
        <f t="shared" si="10"/>
        <v>12.783752487425975</v>
      </c>
      <c r="P133" s="19">
        <f t="shared" si="10"/>
        <v>440.21609119347193</v>
      </c>
      <c r="Q133" s="19">
        <f t="shared" si="10"/>
        <v>554.34947645215527</v>
      </c>
      <c r="R133" s="19">
        <f t="shared" si="10"/>
        <v>232.71040779239863</v>
      </c>
      <c r="S133" s="19">
        <f t="shared" si="10"/>
        <v>44.293051283573639</v>
      </c>
      <c r="T133" s="19">
        <f t="shared" si="10"/>
        <v>140.00832869543763</v>
      </c>
      <c r="U133" s="19">
        <f t="shared" si="10"/>
        <v>35.67526166431675</v>
      </c>
      <c r="V133" s="19">
        <f t="shared" si="10"/>
        <v>29.32086567669608</v>
      </c>
      <c r="W133" s="19">
        <f t="shared" si="10"/>
        <v>13.981623880013402</v>
      </c>
      <c r="X133" s="19">
        <f t="shared" si="10"/>
        <v>457.8362018776362</v>
      </c>
      <c r="Y133" s="19">
        <f t="shared" si="10"/>
        <v>308.39519732066282</v>
      </c>
      <c r="Z133" s="19">
        <f t="shared" si="10"/>
        <v>121.81713501578898</v>
      </c>
      <c r="AA133" s="19">
        <f t="shared" si="10"/>
        <v>76.119183036398354</v>
      </c>
      <c r="AB133" s="19">
        <f t="shared" si="10"/>
        <v>672.07461099796126</v>
      </c>
      <c r="AC133" s="19">
        <f t="shared" si="10"/>
        <v>136.84375721106917</v>
      </c>
      <c r="AD133" s="19">
        <f t="shared" si="10"/>
        <v>154.88221007695904</v>
      </c>
      <c r="AE133" s="19">
        <f t="shared" si="10"/>
        <v>62.74287998574308</v>
      </c>
      <c r="AF133" s="19">
        <f t="shared" si="10"/>
        <v>343.95727783991981</v>
      </c>
      <c r="AG133" s="19">
        <f t="shared" si="10"/>
        <v>510.39051629309574</v>
      </c>
      <c r="AH133" s="19">
        <f t="shared" si="10"/>
        <v>483.61528126859145</v>
      </c>
      <c r="AI133" s="19">
        <f t="shared" si="10"/>
        <v>915.55064660245398</v>
      </c>
      <c r="AJ133" s="19">
        <f t="shared" si="10"/>
        <v>1481.8251281246974</v>
      </c>
      <c r="AK133" s="19">
        <f t="shared" si="10"/>
        <v>605.39344072600261</v>
      </c>
      <c r="AL133" s="19">
        <f t="shared" si="10"/>
        <v>188.62849678995599</v>
      </c>
      <c r="AM133" s="19">
        <f t="shared" si="10"/>
        <v>191.96895190240471</v>
      </c>
      <c r="AN133" s="19">
        <f t="shared" si="10"/>
        <v>387.98340117891951</v>
      </c>
      <c r="AO133" s="19">
        <f t="shared" si="10"/>
        <v>172.59349844779879</v>
      </c>
      <c r="AP133" s="19">
        <f t="shared" si="10"/>
        <v>34.7583830122121</v>
      </c>
      <c r="AQ133" s="19">
        <f t="shared" si="10"/>
        <v>1380.2727696543595</v>
      </c>
      <c r="AR133" s="19">
        <f t="shared" si="10"/>
        <v>315.41258222388501</v>
      </c>
      <c r="AS133" s="19">
        <f t="shared" si="10"/>
        <v>164.87561574751578</v>
      </c>
      <c r="AT133" s="19">
        <f t="shared" si="10"/>
        <v>359.28695810280243</v>
      </c>
      <c r="AU133" s="19">
        <f t="shared" si="10"/>
        <v>8.4247900836714553</v>
      </c>
      <c r="AV133" s="19">
        <f t="shared" si="10"/>
        <v>22.564928728342924</v>
      </c>
      <c r="AW133" s="19">
        <f t="shared" si="10"/>
        <v>17.670316258619621</v>
      </c>
      <c r="AX133" s="19">
        <f t="shared" si="10"/>
        <v>12.142176395317771</v>
      </c>
      <c r="AY133" s="19">
        <f t="shared" si="10"/>
        <v>124.01414883467947</v>
      </c>
      <c r="AZ133" s="19">
        <f t="shared" si="10"/>
        <v>7.9355159975399321</v>
      </c>
      <c r="BA133" s="19">
        <f t="shared" si="10"/>
        <v>15.97641297163805</v>
      </c>
      <c r="BB133" s="19">
        <f t="shared" si="10"/>
        <v>39.769327733307023</v>
      </c>
      <c r="BC133" s="19">
        <f t="shared" si="10"/>
        <v>37.935931538137858</v>
      </c>
      <c r="BD133" s="19">
        <f t="shared" si="10"/>
        <v>36.745460561361099</v>
      </c>
      <c r="BE133" s="19">
        <f t="shared" si="10"/>
        <v>29.625325311311165</v>
      </c>
      <c r="BF133" s="19">
        <f t="shared" si="10"/>
        <v>33.972398551580973</v>
      </c>
      <c r="BG133" s="19">
        <f t="shared" si="10"/>
        <v>61.595264503509163</v>
      </c>
      <c r="BH133" s="19">
        <f t="shared" si="10"/>
        <v>23.497505899710561</v>
      </c>
      <c r="BI133" s="19">
        <f t="shared" si="10"/>
        <v>26.207026440982339</v>
      </c>
      <c r="BJ133" s="19">
        <f t="shared" si="10"/>
        <v>107.88113853244522</v>
      </c>
      <c r="BK133" s="19">
        <f t="shared" si="10"/>
        <v>8.2983169546722895</v>
      </c>
      <c r="BL133" s="19">
        <f t="shared" si="10"/>
        <v>98.470282164017434</v>
      </c>
      <c r="BM133" s="19">
        <f t="shared" si="10"/>
        <v>80.175995315993504</v>
      </c>
      <c r="BN133" s="19">
        <f t="shared" si="10"/>
        <v>5.4544668723953667</v>
      </c>
      <c r="BO133" s="19">
        <f t="shared" si="10"/>
        <v>116.10388649611257</v>
      </c>
      <c r="BP133" s="19">
        <f t="shared" si="10"/>
        <v>271.97266840614935</v>
      </c>
      <c r="BQ133" s="19">
        <f t="shared" ref="BQ133:CB133" si="11">SUM(BQ5:BQ132)</f>
        <v>9.8788055619709692</v>
      </c>
      <c r="BR133" s="19">
        <f t="shared" si="11"/>
        <v>77.262121830669415</v>
      </c>
      <c r="BS133" s="19">
        <f t="shared" si="11"/>
        <v>0</v>
      </c>
      <c r="BT133" s="19">
        <f t="shared" si="11"/>
        <v>13360.098915152617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7968.1206623954859</v>
      </c>
      <c r="BY133" s="19">
        <f t="shared" si="11"/>
        <v>5282.7804224518995</v>
      </c>
      <c r="BZ133" s="19">
        <f t="shared" si="11"/>
        <v>0</v>
      </c>
      <c r="CA133" s="19">
        <f t="shared" si="11"/>
        <v>13250.901084847383</v>
      </c>
      <c r="CB133" s="19">
        <f t="shared" si="11"/>
        <v>26611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0.35418372359587358</v>
      </c>
      <c r="E5" s="19">
        <v>0.35762240052398886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5.8457507777959716E-2</v>
      </c>
      <c r="L5" s="19">
        <v>0</v>
      </c>
      <c r="M5" s="19">
        <v>17.483952841002129</v>
      </c>
      <c r="N5" s="19">
        <v>0.50548550843294582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0.67913869330276733</v>
      </c>
      <c r="AT5" s="19">
        <v>0</v>
      </c>
      <c r="AU5" s="19">
        <v>0</v>
      </c>
      <c r="AV5" s="19">
        <v>0</v>
      </c>
      <c r="AW5" s="19">
        <v>0</v>
      </c>
      <c r="AX5" s="19">
        <v>1.7193384640576388E-3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0.48141476993613885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19.921974783035861</v>
      </c>
      <c r="BU5" s="19">
        <v>0</v>
      </c>
      <c r="BV5" s="19">
        <v>0</v>
      </c>
      <c r="BW5" s="19">
        <v>0</v>
      </c>
      <c r="BX5" s="19">
        <v>1.0780252169641396</v>
      </c>
      <c r="BY5" s="19">
        <v>0</v>
      </c>
      <c r="BZ5" s="19">
        <v>0</v>
      </c>
      <c r="CA5" s="19">
        <v>1.0780252169641396</v>
      </c>
      <c r="CB5" s="19">
        <v>21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5.7994759479903095</v>
      </c>
      <c r="E6" s="19">
        <v>22.099817076185296</v>
      </c>
      <c r="F6" s="19">
        <v>8.5479804222079403E-2</v>
      </c>
      <c r="G6" s="19">
        <v>0</v>
      </c>
      <c r="H6" s="19">
        <v>0</v>
      </c>
      <c r="I6" s="19">
        <v>0</v>
      </c>
      <c r="J6" s="19">
        <v>0</v>
      </c>
      <c r="K6" s="19">
        <v>4.2674148415484252</v>
      </c>
      <c r="L6" s="19">
        <v>0</v>
      </c>
      <c r="M6" s="19">
        <v>67.443565531220642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3.1956296039946603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1.3282246502200028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1.7095960844415878</v>
      </c>
      <c r="BM6" s="19">
        <v>1.3150739111089138E-2</v>
      </c>
      <c r="BN6" s="19">
        <v>0</v>
      </c>
      <c r="BO6" s="19">
        <v>0</v>
      </c>
      <c r="BP6" s="19">
        <v>1.9726108666633706E-2</v>
      </c>
      <c r="BQ6" s="19">
        <v>0</v>
      </c>
      <c r="BR6" s="19">
        <v>0</v>
      </c>
      <c r="BS6" s="19">
        <v>0</v>
      </c>
      <c r="BT6" s="19">
        <v>105.96208038760074</v>
      </c>
      <c r="BU6" s="19">
        <v>0</v>
      </c>
      <c r="BV6" s="19">
        <v>0</v>
      </c>
      <c r="BW6" s="19">
        <v>0</v>
      </c>
      <c r="BX6" s="19">
        <v>27.037919612399271</v>
      </c>
      <c r="BY6" s="19">
        <v>0</v>
      </c>
      <c r="BZ6" s="19">
        <v>0</v>
      </c>
      <c r="CA6" s="19">
        <v>27.037919612399271</v>
      </c>
      <c r="CB6" s="19">
        <v>133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1.0632157581310124</v>
      </c>
      <c r="E7" s="19">
        <v>0.1108566193311956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1.8795235913879982</v>
      </c>
      <c r="N7" s="19">
        <v>0</v>
      </c>
      <c r="O7" s="19">
        <v>0</v>
      </c>
      <c r="P7" s="19">
        <v>18.10490151168117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0.18140174072377463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0.63490609253321117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21.974805313788366</v>
      </c>
      <c r="BU7" s="19">
        <v>0</v>
      </c>
      <c r="BV7" s="19">
        <v>0</v>
      </c>
      <c r="BW7" s="19">
        <v>0</v>
      </c>
      <c r="BX7" s="19">
        <v>2.5194686211635363E-2</v>
      </c>
      <c r="BY7" s="19">
        <v>0</v>
      </c>
      <c r="BZ7" s="19">
        <v>0</v>
      </c>
      <c r="CA7" s="19">
        <v>2.5194686211635363E-2</v>
      </c>
      <c r="CB7" s="19">
        <v>22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0.71656850659726978</v>
      </c>
      <c r="E8" s="19">
        <v>0.1079760763365749</v>
      </c>
      <c r="F8" s="19">
        <v>1.9632013879377253E-3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28.273044788385153</v>
      </c>
      <c r="M8" s="19">
        <v>0</v>
      </c>
      <c r="N8" s="19">
        <v>1.6353467561521251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10.248892845728896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0.84417659681322199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41.827968771401181</v>
      </c>
      <c r="BU8" s="19">
        <v>0</v>
      </c>
      <c r="BV8" s="19">
        <v>0</v>
      </c>
      <c r="BW8" s="19">
        <v>0</v>
      </c>
      <c r="BX8" s="19">
        <v>1.1720312285988221</v>
      </c>
      <c r="BY8" s="19">
        <v>0</v>
      </c>
      <c r="BZ8" s="19">
        <v>0</v>
      </c>
      <c r="CA8" s="19">
        <v>1.1720312285988221</v>
      </c>
      <c r="CB8" s="19">
        <v>43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2.7187749021238266</v>
      </c>
      <c r="E9" s="19">
        <v>0.23088383050964903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0.80338149187541141</v>
      </c>
      <c r="L9" s="19">
        <v>0</v>
      </c>
      <c r="M9" s="19">
        <v>48.909676748778715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1.9130374527942349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13.318227488480062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67.893981914561905</v>
      </c>
      <c r="BU9" s="19">
        <v>0</v>
      </c>
      <c r="BV9" s="19">
        <v>0</v>
      </c>
      <c r="BW9" s="19">
        <v>0</v>
      </c>
      <c r="BX9" s="19">
        <v>0.10601808543810415</v>
      </c>
      <c r="BY9" s="19">
        <v>0</v>
      </c>
      <c r="BZ9" s="19">
        <v>0</v>
      </c>
      <c r="CA9" s="19">
        <v>0.10601808543810415</v>
      </c>
      <c r="CB9" s="19">
        <v>68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75.086178654242985</v>
      </c>
      <c r="E10" s="19">
        <v>18.807666943221221</v>
      </c>
      <c r="F10" s="19">
        <v>2.2636628587231686</v>
      </c>
      <c r="G10" s="19">
        <v>0</v>
      </c>
      <c r="H10" s="19">
        <v>0</v>
      </c>
      <c r="I10" s="19">
        <v>0</v>
      </c>
      <c r="J10" s="19">
        <v>0</v>
      </c>
      <c r="K10" s="19">
        <v>0.40938583615206242</v>
      </c>
      <c r="L10" s="19">
        <v>0</v>
      </c>
      <c r="M10" s="19">
        <v>58.710745208160489</v>
      </c>
      <c r="N10" s="19">
        <v>0</v>
      </c>
      <c r="O10" s="19">
        <v>112.26804518475971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2.6971302146488818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0.50571191524666537</v>
      </c>
      <c r="AQ10" s="19">
        <v>0.12040759886825367</v>
      </c>
      <c r="AR10" s="19">
        <v>0</v>
      </c>
      <c r="AS10" s="19">
        <v>11.077499095879338</v>
      </c>
      <c r="AT10" s="19">
        <v>0</v>
      </c>
      <c r="AU10" s="19">
        <v>0</v>
      </c>
      <c r="AV10" s="19">
        <v>0</v>
      </c>
      <c r="AW10" s="19">
        <v>0</v>
      </c>
      <c r="AX10" s="19">
        <v>2.8416193332907862</v>
      </c>
      <c r="AY10" s="19">
        <v>34.027187440168483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4.8163039547301466E-2</v>
      </c>
      <c r="BG10" s="19">
        <v>0</v>
      </c>
      <c r="BH10" s="19">
        <v>0</v>
      </c>
      <c r="BI10" s="19">
        <v>0</v>
      </c>
      <c r="BJ10" s="19">
        <v>1.6616248643819007</v>
      </c>
      <c r="BK10" s="19">
        <v>0</v>
      </c>
      <c r="BL10" s="19">
        <v>13.317080434828855</v>
      </c>
      <c r="BM10" s="19">
        <v>6.8873146552641096</v>
      </c>
      <c r="BN10" s="19">
        <v>0.69836407343587126</v>
      </c>
      <c r="BO10" s="19">
        <v>3.4677388474057054</v>
      </c>
      <c r="BP10" s="19">
        <v>2.5526410960069779</v>
      </c>
      <c r="BQ10" s="19">
        <v>2.4081519773650733E-2</v>
      </c>
      <c r="BR10" s="19">
        <v>3.1065160508009448</v>
      </c>
      <c r="BS10" s="19">
        <v>0</v>
      </c>
      <c r="BT10" s="19">
        <v>350.57876486480734</v>
      </c>
      <c r="BU10" s="19">
        <v>0</v>
      </c>
      <c r="BV10" s="19">
        <v>0</v>
      </c>
      <c r="BW10" s="19">
        <v>0</v>
      </c>
      <c r="BX10" s="19">
        <v>781.42123513519255</v>
      </c>
      <c r="BY10" s="19">
        <v>0</v>
      </c>
      <c r="BZ10" s="19">
        <v>0</v>
      </c>
      <c r="CA10" s="19">
        <v>781.42123513519255</v>
      </c>
      <c r="CB10" s="19">
        <v>1132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0.10274182040566711</v>
      </c>
      <c r="E11" s="19">
        <v>6.4213637753541941E-2</v>
      </c>
      <c r="F11" s="19">
        <v>3.8528182652125167E-2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79.046988074610127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1.2842727550708388</v>
      </c>
      <c r="AY11" s="19">
        <v>4.5206400978493528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0.10274182040566711</v>
      </c>
      <c r="BM11" s="19">
        <v>7.7056365304250335E-2</v>
      </c>
      <c r="BN11" s="19">
        <v>0</v>
      </c>
      <c r="BO11" s="19">
        <v>5.1370910202833554E-2</v>
      </c>
      <c r="BP11" s="19">
        <v>0</v>
      </c>
      <c r="BQ11" s="19">
        <v>0</v>
      </c>
      <c r="BR11" s="19">
        <v>6.4213637753541941E-2</v>
      </c>
      <c r="BS11" s="19">
        <v>0</v>
      </c>
      <c r="BT11" s="19">
        <v>85.352767302007948</v>
      </c>
      <c r="BU11" s="19">
        <v>0</v>
      </c>
      <c r="BV11" s="19">
        <v>0</v>
      </c>
      <c r="BW11" s="19">
        <v>0</v>
      </c>
      <c r="BX11" s="19">
        <v>37.372337172561416</v>
      </c>
      <c r="BY11" s="19">
        <v>3.2748955254306389</v>
      </c>
      <c r="BZ11" s="19">
        <v>0</v>
      </c>
      <c r="CA11" s="19">
        <v>40.647232697992045</v>
      </c>
      <c r="CB11" s="19">
        <v>126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0.14965464313123561</v>
      </c>
      <c r="E12" s="19">
        <v>0.55257099002302379</v>
      </c>
      <c r="F12" s="19">
        <v>5.7559478127398311E-3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40.280122793553339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2.3023791250959325E-2</v>
      </c>
      <c r="BH12" s="19">
        <v>0</v>
      </c>
      <c r="BI12" s="19">
        <v>0</v>
      </c>
      <c r="BJ12" s="19">
        <v>0</v>
      </c>
      <c r="BK12" s="19">
        <v>0</v>
      </c>
      <c r="BL12" s="19">
        <v>0.86339217191097462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2.8779739063699156E-2</v>
      </c>
      <c r="BS12" s="19">
        <v>0</v>
      </c>
      <c r="BT12" s="19">
        <v>41.903300076745971</v>
      </c>
      <c r="BU12" s="19">
        <v>0</v>
      </c>
      <c r="BV12" s="19">
        <v>0</v>
      </c>
      <c r="BW12" s="19">
        <v>0</v>
      </c>
      <c r="BX12" s="19">
        <v>2.2045280122793556</v>
      </c>
      <c r="BY12" s="19">
        <v>0.89217191097467385</v>
      </c>
      <c r="BZ12" s="19">
        <v>0</v>
      </c>
      <c r="CA12" s="19">
        <v>3.0966999232540293</v>
      </c>
      <c r="CB12" s="19">
        <v>45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1.3457342923831752</v>
      </c>
      <c r="E13" s="19">
        <v>0.40684990234840185</v>
      </c>
      <c r="F13" s="19">
        <v>3.1296146334492451E-2</v>
      </c>
      <c r="G13" s="19">
        <v>0</v>
      </c>
      <c r="H13" s="19">
        <v>0</v>
      </c>
      <c r="I13" s="19">
        <v>0</v>
      </c>
      <c r="J13" s="19">
        <v>0</v>
      </c>
      <c r="K13" s="19">
        <v>3.1296146334492451E-2</v>
      </c>
      <c r="L13" s="19">
        <v>0</v>
      </c>
      <c r="M13" s="19">
        <v>65.909684180441104</v>
      </c>
      <c r="N13" s="19">
        <v>0.59462678035535654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2.7540608774353355</v>
      </c>
      <c r="AT13" s="19">
        <v>0</v>
      </c>
      <c r="AU13" s="19">
        <v>0</v>
      </c>
      <c r="AV13" s="19">
        <v>0</v>
      </c>
      <c r="AW13" s="19">
        <v>0</v>
      </c>
      <c r="AX13" s="19">
        <v>0.62592292668984895</v>
      </c>
      <c r="AY13" s="19">
        <v>15.429000142904776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6.2592292668984903E-2</v>
      </c>
      <c r="BH13" s="19">
        <v>0</v>
      </c>
      <c r="BI13" s="19">
        <v>0</v>
      </c>
      <c r="BJ13" s="19">
        <v>0</v>
      </c>
      <c r="BK13" s="19">
        <v>0</v>
      </c>
      <c r="BL13" s="19">
        <v>3.9746105844805411</v>
      </c>
      <c r="BM13" s="19">
        <v>2.5036917067593958</v>
      </c>
      <c r="BN13" s="19">
        <v>0.15648073167246224</v>
      </c>
      <c r="BO13" s="19">
        <v>1.0640689753727433</v>
      </c>
      <c r="BP13" s="19">
        <v>0.65721907302434146</v>
      </c>
      <c r="BQ13" s="19">
        <v>0</v>
      </c>
      <c r="BR13" s="19">
        <v>0.15648073167246224</v>
      </c>
      <c r="BS13" s="19">
        <v>0</v>
      </c>
      <c r="BT13" s="19">
        <v>95.703615490877908</v>
      </c>
      <c r="BU13" s="19">
        <v>0</v>
      </c>
      <c r="BV13" s="19">
        <v>0</v>
      </c>
      <c r="BW13" s="19">
        <v>0</v>
      </c>
      <c r="BX13" s="19">
        <v>558.16676987567291</v>
      </c>
      <c r="BY13" s="19">
        <v>3.1296146334492447</v>
      </c>
      <c r="BZ13" s="19">
        <v>0</v>
      </c>
      <c r="CA13" s="19">
        <v>561.29638450912205</v>
      </c>
      <c r="CB13" s="19">
        <v>657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4.5867762128325511</v>
      </c>
      <c r="E14" s="19">
        <v>24.677484350547729</v>
      </c>
      <c r="F14" s="19">
        <v>0.14137323943661972</v>
      </c>
      <c r="G14" s="19">
        <v>0</v>
      </c>
      <c r="H14" s="19">
        <v>0</v>
      </c>
      <c r="I14" s="19">
        <v>0</v>
      </c>
      <c r="J14" s="19">
        <v>0</v>
      </c>
      <c r="K14" s="19">
        <v>603.34956964006255</v>
      </c>
      <c r="L14" s="19">
        <v>0</v>
      </c>
      <c r="M14" s="19">
        <v>0.3612871674491393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7.8540688575899839E-2</v>
      </c>
      <c r="BI14" s="19">
        <v>0</v>
      </c>
      <c r="BJ14" s="19">
        <v>0</v>
      </c>
      <c r="BK14" s="19">
        <v>0</v>
      </c>
      <c r="BL14" s="19">
        <v>1.4608568075117372</v>
      </c>
      <c r="BM14" s="19">
        <v>0.76969874804381844</v>
      </c>
      <c r="BN14" s="19">
        <v>6.2832550860719871E-2</v>
      </c>
      <c r="BO14" s="19">
        <v>0</v>
      </c>
      <c r="BP14" s="19">
        <v>1.1152777777777778</v>
      </c>
      <c r="BQ14" s="19">
        <v>0</v>
      </c>
      <c r="BR14" s="19">
        <v>0</v>
      </c>
      <c r="BS14" s="19">
        <v>0</v>
      </c>
      <c r="BT14" s="19">
        <v>636.60369718309857</v>
      </c>
      <c r="BU14" s="19">
        <v>0</v>
      </c>
      <c r="BV14" s="19">
        <v>0</v>
      </c>
      <c r="BW14" s="19">
        <v>0</v>
      </c>
      <c r="BX14" s="19">
        <v>10.10033255086072</v>
      </c>
      <c r="BY14" s="19">
        <v>156.29597026604068</v>
      </c>
      <c r="BZ14" s="19">
        <v>0</v>
      </c>
      <c r="CA14" s="19">
        <v>166.3963028169014</v>
      </c>
      <c r="CB14" s="19">
        <v>803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0.42515417678938516</v>
      </c>
      <c r="E15" s="19">
        <v>8.622126705288732</v>
      </c>
      <c r="F15" s="19">
        <v>0.26359558960941881</v>
      </c>
      <c r="G15" s="19">
        <v>0</v>
      </c>
      <c r="H15" s="19">
        <v>0</v>
      </c>
      <c r="I15" s="19">
        <v>0</v>
      </c>
      <c r="J15" s="19">
        <v>0</v>
      </c>
      <c r="K15" s="19">
        <v>103.73761913660998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0.50168192861147454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8.503083535787704E-3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8.5030835357877033E-2</v>
      </c>
      <c r="BS15" s="19">
        <v>0</v>
      </c>
      <c r="BT15" s="19">
        <v>113.64371145580266</v>
      </c>
      <c r="BU15" s="19">
        <v>0</v>
      </c>
      <c r="BV15" s="19">
        <v>0</v>
      </c>
      <c r="BW15" s="19">
        <v>0</v>
      </c>
      <c r="BX15" s="19">
        <v>68.356288544197341</v>
      </c>
      <c r="BY15" s="19">
        <v>0</v>
      </c>
      <c r="BZ15" s="19">
        <v>0</v>
      </c>
      <c r="CA15" s="19">
        <v>68.356288544197341</v>
      </c>
      <c r="CB15" s="19">
        <v>182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0.10707635009310988</v>
      </c>
      <c r="E16" s="19">
        <v>0.55322780881440092</v>
      </c>
      <c r="F16" s="19">
        <v>3.5692116697703291E-3</v>
      </c>
      <c r="G16" s="19">
        <v>0</v>
      </c>
      <c r="H16" s="19">
        <v>0</v>
      </c>
      <c r="I16" s="19">
        <v>0</v>
      </c>
      <c r="J16" s="19">
        <v>0</v>
      </c>
      <c r="K16" s="19">
        <v>21.608007448789571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22.271880819366853</v>
      </c>
      <c r="BU16" s="19">
        <v>0</v>
      </c>
      <c r="BV16" s="19">
        <v>0</v>
      </c>
      <c r="BW16" s="19">
        <v>0</v>
      </c>
      <c r="BX16" s="19">
        <v>0.62461204220980759</v>
      </c>
      <c r="BY16" s="19">
        <v>0.10350713842333953</v>
      </c>
      <c r="BZ16" s="19">
        <v>0</v>
      </c>
      <c r="CA16" s="19">
        <v>0.72811918063314718</v>
      </c>
      <c r="CB16" s="19">
        <v>23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1.2584118438761778</v>
      </c>
      <c r="E17" s="19">
        <v>25.038694481830415</v>
      </c>
      <c r="F17" s="19">
        <v>3.7012113055181692E-2</v>
      </c>
      <c r="G17" s="19">
        <v>0</v>
      </c>
      <c r="H17" s="19">
        <v>0</v>
      </c>
      <c r="I17" s="19">
        <v>0</v>
      </c>
      <c r="J17" s="19">
        <v>0</v>
      </c>
      <c r="K17" s="19">
        <v>168.79374158815611</v>
      </c>
      <c r="L17" s="19">
        <v>0</v>
      </c>
      <c r="M17" s="19">
        <v>18.635598923283986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5.5518169582772545E-2</v>
      </c>
      <c r="AT17" s="19">
        <v>0</v>
      </c>
      <c r="AU17" s="19">
        <v>0</v>
      </c>
      <c r="AV17" s="19">
        <v>0</v>
      </c>
      <c r="AW17" s="19">
        <v>0</v>
      </c>
      <c r="AX17" s="19">
        <v>3.2570659488559897</v>
      </c>
      <c r="AY17" s="19">
        <v>12.824697173620457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0.86978465679676986</v>
      </c>
      <c r="BM17" s="19">
        <v>0.64771197846567963</v>
      </c>
      <c r="BN17" s="19">
        <v>5.5518169582772545E-2</v>
      </c>
      <c r="BO17" s="19">
        <v>0.40713324360699871</v>
      </c>
      <c r="BP17" s="19">
        <v>0.18506056527590847</v>
      </c>
      <c r="BQ17" s="19">
        <v>0</v>
      </c>
      <c r="BR17" s="19">
        <v>0</v>
      </c>
      <c r="BS17" s="19">
        <v>0</v>
      </c>
      <c r="BT17" s="19">
        <v>232.06594885598923</v>
      </c>
      <c r="BU17" s="19">
        <v>0</v>
      </c>
      <c r="BV17" s="19">
        <v>0</v>
      </c>
      <c r="BW17" s="19">
        <v>0</v>
      </c>
      <c r="BX17" s="19">
        <v>96.268506056527585</v>
      </c>
      <c r="BY17" s="19">
        <v>1.6655450874831761</v>
      </c>
      <c r="BZ17" s="19">
        <v>0</v>
      </c>
      <c r="CA17" s="19">
        <v>97.934051144010766</v>
      </c>
      <c r="CB17" s="19">
        <v>330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69.324913892078072</v>
      </c>
      <c r="E18" s="19">
        <v>78.823064166347748</v>
      </c>
      <c r="F18" s="19">
        <v>126.83505549177191</v>
      </c>
      <c r="G18" s="19">
        <v>0.11583110090572776</v>
      </c>
      <c r="H18" s="19">
        <v>0</v>
      </c>
      <c r="I18" s="19">
        <v>0</v>
      </c>
      <c r="J18" s="19">
        <v>0</v>
      </c>
      <c r="K18" s="19">
        <v>18.822553897180761</v>
      </c>
      <c r="L18" s="19">
        <v>0</v>
      </c>
      <c r="M18" s="19">
        <v>13.783901007781605</v>
      </c>
      <c r="N18" s="19">
        <v>5.7915550452863881E-2</v>
      </c>
      <c r="O18" s="19">
        <v>0.57915550452863884</v>
      </c>
      <c r="P18" s="19">
        <v>4.1699196326061996</v>
      </c>
      <c r="Q18" s="19">
        <v>0.86873325679295832</v>
      </c>
      <c r="R18" s="19">
        <v>1.4478887613215974</v>
      </c>
      <c r="S18" s="19">
        <v>208.38015052940426</v>
      </c>
      <c r="T18" s="19">
        <v>206.46893736445978</v>
      </c>
      <c r="U18" s="19">
        <v>0</v>
      </c>
      <c r="V18" s="19">
        <v>0</v>
      </c>
      <c r="W18" s="19">
        <v>5.7915550452863881E-2</v>
      </c>
      <c r="X18" s="19">
        <v>10.482714631968364</v>
      </c>
      <c r="Y18" s="19">
        <v>0</v>
      </c>
      <c r="Z18" s="19">
        <v>0</v>
      </c>
      <c r="AA18" s="19">
        <v>0</v>
      </c>
      <c r="AB18" s="19">
        <v>100.7151422375303</v>
      </c>
      <c r="AC18" s="19">
        <v>4.343666283964791</v>
      </c>
      <c r="AD18" s="19">
        <v>34.228090317642561</v>
      </c>
      <c r="AE18" s="19">
        <v>0</v>
      </c>
      <c r="AF18" s="19">
        <v>0.81081770634009442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0.17374665135859166</v>
      </c>
      <c r="AN18" s="19">
        <v>0</v>
      </c>
      <c r="AO18" s="19">
        <v>0</v>
      </c>
      <c r="AP18" s="19">
        <v>0</v>
      </c>
      <c r="AQ18" s="19">
        <v>31.853552749075135</v>
      </c>
      <c r="AR18" s="19">
        <v>0</v>
      </c>
      <c r="AS18" s="19">
        <v>17.953820640387804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0.34749330271718332</v>
      </c>
      <c r="BH18" s="19">
        <v>0</v>
      </c>
      <c r="BI18" s="19">
        <v>0</v>
      </c>
      <c r="BJ18" s="19">
        <v>0</v>
      </c>
      <c r="BK18" s="19">
        <v>0</v>
      </c>
      <c r="BL18" s="19">
        <v>1.8532976144916442</v>
      </c>
      <c r="BM18" s="19">
        <v>0.34749330271718332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932.84577114427861</v>
      </c>
      <c r="BU18" s="19">
        <v>0</v>
      </c>
      <c r="BV18" s="19">
        <v>0</v>
      </c>
      <c r="BW18" s="19">
        <v>0</v>
      </c>
      <c r="BX18" s="19">
        <v>392.43576986860575</v>
      </c>
      <c r="BY18" s="19">
        <v>36.718458987115703</v>
      </c>
      <c r="BZ18" s="19">
        <v>0</v>
      </c>
      <c r="CA18" s="19">
        <v>429.15422885572139</v>
      </c>
      <c r="CB18" s="19">
        <v>1362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0.92625088925776611</v>
      </c>
      <c r="E19" s="19">
        <v>1.3232155560825232</v>
      </c>
      <c r="F19" s="19">
        <v>26.993597344083472</v>
      </c>
      <c r="G19" s="19">
        <v>0</v>
      </c>
      <c r="H19" s="19">
        <v>0</v>
      </c>
      <c r="I19" s="19">
        <v>0</v>
      </c>
      <c r="J19" s="19">
        <v>0</v>
      </c>
      <c r="K19" s="19">
        <v>60.272468579558932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3.1095565567939292</v>
      </c>
      <c r="AY19" s="19">
        <v>30.433957789898034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6.1529523357837324</v>
      </c>
      <c r="BM19" s="19">
        <v>5.2928622243300927</v>
      </c>
      <c r="BN19" s="19">
        <v>0.46312544462888305</v>
      </c>
      <c r="BO19" s="19">
        <v>2.6464311121650463</v>
      </c>
      <c r="BP19" s="19">
        <v>1.3232155560825232</v>
      </c>
      <c r="BQ19" s="19">
        <v>0</v>
      </c>
      <c r="BR19" s="19">
        <v>0</v>
      </c>
      <c r="BS19" s="19">
        <v>0</v>
      </c>
      <c r="BT19" s="19">
        <v>138.93763338866495</v>
      </c>
      <c r="BU19" s="19">
        <v>0</v>
      </c>
      <c r="BV19" s="19">
        <v>0</v>
      </c>
      <c r="BW19" s="19">
        <v>0</v>
      </c>
      <c r="BX19" s="19">
        <v>419.06236661133511</v>
      </c>
      <c r="BY19" s="19">
        <v>0</v>
      </c>
      <c r="BZ19" s="19">
        <v>0</v>
      </c>
      <c r="CA19" s="19">
        <v>419.06236661133511</v>
      </c>
      <c r="CB19" s="19">
        <v>558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2.4490494947765029</v>
      </c>
      <c r="E21" s="19">
        <v>18.226579893817433</v>
      </c>
      <c r="F21" s="19">
        <v>0.51806816235656794</v>
      </c>
      <c r="G21" s="19">
        <v>23.59564994005823</v>
      </c>
      <c r="H21" s="19">
        <v>22.27693098133242</v>
      </c>
      <c r="I21" s="19">
        <v>0</v>
      </c>
      <c r="J21" s="19">
        <v>0</v>
      </c>
      <c r="K21" s="19">
        <v>2.2135639664326083</v>
      </c>
      <c r="L21" s="19">
        <v>0.8006507963692413</v>
      </c>
      <c r="M21" s="19">
        <v>12.151053262544956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0.1883884226751156</v>
      </c>
      <c r="U21" s="19">
        <v>0</v>
      </c>
      <c r="V21" s="19">
        <v>0</v>
      </c>
      <c r="W21" s="19">
        <v>8.3832848090426442</v>
      </c>
      <c r="X21" s="19">
        <v>189.84843295084775</v>
      </c>
      <c r="Y21" s="19">
        <v>5.180681623565679</v>
      </c>
      <c r="Z21" s="19">
        <v>0</v>
      </c>
      <c r="AA21" s="19">
        <v>0</v>
      </c>
      <c r="AB21" s="19">
        <v>0</v>
      </c>
      <c r="AC21" s="19">
        <v>303.06987497859222</v>
      </c>
      <c r="AD21" s="19">
        <v>24.961466004452816</v>
      </c>
      <c r="AE21" s="19">
        <v>13.140092481589313</v>
      </c>
      <c r="AF21" s="19">
        <v>4.7097105668778901E-2</v>
      </c>
      <c r="AG21" s="19">
        <v>0</v>
      </c>
      <c r="AH21" s="19">
        <v>2.5903408117828395</v>
      </c>
      <c r="AI21" s="19">
        <v>0</v>
      </c>
      <c r="AJ21" s="19">
        <v>0</v>
      </c>
      <c r="AK21" s="19">
        <v>1.8838842267511562</v>
      </c>
      <c r="AL21" s="19">
        <v>0</v>
      </c>
      <c r="AM21" s="19">
        <v>1.6013015927384826</v>
      </c>
      <c r="AN21" s="19">
        <v>0</v>
      </c>
      <c r="AO21" s="19">
        <v>0</v>
      </c>
      <c r="AP21" s="19">
        <v>21.4291830792944</v>
      </c>
      <c r="AQ21" s="19">
        <v>423.21459153964719</v>
      </c>
      <c r="AR21" s="19">
        <v>0</v>
      </c>
      <c r="AS21" s="19">
        <v>3.0142147628018496</v>
      </c>
      <c r="AT21" s="19">
        <v>0</v>
      </c>
      <c r="AU21" s="19">
        <v>0</v>
      </c>
      <c r="AV21" s="19">
        <v>0</v>
      </c>
      <c r="AW21" s="19">
        <v>0.28258263401267336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14.317520123308785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3.4851858194896383</v>
      </c>
      <c r="BM21" s="19">
        <v>0.98903921904435688</v>
      </c>
      <c r="BN21" s="19">
        <v>0</v>
      </c>
      <c r="BO21" s="19">
        <v>9.4194211337557801E-2</v>
      </c>
      <c r="BP21" s="19">
        <v>4.7097105668778901E-2</v>
      </c>
      <c r="BQ21" s="19">
        <v>0</v>
      </c>
      <c r="BR21" s="19">
        <v>0</v>
      </c>
      <c r="BS21" s="19">
        <v>0</v>
      </c>
      <c r="BT21" s="19">
        <v>1100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1100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0.3776059486337302</v>
      </c>
      <c r="E25" s="19">
        <v>101.50047899274668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145.45381141371288</v>
      </c>
      <c r="L25" s="19">
        <v>0</v>
      </c>
      <c r="M25" s="19">
        <v>15.104237945349208</v>
      </c>
      <c r="N25" s="19">
        <v>0</v>
      </c>
      <c r="O25" s="19">
        <v>0</v>
      </c>
      <c r="P25" s="19">
        <v>0</v>
      </c>
      <c r="Q25" s="19">
        <v>0</v>
      </c>
      <c r="R25" s="19">
        <v>186.76390219424297</v>
      </c>
      <c r="S25" s="19">
        <v>0</v>
      </c>
      <c r="T25" s="19">
        <v>0</v>
      </c>
      <c r="U25" s="19">
        <v>0</v>
      </c>
      <c r="V25" s="19">
        <v>0</v>
      </c>
      <c r="W25" s="19">
        <v>29.453263993430959</v>
      </c>
      <c r="X25" s="19">
        <v>0</v>
      </c>
      <c r="Y25" s="19">
        <v>0</v>
      </c>
      <c r="Z25" s="19">
        <v>71.518566671228498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2.7187628301628575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7.5521189726746041E-2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14.953195565895717</v>
      </c>
      <c r="AY25" s="19">
        <v>534.99210802426899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88.057707221385883</v>
      </c>
      <c r="BM25" s="19">
        <v>70.612312394507541</v>
      </c>
      <c r="BN25" s="19">
        <v>6.7969070754071437</v>
      </c>
      <c r="BO25" s="19">
        <v>34.362141325669448</v>
      </c>
      <c r="BP25" s="19">
        <v>18.276127913872543</v>
      </c>
      <c r="BQ25" s="19">
        <v>0.30208475890698416</v>
      </c>
      <c r="BR25" s="19">
        <v>7.8542037315815891</v>
      </c>
      <c r="BS25" s="19">
        <v>0</v>
      </c>
      <c r="BT25" s="19">
        <v>1329.1729391907304</v>
      </c>
      <c r="BU25" s="19">
        <v>0</v>
      </c>
      <c r="BV25" s="19">
        <v>0</v>
      </c>
      <c r="BW25" s="19">
        <v>0</v>
      </c>
      <c r="BX25" s="19">
        <v>5292.8270608092698</v>
      </c>
      <c r="BY25" s="19">
        <v>0</v>
      </c>
      <c r="BZ25" s="19">
        <v>0</v>
      </c>
      <c r="CA25" s="19">
        <v>5292.8270608092698</v>
      </c>
      <c r="CB25" s="19">
        <v>6622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191.85874141369376</v>
      </c>
      <c r="L26" s="19">
        <v>0</v>
      </c>
      <c r="M26" s="19">
        <v>5.9051628628406821E-2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0.35430977177044098</v>
      </c>
      <c r="AY26" s="19">
        <v>32.242189231110125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1.5353423443385774</v>
      </c>
      <c r="BM26" s="19">
        <v>1.1810325725681363</v>
      </c>
      <c r="BN26" s="19">
        <v>0.11810325725681364</v>
      </c>
      <c r="BO26" s="19">
        <v>0.64956791491247512</v>
      </c>
      <c r="BP26" s="19">
        <v>1.5943939729669843</v>
      </c>
      <c r="BQ26" s="19">
        <v>0</v>
      </c>
      <c r="BR26" s="19">
        <v>0</v>
      </c>
      <c r="BS26" s="19">
        <v>0</v>
      </c>
      <c r="BT26" s="19">
        <v>229.59273210724572</v>
      </c>
      <c r="BU26" s="19">
        <v>0</v>
      </c>
      <c r="BV26" s="19">
        <v>0</v>
      </c>
      <c r="BW26" s="19">
        <v>0</v>
      </c>
      <c r="BX26" s="19">
        <v>303.40726789275425</v>
      </c>
      <c r="BY26" s="19">
        <v>0</v>
      </c>
      <c r="BZ26" s="19">
        <v>0</v>
      </c>
      <c r="CA26" s="19">
        <v>303.40726789275425</v>
      </c>
      <c r="CB26" s="19">
        <v>533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129.98185969808449</v>
      </c>
      <c r="L27" s="19">
        <v>0</v>
      </c>
      <c r="M27" s="19">
        <v>2.0509958137764812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21.022707091208932</v>
      </c>
      <c r="AT27" s="19">
        <v>0</v>
      </c>
      <c r="AU27" s="19">
        <v>0</v>
      </c>
      <c r="AV27" s="19">
        <v>0</v>
      </c>
      <c r="AW27" s="19">
        <v>0</v>
      </c>
      <c r="AX27" s="19">
        <v>2.3073702904985414</v>
      </c>
      <c r="AY27" s="19">
        <v>162.3705019239714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22.817328428263352</v>
      </c>
      <c r="BM27" s="19">
        <v>18.202587847266269</v>
      </c>
      <c r="BN27" s="19">
        <v>1.8800794959617741</v>
      </c>
      <c r="BO27" s="19">
        <v>8.8021903674573991</v>
      </c>
      <c r="BP27" s="19">
        <v>5.8966129646073835</v>
      </c>
      <c r="BQ27" s="19">
        <v>0</v>
      </c>
      <c r="BR27" s="19">
        <v>3.2474100384794284</v>
      </c>
      <c r="BS27" s="19">
        <v>0</v>
      </c>
      <c r="BT27" s="19">
        <v>378.57964395957549</v>
      </c>
      <c r="BU27" s="19">
        <v>0</v>
      </c>
      <c r="BV27" s="19">
        <v>0</v>
      </c>
      <c r="BW27" s="19">
        <v>0</v>
      </c>
      <c r="BX27" s="19">
        <v>1642.4203560404244</v>
      </c>
      <c r="BY27" s="19">
        <v>0</v>
      </c>
      <c r="BZ27" s="19">
        <v>0</v>
      </c>
      <c r="CA27" s="19">
        <v>1642.4203560404244</v>
      </c>
      <c r="CB27" s="19">
        <v>2021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1.7310030395136777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1.1200607902735562</v>
      </c>
      <c r="AY28" s="19">
        <v>61.094224924012153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5.6003039513677813</v>
      </c>
      <c r="BM28" s="19">
        <v>4.683890577507599</v>
      </c>
      <c r="BN28" s="19">
        <v>0.30547112462006082</v>
      </c>
      <c r="BO28" s="19">
        <v>2.4437689969604866</v>
      </c>
      <c r="BP28" s="19">
        <v>0.9164133738601824</v>
      </c>
      <c r="BQ28" s="19">
        <v>0</v>
      </c>
      <c r="BR28" s="19">
        <v>0.81458966565349544</v>
      </c>
      <c r="BS28" s="19">
        <v>0</v>
      </c>
      <c r="BT28" s="19">
        <v>78.709726443769</v>
      </c>
      <c r="BU28" s="19">
        <v>0</v>
      </c>
      <c r="BV28" s="19">
        <v>0</v>
      </c>
      <c r="BW28" s="19">
        <v>0</v>
      </c>
      <c r="BX28" s="19">
        <v>524.290273556231</v>
      </c>
      <c r="BY28" s="19">
        <v>0</v>
      </c>
      <c r="BZ28" s="19">
        <v>0</v>
      </c>
      <c r="CA28" s="19">
        <v>524.290273556231</v>
      </c>
      <c r="CB28" s="19">
        <v>603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467.2152743038186</v>
      </c>
      <c r="L29" s="19">
        <v>0</v>
      </c>
      <c r="M29" s="19">
        <v>8.725195931298984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5.9938302484575621</v>
      </c>
      <c r="AY29" s="19">
        <v>21.850925462731364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47.571285642821415</v>
      </c>
      <c r="BM29" s="19">
        <v>20.864598966149742</v>
      </c>
      <c r="BN29" s="19">
        <v>1.8209104552276139</v>
      </c>
      <c r="BO29" s="19">
        <v>9.8632649658162403</v>
      </c>
      <c r="BP29" s="19">
        <v>7.5112556278139069</v>
      </c>
      <c r="BQ29" s="19">
        <v>0</v>
      </c>
      <c r="BR29" s="19">
        <v>0.37935634483908626</v>
      </c>
      <c r="BS29" s="19">
        <v>0</v>
      </c>
      <c r="BT29" s="19">
        <v>591.79589794897447</v>
      </c>
      <c r="BU29" s="19">
        <v>0</v>
      </c>
      <c r="BV29" s="19">
        <v>0</v>
      </c>
      <c r="BW29" s="19">
        <v>0</v>
      </c>
      <c r="BX29" s="19">
        <v>773.20410205102553</v>
      </c>
      <c r="BY29" s="19">
        <v>0</v>
      </c>
      <c r="BZ29" s="19">
        <v>0</v>
      </c>
      <c r="CA29" s="19">
        <v>773.20410205102553</v>
      </c>
      <c r="CB29" s="19">
        <v>1365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388.50880473064046</v>
      </c>
      <c r="L30" s="19">
        <v>0</v>
      </c>
      <c r="M30" s="19">
        <v>119.35449367363799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0.99278229488238612</v>
      </c>
      <c r="Z30" s="19">
        <v>0</v>
      </c>
      <c r="AA30" s="19">
        <v>0.22061828775164136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0.99278229488238612</v>
      </c>
      <c r="AT30" s="19">
        <v>0</v>
      </c>
      <c r="AU30" s="19">
        <v>0</v>
      </c>
      <c r="AV30" s="19">
        <v>0</v>
      </c>
      <c r="AW30" s="19">
        <v>0</v>
      </c>
      <c r="AX30" s="19">
        <v>6.2876212009217793</v>
      </c>
      <c r="AY30" s="19">
        <v>100.8225575025001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0.11030914387582068</v>
      </c>
      <c r="BH30" s="19">
        <v>0</v>
      </c>
      <c r="BI30" s="19">
        <v>0</v>
      </c>
      <c r="BJ30" s="19">
        <v>0</v>
      </c>
      <c r="BK30" s="19">
        <v>0</v>
      </c>
      <c r="BL30" s="19">
        <v>19.083481890516978</v>
      </c>
      <c r="BM30" s="19">
        <v>15.112352710987436</v>
      </c>
      <c r="BN30" s="19">
        <v>1.4340188703856689</v>
      </c>
      <c r="BO30" s="19">
        <v>8.935040653941476</v>
      </c>
      <c r="BP30" s="19">
        <v>5.8463846254184961</v>
      </c>
      <c r="BQ30" s="19">
        <v>0</v>
      </c>
      <c r="BR30" s="19">
        <v>5.1845297621635718</v>
      </c>
      <c r="BS30" s="19">
        <v>0</v>
      </c>
      <c r="BT30" s="19">
        <v>672.88577764250613</v>
      </c>
      <c r="BU30" s="19">
        <v>0</v>
      </c>
      <c r="BV30" s="19">
        <v>0</v>
      </c>
      <c r="BW30" s="19">
        <v>0</v>
      </c>
      <c r="BX30" s="19">
        <v>4401.1142223574934</v>
      </c>
      <c r="BY30" s="19">
        <v>0</v>
      </c>
      <c r="BZ30" s="19">
        <v>0</v>
      </c>
      <c r="CA30" s="19">
        <v>4401.1142223574934</v>
      </c>
      <c r="CB30" s="19">
        <v>5074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1.0437409263335362</v>
      </c>
      <c r="E31" s="19">
        <v>5.6581744953870645</v>
      </c>
      <c r="F31" s="19">
        <v>5.493373296492296E-2</v>
      </c>
      <c r="G31" s="19">
        <v>0</v>
      </c>
      <c r="H31" s="19">
        <v>0</v>
      </c>
      <c r="I31" s="19">
        <v>0</v>
      </c>
      <c r="J31" s="19">
        <v>0</v>
      </c>
      <c r="K31" s="19">
        <v>27.027396618742099</v>
      </c>
      <c r="L31" s="19">
        <v>131.62122418395541</v>
      </c>
      <c r="M31" s="19">
        <v>304.77235048939258</v>
      </c>
      <c r="N31" s="19">
        <v>70.919449257715542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35.871727626094696</v>
      </c>
      <c r="X31" s="19">
        <v>0</v>
      </c>
      <c r="Y31" s="19">
        <v>37.684540813937147</v>
      </c>
      <c r="Z31" s="19">
        <v>0</v>
      </c>
      <c r="AA31" s="19">
        <v>5.493373296492296E-2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0.71413852854399851</v>
      </c>
      <c r="AT31" s="19">
        <v>0</v>
      </c>
      <c r="AU31" s="19">
        <v>0</v>
      </c>
      <c r="AV31" s="19">
        <v>0</v>
      </c>
      <c r="AW31" s="19">
        <v>0</v>
      </c>
      <c r="AX31" s="19">
        <v>0.10986746592984592</v>
      </c>
      <c r="AY31" s="19">
        <v>55.153467896782651</v>
      </c>
      <c r="AZ31" s="19">
        <v>0</v>
      </c>
      <c r="BA31" s="19">
        <v>0</v>
      </c>
      <c r="BB31" s="19">
        <v>0</v>
      </c>
      <c r="BC31" s="19">
        <v>0</v>
      </c>
      <c r="BD31" s="19">
        <v>0.10986746592984592</v>
      </c>
      <c r="BE31" s="19">
        <v>0</v>
      </c>
      <c r="BF31" s="19">
        <v>0</v>
      </c>
      <c r="BG31" s="19">
        <v>0.10986746592984592</v>
      </c>
      <c r="BH31" s="19">
        <v>0</v>
      </c>
      <c r="BI31" s="19">
        <v>0</v>
      </c>
      <c r="BJ31" s="19">
        <v>5.493373296492296E-2</v>
      </c>
      <c r="BK31" s="19">
        <v>0</v>
      </c>
      <c r="BL31" s="19">
        <v>5.5483070294572192</v>
      </c>
      <c r="BM31" s="19">
        <v>4.5045661031236834</v>
      </c>
      <c r="BN31" s="19">
        <v>0.49440359668430661</v>
      </c>
      <c r="BO31" s="19">
        <v>2.1973493185969186</v>
      </c>
      <c r="BP31" s="19">
        <v>1.5930782559827659</v>
      </c>
      <c r="BQ31" s="19">
        <v>0</v>
      </c>
      <c r="BR31" s="19">
        <v>0.54933732964922966</v>
      </c>
      <c r="BS31" s="19">
        <v>0</v>
      </c>
      <c r="BT31" s="19">
        <v>685.84765606706321</v>
      </c>
      <c r="BU31" s="19">
        <v>0</v>
      </c>
      <c r="BV31" s="19">
        <v>0</v>
      </c>
      <c r="BW31" s="19">
        <v>0</v>
      </c>
      <c r="BX31" s="19">
        <v>487.15234393293684</v>
      </c>
      <c r="BY31" s="19">
        <v>0</v>
      </c>
      <c r="BZ31" s="19">
        <v>0</v>
      </c>
      <c r="CA31" s="19">
        <v>487.15234393293684</v>
      </c>
      <c r="CB31" s="19">
        <v>1173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14.902666357523767</v>
      </c>
      <c r="L32" s="19">
        <v>0</v>
      </c>
      <c r="M32" s="19">
        <v>221.44623232089035</v>
      </c>
      <c r="N32" s="19">
        <v>47.663899837699972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1.231625318803617</v>
      </c>
      <c r="AU32" s="19">
        <v>0</v>
      </c>
      <c r="AV32" s="19">
        <v>0</v>
      </c>
      <c r="AW32" s="19">
        <v>0</v>
      </c>
      <c r="AX32" s="19">
        <v>0.24632506376072338</v>
      </c>
      <c r="AY32" s="19">
        <v>128.58168328309759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0.24632506376072338</v>
      </c>
      <c r="BH32" s="19">
        <v>0</v>
      </c>
      <c r="BI32" s="19">
        <v>0</v>
      </c>
      <c r="BJ32" s="19">
        <v>0</v>
      </c>
      <c r="BK32" s="19">
        <v>0</v>
      </c>
      <c r="BL32" s="19">
        <v>51.974588453512638</v>
      </c>
      <c r="BM32" s="19">
        <v>40.397310456758639</v>
      </c>
      <c r="BN32" s="19">
        <v>3.6948759564108506</v>
      </c>
      <c r="BO32" s="19">
        <v>19.582842568977508</v>
      </c>
      <c r="BP32" s="19">
        <v>9.6066774866682128</v>
      </c>
      <c r="BQ32" s="19">
        <v>0</v>
      </c>
      <c r="BR32" s="19">
        <v>1.1084627869232553</v>
      </c>
      <c r="BS32" s="19">
        <v>0</v>
      </c>
      <c r="BT32" s="19">
        <v>540.68351495478782</v>
      </c>
      <c r="BU32" s="19">
        <v>0</v>
      </c>
      <c r="BV32" s="19">
        <v>0</v>
      </c>
      <c r="BW32" s="19">
        <v>0</v>
      </c>
      <c r="BX32" s="19">
        <v>2115.3164850452122</v>
      </c>
      <c r="BY32" s="19">
        <v>0</v>
      </c>
      <c r="BZ32" s="19">
        <v>0</v>
      </c>
      <c r="CA32" s="19">
        <v>2115.3164850452122</v>
      </c>
      <c r="CB32" s="19">
        <v>2656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14.510773229369722</v>
      </c>
      <c r="E33" s="19">
        <v>68.435087719298252</v>
      </c>
      <c r="F33" s="19">
        <v>0.19009746588693957</v>
      </c>
      <c r="G33" s="19">
        <v>0</v>
      </c>
      <c r="H33" s="19">
        <v>0</v>
      </c>
      <c r="I33" s="19">
        <v>0</v>
      </c>
      <c r="J33" s="19">
        <v>0</v>
      </c>
      <c r="K33" s="19">
        <v>265.81962313190382</v>
      </c>
      <c r="L33" s="19">
        <v>0</v>
      </c>
      <c r="M33" s="19">
        <v>620.28803118908388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98.026926575698496</v>
      </c>
      <c r="X33" s="19">
        <v>0.12673164392462638</v>
      </c>
      <c r="Y33" s="19">
        <v>6.1464847303443788</v>
      </c>
      <c r="Z33" s="19">
        <v>37.829395711500972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0.25346328784925276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15.461260558804417</v>
      </c>
      <c r="AT33" s="19">
        <v>0</v>
      </c>
      <c r="AU33" s="19">
        <v>0</v>
      </c>
      <c r="AV33" s="19">
        <v>0</v>
      </c>
      <c r="AW33" s="19">
        <v>0</v>
      </c>
      <c r="AX33" s="19">
        <v>0.31682910981156592</v>
      </c>
      <c r="AY33" s="19">
        <v>139.3414424951267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6.336582196231319E-2</v>
      </c>
      <c r="BH33" s="19">
        <v>0</v>
      </c>
      <c r="BI33" s="19">
        <v>0</v>
      </c>
      <c r="BJ33" s="19">
        <v>0</v>
      </c>
      <c r="BK33" s="19">
        <v>0</v>
      </c>
      <c r="BL33" s="19">
        <v>7.8573619233268355</v>
      </c>
      <c r="BM33" s="19">
        <v>6.3999480181936326</v>
      </c>
      <c r="BN33" s="19">
        <v>0.50692657569850552</v>
      </c>
      <c r="BO33" s="19">
        <v>3.358388564002599</v>
      </c>
      <c r="BP33" s="19">
        <v>1.647511371020143</v>
      </c>
      <c r="BQ33" s="19">
        <v>0</v>
      </c>
      <c r="BR33" s="19">
        <v>1.0772189733593243</v>
      </c>
      <c r="BS33" s="19">
        <v>0</v>
      </c>
      <c r="BT33" s="19">
        <v>1287.6568680961664</v>
      </c>
      <c r="BU33" s="19">
        <v>0</v>
      </c>
      <c r="BV33" s="19">
        <v>0</v>
      </c>
      <c r="BW33" s="19">
        <v>0</v>
      </c>
      <c r="BX33" s="19">
        <v>1150.3431319038336</v>
      </c>
      <c r="BY33" s="19">
        <v>0</v>
      </c>
      <c r="BZ33" s="19">
        <v>0</v>
      </c>
      <c r="CA33" s="19">
        <v>1150.3431319038336</v>
      </c>
      <c r="CB33" s="19">
        <v>2438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17.778089100588399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9.876716166993555</v>
      </c>
      <c r="AS34" s="19">
        <v>1.9753432333987111</v>
      </c>
      <c r="AT34" s="19">
        <v>0</v>
      </c>
      <c r="AU34" s="19">
        <v>0</v>
      </c>
      <c r="AV34" s="19">
        <v>3.6214625945643037</v>
      </c>
      <c r="AW34" s="19">
        <v>0</v>
      </c>
      <c r="AX34" s="19">
        <v>6.3649948631736244</v>
      </c>
      <c r="AY34" s="19">
        <v>150.89427477351265</v>
      </c>
      <c r="AZ34" s="19">
        <v>0</v>
      </c>
      <c r="BA34" s="19">
        <v>0</v>
      </c>
      <c r="BB34" s="19">
        <v>0</v>
      </c>
      <c r="BC34" s="19">
        <v>0</v>
      </c>
      <c r="BD34" s="19">
        <v>22.496964602596432</v>
      </c>
      <c r="BE34" s="19">
        <v>1.3168954889324742</v>
      </c>
      <c r="BF34" s="19">
        <v>1.0974129074437284</v>
      </c>
      <c r="BG34" s="19">
        <v>0</v>
      </c>
      <c r="BH34" s="19">
        <v>0</v>
      </c>
      <c r="BI34" s="19">
        <v>0</v>
      </c>
      <c r="BJ34" s="19">
        <v>0.10974129074437285</v>
      </c>
      <c r="BK34" s="19">
        <v>0</v>
      </c>
      <c r="BL34" s="19">
        <v>9.986457457737929</v>
      </c>
      <c r="BM34" s="19">
        <v>8.340338096572335</v>
      </c>
      <c r="BN34" s="19">
        <v>0.76818903521060988</v>
      </c>
      <c r="BO34" s="19">
        <v>4.1701690482861675</v>
      </c>
      <c r="BP34" s="19">
        <v>4.7188755020080313</v>
      </c>
      <c r="BQ34" s="19">
        <v>0</v>
      </c>
      <c r="BR34" s="19">
        <v>1.7558606519099655</v>
      </c>
      <c r="BS34" s="19">
        <v>0</v>
      </c>
      <c r="BT34" s="19">
        <v>245.27178481367329</v>
      </c>
      <c r="BU34" s="19">
        <v>0</v>
      </c>
      <c r="BV34" s="19">
        <v>0</v>
      </c>
      <c r="BW34" s="19">
        <v>0</v>
      </c>
      <c r="BX34" s="19">
        <v>929.72821518632668</v>
      </c>
      <c r="BY34" s="19">
        <v>0</v>
      </c>
      <c r="BZ34" s="19">
        <v>0</v>
      </c>
      <c r="CA34" s="19">
        <v>929.72821518632668</v>
      </c>
      <c r="CB34" s="19">
        <v>1175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0.55282356119967579</v>
      </c>
      <c r="E35" s="19">
        <v>1.356930559308295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10.503647662793838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0.20102674952715482</v>
      </c>
      <c r="AY35" s="19">
        <v>38.898676033504458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13.16725209402864</v>
      </c>
      <c r="BM35" s="19">
        <v>7.1364496082139954</v>
      </c>
      <c r="BN35" s="19">
        <v>0.70359362334504183</v>
      </c>
      <c r="BO35" s="19">
        <v>5.1261821129424474</v>
      </c>
      <c r="BP35" s="19">
        <v>2.362064306944069</v>
      </c>
      <c r="BQ35" s="19">
        <v>0</v>
      </c>
      <c r="BR35" s="19">
        <v>0.90462037287219677</v>
      </c>
      <c r="BS35" s="19">
        <v>0</v>
      </c>
      <c r="BT35" s="19">
        <v>80.913266684679812</v>
      </c>
      <c r="BU35" s="19">
        <v>0</v>
      </c>
      <c r="BV35" s="19">
        <v>0</v>
      </c>
      <c r="BW35" s="19">
        <v>0</v>
      </c>
      <c r="BX35" s="19">
        <v>663.0867333153202</v>
      </c>
      <c r="BY35" s="19">
        <v>0</v>
      </c>
      <c r="BZ35" s="19">
        <v>0</v>
      </c>
      <c r="CA35" s="19">
        <v>663.0867333153202</v>
      </c>
      <c r="CB35" s="19">
        <v>744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0.62272838150994025</v>
      </c>
      <c r="E36" s="19">
        <v>15.999329186486158</v>
      </c>
      <c r="F36" s="19">
        <v>0</v>
      </c>
      <c r="G36" s="19">
        <v>1.4370654957921698</v>
      </c>
      <c r="H36" s="19">
        <v>0</v>
      </c>
      <c r="I36" s="19">
        <v>0.19160873277228929</v>
      </c>
      <c r="J36" s="19">
        <v>0</v>
      </c>
      <c r="K36" s="19">
        <v>127.65931820953776</v>
      </c>
      <c r="L36" s="19">
        <v>0</v>
      </c>
      <c r="M36" s="19">
        <v>280.89840224417611</v>
      </c>
      <c r="N36" s="19">
        <v>71.51795950725699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27.687461885595802</v>
      </c>
      <c r="U36" s="19">
        <v>0</v>
      </c>
      <c r="V36" s="19">
        <v>0</v>
      </c>
      <c r="W36" s="19">
        <v>0</v>
      </c>
      <c r="X36" s="19">
        <v>0</v>
      </c>
      <c r="Y36" s="19">
        <v>17.723807781436761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100.11556287352116</v>
      </c>
      <c r="AT36" s="19">
        <v>0</v>
      </c>
      <c r="AU36" s="19">
        <v>0</v>
      </c>
      <c r="AV36" s="19">
        <v>0</v>
      </c>
      <c r="AW36" s="19">
        <v>0</v>
      </c>
      <c r="AX36" s="19">
        <v>9.5804366386144646E-2</v>
      </c>
      <c r="AY36" s="19">
        <v>69.937187461885586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0.19160873277228929</v>
      </c>
      <c r="BH36" s="19">
        <v>0</v>
      </c>
      <c r="BI36" s="19">
        <v>0</v>
      </c>
      <c r="BJ36" s="19">
        <v>0</v>
      </c>
      <c r="BK36" s="19">
        <v>0</v>
      </c>
      <c r="BL36" s="19">
        <v>3.975881205025003</v>
      </c>
      <c r="BM36" s="19">
        <v>3.4010550067081349</v>
      </c>
      <c r="BN36" s="19">
        <v>0.14370654957921697</v>
      </c>
      <c r="BO36" s="19">
        <v>1.2933589462129527</v>
      </c>
      <c r="BP36" s="19">
        <v>0.76643493108915717</v>
      </c>
      <c r="BQ36" s="19">
        <v>0</v>
      </c>
      <c r="BR36" s="19">
        <v>1.9160873277228931</v>
      </c>
      <c r="BS36" s="19">
        <v>0</v>
      </c>
      <c r="BT36" s="19">
        <v>725.57436882546654</v>
      </c>
      <c r="BU36" s="19">
        <v>0</v>
      </c>
      <c r="BV36" s="19">
        <v>0</v>
      </c>
      <c r="BW36" s="19">
        <v>0</v>
      </c>
      <c r="BX36" s="19">
        <v>845.42563117453358</v>
      </c>
      <c r="BY36" s="19">
        <v>0</v>
      </c>
      <c r="BZ36" s="19">
        <v>0</v>
      </c>
      <c r="CA36" s="19">
        <v>845.42563117453358</v>
      </c>
      <c r="CB36" s="19">
        <v>1571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40.04389721627409</v>
      </c>
      <c r="E37" s="19">
        <v>402.40149892933619</v>
      </c>
      <c r="F37" s="19">
        <v>28.602783725910061</v>
      </c>
      <c r="G37" s="19">
        <v>0</v>
      </c>
      <c r="H37" s="19">
        <v>0</v>
      </c>
      <c r="I37" s="19">
        <v>0</v>
      </c>
      <c r="J37" s="19">
        <v>0</v>
      </c>
      <c r="K37" s="19">
        <v>274.37794432548179</v>
      </c>
      <c r="L37" s="19">
        <v>0</v>
      </c>
      <c r="M37" s="19">
        <v>19.291220556745181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0.58458244111349034</v>
      </c>
      <c r="BI37" s="19">
        <v>0</v>
      </c>
      <c r="BJ37" s="19">
        <v>0</v>
      </c>
      <c r="BK37" s="19">
        <v>0</v>
      </c>
      <c r="BL37" s="19">
        <v>2.5053533190578157</v>
      </c>
      <c r="BM37" s="19">
        <v>2.7558886509635974</v>
      </c>
      <c r="BN37" s="19">
        <v>0</v>
      </c>
      <c r="BO37" s="19">
        <v>0.16702355460385437</v>
      </c>
      <c r="BP37" s="19">
        <v>0.12526766595289079</v>
      </c>
      <c r="BQ37" s="19">
        <v>0.83511777301927193</v>
      </c>
      <c r="BR37" s="19">
        <v>25.262312633832977</v>
      </c>
      <c r="BS37" s="19">
        <v>0</v>
      </c>
      <c r="BT37" s="19">
        <v>796.95289079229133</v>
      </c>
      <c r="BU37" s="19">
        <v>0</v>
      </c>
      <c r="BV37" s="19">
        <v>0</v>
      </c>
      <c r="BW37" s="19">
        <v>0</v>
      </c>
      <c r="BX37" s="19">
        <v>334.04710920770879</v>
      </c>
      <c r="BY37" s="19">
        <v>0</v>
      </c>
      <c r="BZ37" s="19">
        <v>0</v>
      </c>
      <c r="CA37" s="19">
        <v>334.04710920770879</v>
      </c>
      <c r="CB37" s="19">
        <v>1131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0.85724681272194514</v>
      </c>
      <c r="E38" s="19">
        <v>8.9534667106514263</v>
      </c>
      <c r="F38" s="19">
        <v>0.47624822928996957</v>
      </c>
      <c r="G38" s="19">
        <v>0</v>
      </c>
      <c r="H38" s="19">
        <v>0</v>
      </c>
      <c r="I38" s="19">
        <v>0</v>
      </c>
      <c r="J38" s="19">
        <v>0</v>
      </c>
      <c r="K38" s="19">
        <v>179.73608173403451</v>
      </c>
      <c r="L38" s="19">
        <v>0</v>
      </c>
      <c r="M38" s="19">
        <v>334.80250519084854</v>
      </c>
      <c r="N38" s="19">
        <v>16.668688025148935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0.95249645857993914</v>
      </c>
      <c r="Z38" s="19">
        <v>0</v>
      </c>
      <c r="AA38" s="19">
        <v>0.28574893757398173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9.5249645857993906E-2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17.525934837870878</v>
      </c>
      <c r="AT38" s="19">
        <v>9.5249645857993906E-2</v>
      </c>
      <c r="AU38" s="19">
        <v>0</v>
      </c>
      <c r="AV38" s="19">
        <v>0</v>
      </c>
      <c r="AW38" s="19">
        <v>1.0477461044379328</v>
      </c>
      <c r="AX38" s="19">
        <v>17.621184483728872</v>
      </c>
      <c r="AY38" s="19">
        <v>301.17938020297674</v>
      </c>
      <c r="AZ38" s="19">
        <v>0</v>
      </c>
      <c r="BA38" s="19">
        <v>0</v>
      </c>
      <c r="BB38" s="19">
        <v>1.7144936254438903</v>
      </c>
      <c r="BC38" s="19">
        <v>0</v>
      </c>
      <c r="BD38" s="19">
        <v>0.19049929171598781</v>
      </c>
      <c r="BE38" s="19">
        <v>0</v>
      </c>
      <c r="BF38" s="19">
        <v>1.4287446878699086</v>
      </c>
      <c r="BG38" s="19">
        <v>0.47624822928996957</v>
      </c>
      <c r="BH38" s="19">
        <v>0.85724681272194514</v>
      </c>
      <c r="BI38" s="19">
        <v>0</v>
      </c>
      <c r="BJ38" s="19">
        <v>0</v>
      </c>
      <c r="BK38" s="19">
        <v>0</v>
      </c>
      <c r="BL38" s="19">
        <v>78.676207478702963</v>
      </c>
      <c r="BM38" s="19">
        <v>86.391428793200475</v>
      </c>
      <c r="BN38" s="19">
        <v>7.7152213144975059</v>
      </c>
      <c r="BO38" s="19">
        <v>113.34707857101276</v>
      </c>
      <c r="BP38" s="19">
        <v>32.289629945859936</v>
      </c>
      <c r="BQ38" s="19">
        <v>0.57149787514796346</v>
      </c>
      <c r="BR38" s="19">
        <v>3.047988667455805</v>
      </c>
      <c r="BS38" s="19">
        <v>0</v>
      </c>
      <c r="BT38" s="19">
        <v>1207.0035123124987</v>
      </c>
      <c r="BU38" s="19">
        <v>0</v>
      </c>
      <c r="BV38" s="19">
        <v>0</v>
      </c>
      <c r="BW38" s="19">
        <v>0</v>
      </c>
      <c r="BX38" s="19">
        <v>8609.9964876875019</v>
      </c>
      <c r="BY38" s="19">
        <v>0</v>
      </c>
      <c r="BZ38" s="19">
        <v>0</v>
      </c>
      <c r="CA38" s="19">
        <v>8609.9964876875019</v>
      </c>
      <c r="CB38" s="19">
        <v>9817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42.275411277909924</v>
      </c>
      <c r="L39" s="19">
        <v>0</v>
      </c>
      <c r="M39" s="19">
        <v>9.970615867431587E-2</v>
      </c>
      <c r="N39" s="19">
        <v>904.23515301737064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9.970615867431587E-2</v>
      </c>
      <c r="AS39" s="19">
        <v>1.2961800627661062</v>
      </c>
      <c r="AT39" s="19">
        <v>0.69794311072021109</v>
      </c>
      <c r="AU39" s="19">
        <v>0</v>
      </c>
      <c r="AV39" s="19">
        <v>0.9970615867431587</v>
      </c>
      <c r="AW39" s="19">
        <v>0</v>
      </c>
      <c r="AX39" s="19">
        <v>58.228396665800467</v>
      </c>
      <c r="AY39" s="19">
        <v>3198.2744517960305</v>
      </c>
      <c r="AZ39" s="19">
        <v>0</v>
      </c>
      <c r="BA39" s="19">
        <v>0</v>
      </c>
      <c r="BB39" s="19">
        <v>0</v>
      </c>
      <c r="BC39" s="19">
        <v>0</v>
      </c>
      <c r="BD39" s="19">
        <v>18.345933196074117</v>
      </c>
      <c r="BE39" s="19">
        <v>0</v>
      </c>
      <c r="BF39" s="19">
        <v>0.19941231734863174</v>
      </c>
      <c r="BG39" s="19">
        <v>0</v>
      </c>
      <c r="BH39" s="19">
        <v>0</v>
      </c>
      <c r="BI39" s="19">
        <v>0</v>
      </c>
      <c r="BJ39" s="19">
        <v>9.970615867431587E-2</v>
      </c>
      <c r="BK39" s="19">
        <v>0</v>
      </c>
      <c r="BL39" s="19">
        <v>11.266795930197693</v>
      </c>
      <c r="BM39" s="19">
        <v>9.2726727567113763</v>
      </c>
      <c r="BN39" s="19">
        <v>0.79764926939452696</v>
      </c>
      <c r="BO39" s="19">
        <v>4.4867771403442136</v>
      </c>
      <c r="BP39" s="19">
        <v>16.252103863913486</v>
      </c>
      <c r="BQ39" s="19">
        <v>3.3900093949267398</v>
      </c>
      <c r="BR39" s="19">
        <v>1.7947108561376854</v>
      </c>
      <c r="BS39" s="19">
        <v>0</v>
      </c>
      <c r="BT39" s="19">
        <v>4272.1097807184124</v>
      </c>
      <c r="BU39" s="19">
        <v>0</v>
      </c>
      <c r="BV39" s="19">
        <v>0</v>
      </c>
      <c r="BW39" s="19">
        <v>0</v>
      </c>
      <c r="BX39" s="19">
        <v>5703.8902192815885</v>
      </c>
      <c r="BY39" s="19">
        <v>0</v>
      </c>
      <c r="BZ39" s="19">
        <v>0</v>
      </c>
      <c r="CA39" s="19">
        <v>5703.8902192815885</v>
      </c>
      <c r="CB39" s="19">
        <v>9976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197.28009900990099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197.28009900990099</v>
      </c>
      <c r="BU40" s="19">
        <v>0</v>
      </c>
      <c r="BV40" s="19">
        <v>0</v>
      </c>
      <c r="BW40" s="19">
        <v>0</v>
      </c>
      <c r="BX40" s="19">
        <v>3008.7199009900987</v>
      </c>
      <c r="BY40" s="19">
        <v>0</v>
      </c>
      <c r="BZ40" s="19">
        <v>0</v>
      </c>
      <c r="CA40" s="19">
        <v>3008.7199009900987</v>
      </c>
      <c r="CB40" s="19">
        <v>3206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3.2307692307692304</v>
      </c>
      <c r="E41" s="19">
        <v>8.5020242914979755E-2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224.59514170040487</v>
      </c>
      <c r="Q41" s="19">
        <v>131.86639676113361</v>
      </c>
      <c r="R41" s="19">
        <v>1.5020242914979758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3.2024291497975708</v>
      </c>
      <c r="AB41" s="19">
        <v>1.8704453441295548</v>
      </c>
      <c r="AC41" s="19">
        <v>0</v>
      </c>
      <c r="AD41" s="19">
        <v>0</v>
      </c>
      <c r="AE41" s="19">
        <v>0</v>
      </c>
      <c r="AF41" s="19">
        <v>0.48178137651821862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2.8340080971659919E-2</v>
      </c>
      <c r="AM41" s="19">
        <v>2.238866396761134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8.5020242914979755E-2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369.18623481781378</v>
      </c>
      <c r="BU41" s="19">
        <v>0</v>
      </c>
      <c r="BV41" s="19">
        <v>0</v>
      </c>
      <c r="BW41" s="19">
        <v>0</v>
      </c>
      <c r="BX41" s="19">
        <v>1.8137651821862348</v>
      </c>
      <c r="BY41" s="19">
        <v>0</v>
      </c>
      <c r="BZ41" s="19">
        <v>0</v>
      </c>
      <c r="CA41" s="19">
        <v>1.8137651821862348</v>
      </c>
      <c r="CB41" s="19">
        <v>371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8.706348586600031</v>
      </c>
      <c r="E42" s="19">
        <v>0</v>
      </c>
      <c r="F42" s="19">
        <v>0</v>
      </c>
      <c r="G42" s="19">
        <v>5.1728096204903951</v>
      </c>
      <c r="H42" s="19">
        <v>0</v>
      </c>
      <c r="I42" s="19">
        <v>0</v>
      </c>
      <c r="J42" s="19">
        <v>3.6428236764016866E-2</v>
      </c>
      <c r="K42" s="19">
        <v>0</v>
      </c>
      <c r="L42" s="19">
        <v>1.7849836014368266</v>
      </c>
      <c r="M42" s="19">
        <v>3.0599718881774165</v>
      </c>
      <c r="N42" s="19">
        <v>0</v>
      </c>
      <c r="O42" s="19">
        <v>0</v>
      </c>
      <c r="P42" s="19">
        <v>128.04525222551928</v>
      </c>
      <c r="Q42" s="19">
        <v>495.60616117444948</v>
      </c>
      <c r="R42" s="19">
        <v>107.31758550679369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0.40071060440418554</v>
      </c>
      <c r="Z42" s="19">
        <v>0</v>
      </c>
      <c r="AA42" s="19">
        <v>0.61928002498828671</v>
      </c>
      <c r="AB42" s="19">
        <v>0.54642355146025301</v>
      </c>
      <c r="AC42" s="19">
        <v>0.18214118382008435</v>
      </c>
      <c r="AD42" s="19">
        <v>0</v>
      </c>
      <c r="AE42" s="19">
        <v>0</v>
      </c>
      <c r="AF42" s="19">
        <v>1.3114165235046071</v>
      </c>
      <c r="AG42" s="19">
        <v>0</v>
      </c>
      <c r="AH42" s="19">
        <v>0.10928471029205061</v>
      </c>
      <c r="AI42" s="19">
        <v>0</v>
      </c>
      <c r="AJ42" s="19">
        <v>0</v>
      </c>
      <c r="AK42" s="19">
        <v>77.810713727940026</v>
      </c>
      <c r="AL42" s="19">
        <v>2.0764094955489614</v>
      </c>
      <c r="AM42" s="19">
        <v>44.26030766828049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0.18214118382008435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0.18214118382008435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0.21856942058410123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1.3842729970326411</v>
      </c>
      <c r="BS42" s="19">
        <v>0</v>
      </c>
      <c r="BT42" s="19">
        <v>879.013353115727</v>
      </c>
      <c r="BU42" s="19">
        <v>0</v>
      </c>
      <c r="BV42" s="19">
        <v>0</v>
      </c>
      <c r="BW42" s="19">
        <v>0</v>
      </c>
      <c r="BX42" s="19">
        <v>53.986646884273</v>
      </c>
      <c r="BY42" s="19">
        <v>0</v>
      </c>
      <c r="BZ42" s="19">
        <v>0</v>
      </c>
      <c r="CA42" s="19">
        <v>53.986646884273</v>
      </c>
      <c r="CB42" s="19">
        <v>933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34.44095591024481</v>
      </c>
      <c r="E43" s="19">
        <v>0.86583408712905963</v>
      </c>
      <c r="F43" s="19">
        <v>9.6203787458784398E-2</v>
      </c>
      <c r="G43" s="19">
        <v>12.795103732018324</v>
      </c>
      <c r="H43" s="19">
        <v>9.0431560211257338</v>
      </c>
      <c r="I43" s="19">
        <v>0</v>
      </c>
      <c r="J43" s="19">
        <v>0.38481514983513759</v>
      </c>
      <c r="K43" s="19">
        <v>0</v>
      </c>
      <c r="L43" s="19">
        <v>9.8127863207960075</v>
      </c>
      <c r="M43" s="19">
        <v>10.197601470631145</v>
      </c>
      <c r="N43" s="19">
        <v>0</v>
      </c>
      <c r="O43" s="19">
        <v>0</v>
      </c>
      <c r="P43" s="19">
        <v>333.15371596977036</v>
      </c>
      <c r="Q43" s="19">
        <v>47.428467217180703</v>
      </c>
      <c r="R43" s="19">
        <v>95.145545796737764</v>
      </c>
      <c r="S43" s="19">
        <v>0</v>
      </c>
      <c r="T43" s="19">
        <v>11.352046920136559</v>
      </c>
      <c r="U43" s="19">
        <v>0</v>
      </c>
      <c r="V43" s="19">
        <v>0</v>
      </c>
      <c r="W43" s="19">
        <v>0</v>
      </c>
      <c r="X43" s="19">
        <v>0</v>
      </c>
      <c r="Y43" s="19">
        <v>2.3088908990108257</v>
      </c>
      <c r="Z43" s="19">
        <v>0</v>
      </c>
      <c r="AA43" s="19">
        <v>9.6203787458784398E-2</v>
      </c>
      <c r="AB43" s="19">
        <v>51.565230077908438</v>
      </c>
      <c r="AC43" s="19">
        <v>0.96203787458784396</v>
      </c>
      <c r="AD43" s="19">
        <v>0</v>
      </c>
      <c r="AE43" s="19">
        <v>0</v>
      </c>
      <c r="AF43" s="19">
        <v>0.1924075749175688</v>
      </c>
      <c r="AG43" s="19">
        <v>0</v>
      </c>
      <c r="AH43" s="19">
        <v>0.48101893729392198</v>
      </c>
      <c r="AI43" s="19">
        <v>0.67342651221149075</v>
      </c>
      <c r="AJ43" s="19">
        <v>0.67342651221149075</v>
      </c>
      <c r="AK43" s="19">
        <v>0</v>
      </c>
      <c r="AL43" s="19">
        <v>5.4836158851507104</v>
      </c>
      <c r="AM43" s="19">
        <v>35.210586209915085</v>
      </c>
      <c r="AN43" s="19">
        <v>9.6203787458784398E-2</v>
      </c>
      <c r="AO43" s="19">
        <v>1.8278719617169035</v>
      </c>
      <c r="AP43" s="19">
        <v>1.0582416620466284</v>
      </c>
      <c r="AQ43" s="19">
        <v>72.152840594088289</v>
      </c>
      <c r="AR43" s="19">
        <v>0.38481514983513759</v>
      </c>
      <c r="AS43" s="19">
        <v>9.6203787458784387</v>
      </c>
      <c r="AT43" s="19">
        <v>3.7519477108925914</v>
      </c>
      <c r="AU43" s="19">
        <v>1.4430568118817659</v>
      </c>
      <c r="AV43" s="19">
        <v>0</v>
      </c>
      <c r="AW43" s="19">
        <v>0</v>
      </c>
      <c r="AX43" s="19">
        <v>32.901695310904266</v>
      </c>
      <c r="AY43" s="19">
        <v>20.202795366344724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0.38481514983513759</v>
      </c>
      <c r="BH43" s="19">
        <v>0</v>
      </c>
      <c r="BI43" s="19">
        <v>0</v>
      </c>
      <c r="BJ43" s="19">
        <v>1.1544454495054128</v>
      </c>
      <c r="BK43" s="19">
        <v>0</v>
      </c>
      <c r="BL43" s="19">
        <v>4.0405590732689447</v>
      </c>
      <c r="BM43" s="19">
        <v>5.5798196726094949</v>
      </c>
      <c r="BN43" s="19">
        <v>0</v>
      </c>
      <c r="BO43" s="19">
        <v>2.3088908990108257</v>
      </c>
      <c r="BP43" s="19">
        <v>1.5392605993405504</v>
      </c>
      <c r="BQ43" s="19">
        <v>0</v>
      </c>
      <c r="BR43" s="19">
        <v>65.899594409267323</v>
      </c>
      <c r="BS43" s="19">
        <v>0</v>
      </c>
      <c r="BT43" s="19">
        <v>886.71030900761571</v>
      </c>
      <c r="BU43" s="19">
        <v>0</v>
      </c>
      <c r="BV43" s="19">
        <v>0</v>
      </c>
      <c r="BW43" s="19">
        <v>0</v>
      </c>
      <c r="BX43" s="19">
        <v>2410.2896909923843</v>
      </c>
      <c r="BY43" s="19">
        <v>0</v>
      </c>
      <c r="BZ43" s="19">
        <v>0</v>
      </c>
      <c r="CA43" s="19">
        <v>2410.2896909923843</v>
      </c>
      <c r="CB43" s="19">
        <v>3297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0.25347382942612606</v>
      </c>
      <c r="E44" s="19">
        <v>0.25347382942612606</v>
      </c>
      <c r="F44" s="19">
        <v>2.281264464835135</v>
      </c>
      <c r="G44" s="19">
        <v>0.7604214882783783</v>
      </c>
      <c r="H44" s="19">
        <v>12.42021764188018</v>
      </c>
      <c r="I44" s="19">
        <v>0</v>
      </c>
      <c r="J44" s="19">
        <v>0</v>
      </c>
      <c r="K44" s="19">
        <v>0.88715840299144133</v>
      </c>
      <c r="L44" s="19">
        <v>0</v>
      </c>
      <c r="M44" s="19">
        <v>1.0138953177045043</v>
      </c>
      <c r="N44" s="19">
        <v>0</v>
      </c>
      <c r="O44" s="19">
        <v>0</v>
      </c>
      <c r="P44" s="19">
        <v>1.6475798912698196</v>
      </c>
      <c r="Q44" s="19">
        <v>317.72944518564907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0.88715840299144133</v>
      </c>
      <c r="Z44" s="19">
        <v>0</v>
      </c>
      <c r="AA44" s="19">
        <v>0</v>
      </c>
      <c r="AB44" s="19">
        <v>0</v>
      </c>
      <c r="AC44" s="19">
        <v>2.4080013795481978</v>
      </c>
      <c r="AD44" s="19">
        <v>0.7604214882783783</v>
      </c>
      <c r="AE44" s="19">
        <v>0</v>
      </c>
      <c r="AF44" s="19">
        <v>9.5052686034797294</v>
      </c>
      <c r="AG44" s="19">
        <v>0</v>
      </c>
      <c r="AH44" s="19">
        <v>0.25347382942612606</v>
      </c>
      <c r="AI44" s="19">
        <v>0.25347382942612606</v>
      </c>
      <c r="AJ44" s="19">
        <v>0</v>
      </c>
      <c r="AK44" s="19">
        <v>0</v>
      </c>
      <c r="AL44" s="19">
        <v>0</v>
      </c>
      <c r="AM44" s="19">
        <v>0</v>
      </c>
      <c r="AN44" s="19">
        <v>0.12673691471306303</v>
      </c>
      <c r="AO44" s="19">
        <v>15.208429765567567</v>
      </c>
      <c r="AP44" s="19">
        <v>20.65811709822928</v>
      </c>
      <c r="AQ44" s="19">
        <v>7.8576887122099093</v>
      </c>
      <c r="AR44" s="19">
        <v>0.12673691471306303</v>
      </c>
      <c r="AS44" s="19">
        <v>53.609714923625667</v>
      </c>
      <c r="AT44" s="19">
        <v>32.951597825396391</v>
      </c>
      <c r="AU44" s="19">
        <v>1.5208429765567566</v>
      </c>
      <c r="AV44" s="19">
        <v>34.852651546092339</v>
      </c>
      <c r="AW44" s="19">
        <v>15.208429765567567</v>
      </c>
      <c r="AX44" s="19">
        <v>15.461903594993693</v>
      </c>
      <c r="AY44" s="19">
        <v>31.810965592978825</v>
      </c>
      <c r="AZ44" s="19">
        <v>0</v>
      </c>
      <c r="BA44" s="19">
        <v>20.531380183516216</v>
      </c>
      <c r="BB44" s="19">
        <v>9.758742432905855</v>
      </c>
      <c r="BC44" s="19">
        <v>0</v>
      </c>
      <c r="BD44" s="19">
        <v>155.25272052350223</v>
      </c>
      <c r="BE44" s="19">
        <v>6.0833719062270264</v>
      </c>
      <c r="BF44" s="19">
        <v>0.88715840299144133</v>
      </c>
      <c r="BG44" s="19">
        <v>30.797070275274322</v>
      </c>
      <c r="BH44" s="19">
        <v>5.5764242473747743</v>
      </c>
      <c r="BI44" s="19">
        <v>0</v>
      </c>
      <c r="BJ44" s="19">
        <v>23.699803051342791</v>
      </c>
      <c r="BK44" s="19">
        <v>35.866546863796849</v>
      </c>
      <c r="BL44" s="19">
        <v>101.51626868516351</v>
      </c>
      <c r="BM44" s="19">
        <v>110.13437888565178</v>
      </c>
      <c r="BN44" s="19">
        <v>0</v>
      </c>
      <c r="BO44" s="19">
        <v>6.7170564797923413</v>
      </c>
      <c r="BP44" s="19">
        <v>4.9427396738094593</v>
      </c>
      <c r="BQ44" s="19">
        <v>17.489694230402701</v>
      </c>
      <c r="BR44" s="19">
        <v>166.27883210353872</v>
      </c>
      <c r="BS44" s="19">
        <v>0</v>
      </c>
      <c r="BT44" s="19">
        <v>1276.2407311605448</v>
      </c>
      <c r="BU44" s="19">
        <v>0</v>
      </c>
      <c r="BV44" s="19">
        <v>0</v>
      </c>
      <c r="BW44" s="19">
        <v>0</v>
      </c>
      <c r="BX44" s="19">
        <v>12687.759268839454</v>
      </c>
      <c r="BY44" s="19">
        <v>0</v>
      </c>
      <c r="BZ44" s="19">
        <v>0</v>
      </c>
      <c r="CA44" s="19">
        <v>12687.759268839454</v>
      </c>
      <c r="CB44" s="19">
        <v>13964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0.25668533564723517</v>
      </c>
      <c r="E45" s="19">
        <v>0.12834266782361758</v>
      </c>
      <c r="F45" s="19">
        <v>0</v>
      </c>
      <c r="G45" s="19">
        <v>0</v>
      </c>
      <c r="H45" s="19">
        <v>0.51337067129447034</v>
      </c>
      <c r="I45" s="19">
        <v>0</v>
      </c>
      <c r="J45" s="19">
        <v>0</v>
      </c>
      <c r="K45" s="19">
        <v>0.64171333911808781</v>
      </c>
      <c r="L45" s="19">
        <v>0</v>
      </c>
      <c r="M45" s="19">
        <v>1.0267413425889407</v>
      </c>
      <c r="N45" s="19">
        <v>0</v>
      </c>
      <c r="O45" s="19">
        <v>0</v>
      </c>
      <c r="P45" s="19">
        <v>0</v>
      </c>
      <c r="Q45" s="19">
        <v>0</v>
      </c>
      <c r="R45" s="19">
        <v>784.55872840577422</v>
      </c>
      <c r="S45" s="19">
        <v>0</v>
      </c>
      <c r="T45" s="19">
        <v>11.422497436301965</v>
      </c>
      <c r="U45" s="19">
        <v>0</v>
      </c>
      <c r="V45" s="19">
        <v>0</v>
      </c>
      <c r="W45" s="19">
        <v>0</v>
      </c>
      <c r="X45" s="19">
        <v>0</v>
      </c>
      <c r="Y45" s="19">
        <v>0.38502800347085275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5.0053640451210857</v>
      </c>
      <c r="AG45" s="19">
        <v>0</v>
      </c>
      <c r="AH45" s="19">
        <v>0</v>
      </c>
      <c r="AI45" s="19">
        <v>0</v>
      </c>
      <c r="AJ45" s="19">
        <v>0.25668533564723517</v>
      </c>
      <c r="AK45" s="19">
        <v>0.77005600694170551</v>
      </c>
      <c r="AL45" s="19">
        <v>0</v>
      </c>
      <c r="AM45" s="19">
        <v>4.6203360416502326</v>
      </c>
      <c r="AN45" s="19">
        <v>0</v>
      </c>
      <c r="AO45" s="19">
        <v>16.299518813599434</v>
      </c>
      <c r="AP45" s="19">
        <v>0</v>
      </c>
      <c r="AQ45" s="19">
        <v>5.1337067129447025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0.12834266782361758</v>
      </c>
      <c r="AY45" s="19">
        <v>0</v>
      </c>
      <c r="AZ45" s="19">
        <v>0</v>
      </c>
      <c r="BA45" s="19">
        <v>4.7486787094738503</v>
      </c>
      <c r="BB45" s="19">
        <v>0</v>
      </c>
      <c r="BC45" s="19">
        <v>0.38502800347085275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0.64171333911808781</v>
      </c>
      <c r="BK45" s="19">
        <v>9.4973574189477006</v>
      </c>
      <c r="BL45" s="19">
        <v>3.8502800347085269</v>
      </c>
      <c r="BM45" s="19">
        <v>0.12834266782361758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850.39851699929</v>
      </c>
      <c r="BU45" s="19">
        <v>0</v>
      </c>
      <c r="BV45" s="19">
        <v>0</v>
      </c>
      <c r="BW45" s="19">
        <v>0</v>
      </c>
      <c r="BX45" s="19">
        <v>5657.6014830007098</v>
      </c>
      <c r="BY45" s="19">
        <v>0</v>
      </c>
      <c r="BZ45" s="19">
        <v>0</v>
      </c>
      <c r="CA45" s="19">
        <v>5657.6014830007098</v>
      </c>
      <c r="CB45" s="19">
        <v>6508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31.71230734014955</v>
      </c>
      <c r="E46" s="19">
        <v>18.843544941248286</v>
      </c>
      <c r="F46" s="19">
        <v>0.98485426522203567</v>
      </c>
      <c r="G46" s="19">
        <v>0.52525560811841898</v>
      </c>
      <c r="H46" s="19">
        <v>0</v>
      </c>
      <c r="I46" s="19">
        <v>0</v>
      </c>
      <c r="J46" s="19">
        <v>0</v>
      </c>
      <c r="K46" s="19">
        <v>2.4949641385624903</v>
      </c>
      <c r="L46" s="19">
        <v>0</v>
      </c>
      <c r="M46" s="19">
        <v>21.46982298184038</v>
      </c>
      <c r="N46" s="19">
        <v>6.63135205249504</v>
      </c>
      <c r="O46" s="19">
        <v>0</v>
      </c>
      <c r="P46" s="19">
        <v>2.0353654814588737</v>
      </c>
      <c r="Q46" s="19">
        <v>0</v>
      </c>
      <c r="R46" s="19">
        <v>0</v>
      </c>
      <c r="S46" s="19">
        <v>251.46612238669312</v>
      </c>
      <c r="T46" s="19">
        <v>30.530482221883108</v>
      </c>
      <c r="U46" s="19">
        <v>0</v>
      </c>
      <c r="V46" s="19">
        <v>0</v>
      </c>
      <c r="W46" s="19">
        <v>0</v>
      </c>
      <c r="X46" s="19">
        <v>1.3131390202960476</v>
      </c>
      <c r="Y46" s="19">
        <v>3.0202197466809095</v>
      </c>
      <c r="Z46" s="19">
        <v>0</v>
      </c>
      <c r="AA46" s="19">
        <v>0</v>
      </c>
      <c r="AB46" s="19">
        <v>0</v>
      </c>
      <c r="AC46" s="19">
        <v>2.8232488936365026</v>
      </c>
      <c r="AD46" s="19">
        <v>1.1161681672516404</v>
      </c>
      <c r="AE46" s="19">
        <v>0</v>
      </c>
      <c r="AF46" s="19">
        <v>17.793033725011448</v>
      </c>
      <c r="AG46" s="19">
        <v>0</v>
      </c>
      <c r="AH46" s="19">
        <v>0.19697085304440715</v>
      </c>
      <c r="AI46" s="19">
        <v>28.363802838394626</v>
      </c>
      <c r="AJ46" s="19">
        <v>24.490042728521288</v>
      </c>
      <c r="AK46" s="19">
        <v>6.4343811994506339</v>
      </c>
      <c r="AL46" s="19">
        <v>14.838470929345338</v>
      </c>
      <c r="AM46" s="19">
        <v>440.42682740729441</v>
      </c>
      <c r="AN46" s="19">
        <v>0</v>
      </c>
      <c r="AO46" s="19">
        <v>27.050663818098585</v>
      </c>
      <c r="AP46" s="19">
        <v>0.59091255913322138</v>
      </c>
      <c r="AQ46" s="19">
        <v>437.14397985655421</v>
      </c>
      <c r="AR46" s="19">
        <v>0</v>
      </c>
      <c r="AS46" s="19">
        <v>139.65233480848465</v>
      </c>
      <c r="AT46" s="19">
        <v>0</v>
      </c>
      <c r="AU46" s="19">
        <v>0</v>
      </c>
      <c r="AV46" s="19">
        <v>0</v>
      </c>
      <c r="AW46" s="19">
        <v>5.2525560811841903</v>
      </c>
      <c r="AX46" s="19">
        <v>0</v>
      </c>
      <c r="AY46" s="19">
        <v>0</v>
      </c>
      <c r="AZ46" s="19">
        <v>0</v>
      </c>
      <c r="BA46" s="19">
        <v>13.722302762093697</v>
      </c>
      <c r="BB46" s="19">
        <v>0</v>
      </c>
      <c r="BC46" s="19">
        <v>0</v>
      </c>
      <c r="BD46" s="19">
        <v>0</v>
      </c>
      <c r="BE46" s="19">
        <v>25.803181748817334</v>
      </c>
      <c r="BF46" s="19">
        <v>0</v>
      </c>
      <c r="BG46" s="19">
        <v>0</v>
      </c>
      <c r="BH46" s="19">
        <v>0</v>
      </c>
      <c r="BI46" s="19">
        <v>0</v>
      </c>
      <c r="BJ46" s="19">
        <v>7.6818632687318784</v>
      </c>
      <c r="BK46" s="19">
        <v>0</v>
      </c>
      <c r="BL46" s="19">
        <v>4.9899282771249807</v>
      </c>
      <c r="BM46" s="19">
        <v>1.7070807263848617</v>
      </c>
      <c r="BN46" s="19">
        <v>0</v>
      </c>
      <c r="BO46" s="19">
        <v>0.13131390202960475</v>
      </c>
      <c r="BP46" s="19">
        <v>0</v>
      </c>
      <c r="BQ46" s="19">
        <v>0</v>
      </c>
      <c r="BR46" s="19">
        <v>14.050587517167711</v>
      </c>
      <c r="BS46" s="19">
        <v>0</v>
      </c>
      <c r="BT46" s="19">
        <v>1585.2870822524035</v>
      </c>
      <c r="BU46" s="19">
        <v>0</v>
      </c>
      <c r="BV46" s="19">
        <v>0</v>
      </c>
      <c r="BW46" s="19">
        <v>0</v>
      </c>
      <c r="BX46" s="19">
        <v>129.08156569510146</v>
      </c>
      <c r="BY46" s="19">
        <v>6.63135205249504</v>
      </c>
      <c r="BZ46" s="19">
        <v>0</v>
      </c>
      <c r="CA46" s="19">
        <v>135.71291774759652</v>
      </c>
      <c r="CB46" s="19">
        <v>1721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25.905814550825145</v>
      </c>
      <c r="E48" s="19">
        <v>8.411770371797342</v>
      </c>
      <c r="F48" s="19">
        <v>1.0971874397996533</v>
      </c>
      <c r="G48" s="19">
        <v>0.30477428883323704</v>
      </c>
      <c r="H48" s="19">
        <v>2.0115103062993644</v>
      </c>
      <c r="I48" s="19">
        <v>5.7297566300648555</v>
      </c>
      <c r="J48" s="19">
        <v>1.0362325820330058</v>
      </c>
      <c r="K48" s="19">
        <v>167.56490400051371</v>
      </c>
      <c r="L48" s="19">
        <v>1.7067360174661272</v>
      </c>
      <c r="M48" s="19">
        <v>184.20558017080845</v>
      </c>
      <c r="N48" s="19">
        <v>13.836752713028961</v>
      </c>
      <c r="O48" s="19">
        <v>57.663295447248444</v>
      </c>
      <c r="P48" s="19">
        <v>44.253226738586015</v>
      </c>
      <c r="Q48" s="19">
        <v>33.159442625056187</v>
      </c>
      <c r="R48" s="19">
        <v>42.424581005586596</v>
      </c>
      <c r="S48" s="19">
        <v>34.866178642522314</v>
      </c>
      <c r="T48" s="19">
        <v>455.51565209015604</v>
      </c>
      <c r="U48" s="19">
        <v>94.17525524947024</v>
      </c>
      <c r="V48" s="19">
        <v>8.0460412251974578</v>
      </c>
      <c r="W48" s="19">
        <v>2.1943748795993065</v>
      </c>
      <c r="X48" s="19">
        <v>4.3887497591986131</v>
      </c>
      <c r="Y48" s="19">
        <v>11.398558402363063</v>
      </c>
      <c r="Z48" s="19">
        <v>89.237911770371795</v>
      </c>
      <c r="AA48" s="19">
        <v>51.628764528350345</v>
      </c>
      <c r="AB48" s="19">
        <v>116.78950748089642</v>
      </c>
      <c r="AC48" s="19">
        <v>117.033326911963</v>
      </c>
      <c r="AD48" s="19">
        <v>1.9505554485327168</v>
      </c>
      <c r="AE48" s="19">
        <v>0.79241315096641618</v>
      </c>
      <c r="AF48" s="19">
        <v>76.742165928209076</v>
      </c>
      <c r="AG48" s="19">
        <v>74.364926475309829</v>
      </c>
      <c r="AH48" s="19">
        <v>27.551595710524627</v>
      </c>
      <c r="AI48" s="19">
        <v>11.52046811789636</v>
      </c>
      <c r="AJ48" s="19">
        <v>30.78220317215694</v>
      </c>
      <c r="AK48" s="19">
        <v>54.432687985616134</v>
      </c>
      <c r="AL48" s="19">
        <v>4.815433763565145</v>
      </c>
      <c r="AM48" s="19">
        <v>52.72595196815</v>
      </c>
      <c r="AN48" s="19">
        <v>0.67050343543312141</v>
      </c>
      <c r="AO48" s="19">
        <v>3.3525171771656073</v>
      </c>
      <c r="AP48" s="19">
        <v>5.5468920567649134</v>
      </c>
      <c r="AQ48" s="19">
        <v>28.100189430424454</v>
      </c>
      <c r="AR48" s="19">
        <v>48.032427920118153</v>
      </c>
      <c r="AS48" s="19">
        <v>280.75807487317797</v>
      </c>
      <c r="AT48" s="19">
        <v>10.301370962563411</v>
      </c>
      <c r="AU48" s="19">
        <v>3.8401560392987864</v>
      </c>
      <c r="AV48" s="19">
        <v>1.3410068708662428</v>
      </c>
      <c r="AW48" s="19">
        <v>15.72635330379503</v>
      </c>
      <c r="AX48" s="19">
        <v>11.886197264496245</v>
      </c>
      <c r="AY48" s="19">
        <v>70.890499582610929</v>
      </c>
      <c r="AZ48" s="19">
        <v>106.06145251396647</v>
      </c>
      <c r="BA48" s="19">
        <v>5.9735760611314452</v>
      </c>
      <c r="BB48" s="19">
        <v>2.9867880305657226</v>
      </c>
      <c r="BC48" s="19">
        <v>15.482533872728441</v>
      </c>
      <c r="BD48" s="19">
        <v>116.17995890322996</v>
      </c>
      <c r="BE48" s="19">
        <v>15.360624157195145</v>
      </c>
      <c r="BF48" s="19">
        <v>78.266037372375266</v>
      </c>
      <c r="BG48" s="19">
        <v>26.637272844024913</v>
      </c>
      <c r="BH48" s="19">
        <v>28.283054003724395</v>
      </c>
      <c r="BI48" s="19">
        <v>24.930536826558789</v>
      </c>
      <c r="BJ48" s="19">
        <v>118.74006292942914</v>
      </c>
      <c r="BK48" s="19">
        <v>2.7429685994991333</v>
      </c>
      <c r="BL48" s="19">
        <v>58.394753740448209</v>
      </c>
      <c r="BM48" s="19">
        <v>48.641976497784633</v>
      </c>
      <c r="BN48" s="19">
        <v>22.309477942592949</v>
      </c>
      <c r="BO48" s="19">
        <v>7.3145829319976876</v>
      </c>
      <c r="BP48" s="19">
        <v>43.338903872086306</v>
      </c>
      <c r="BQ48" s="19">
        <v>1.8286457329994219</v>
      </c>
      <c r="BR48" s="19">
        <v>32.732758620689651</v>
      </c>
      <c r="BS48" s="19">
        <v>0</v>
      </c>
      <c r="BT48" s="19">
        <v>3146.9164419187055</v>
      </c>
      <c r="BU48" s="19">
        <v>0</v>
      </c>
      <c r="BV48" s="19">
        <v>0</v>
      </c>
      <c r="BW48" s="19">
        <v>0</v>
      </c>
      <c r="BX48" s="19">
        <v>650.08355808129454</v>
      </c>
      <c r="BY48" s="19">
        <v>0</v>
      </c>
      <c r="BZ48" s="19">
        <v>0</v>
      </c>
      <c r="CA48" s="19">
        <v>650.08355808129454</v>
      </c>
      <c r="CB48" s="19">
        <v>3797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0.32319771116803619</v>
      </c>
      <c r="E49" s="19">
        <v>0</v>
      </c>
      <c r="F49" s="19">
        <v>0.25855816893442896</v>
      </c>
      <c r="G49" s="19">
        <v>0</v>
      </c>
      <c r="H49" s="19">
        <v>0.32319771116803619</v>
      </c>
      <c r="I49" s="19">
        <v>0.9695931335041087</v>
      </c>
      <c r="J49" s="19">
        <v>0.25855816893442896</v>
      </c>
      <c r="K49" s="19">
        <v>3.1026980272131475</v>
      </c>
      <c r="L49" s="19">
        <v>1.1635117602049303</v>
      </c>
      <c r="M49" s="19">
        <v>4.4601284141188993</v>
      </c>
      <c r="N49" s="19">
        <v>17.258757776373134</v>
      </c>
      <c r="O49" s="19">
        <v>0</v>
      </c>
      <c r="P49" s="19">
        <v>0.90495359127050135</v>
      </c>
      <c r="Q49" s="19">
        <v>0.71103496456967963</v>
      </c>
      <c r="R49" s="19">
        <v>0.38783725340164343</v>
      </c>
      <c r="S49" s="19">
        <v>0.9695931335041087</v>
      </c>
      <c r="T49" s="19">
        <v>9.6312917928074793</v>
      </c>
      <c r="U49" s="19">
        <v>123.72008383512426</v>
      </c>
      <c r="V49" s="19">
        <v>0.32319771116803619</v>
      </c>
      <c r="W49" s="19">
        <v>0.38783725340164343</v>
      </c>
      <c r="X49" s="19">
        <v>6.4639542233607239E-2</v>
      </c>
      <c r="Y49" s="19">
        <v>1.1635117602049303</v>
      </c>
      <c r="Z49" s="19">
        <v>0</v>
      </c>
      <c r="AA49" s="19">
        <v>0.58175588010246515</v>
      </c>
      <c r="AB49" s="19">
        <v>1.6806280980737882</v>
      </c>
      <c r="AC49" s="19">
        <v>0.84031404903689411</v>
      </c>
      <c r="AD49" s="19">
        <v>1.0988722179713231</v>
      </c>
      <c r="AE49" s="19">
        <v>0.12927908446721448</v>
      </c>
      <c r="AF49" s="19">
        <v>1.5513490136065737</v>
      </c>
      <c r="AG49" s="19">
        <v>12.733989820020625</v>
      </c>
      <c r="AH49" s="19">
        <v>0.9695931335041087</v>
      </c>
      <c r="AI49" s="19">
        <v>1.6806280980737882</v>
      </c>
      <c r="AJ49" s="19">
        <v>2.5209421471106825</v>
      </c>
      <c r="AK49" s="19">
        <v>1.5513490136065737</v>
      </c>
      <c r="AL49" s="19">
        <v>0.51711633786885791</v>
      </c>
      <c r="AM49" s="19">
        <v>1.9391862670082174</v>
      </c>
      <c r="AN49" s="19">
        <v>0</v>
      </c>
      <c r="AO49" s="19">
        <v>1.357430386905752</v>
      </c>
      <c r="AP49" s="19">
        <v>0.71103496456967963</v>
      </c>
      <c r="AQ49" s="19">
        <v>3.3612561961475764</v>
      </c>
      <c r="AR49" s="19">
        <v>8.8556172860041915</v>
      </c>
      <c r="AS49" s="19">
        <v>457.06620313383678</v>
      </c>
      <c r="AT49" s="19">
        <v>4.2662097874180782</v>
      </c>
      <c r="AU49" s="19">
        <v>6.4639542233607239E-2</v>
      </c>
      <c r="AV49" s="19">
        <v>3.4258957383811839</v>
      </c>
      <c r="AW49" s="19">
        <v>3.1673375694467549</v>
      </c>
      <c r="AX49" s="19">
        <v>0.19391862670082172</v>
      </c>
      <c r="AY49" s="19">
        <v>4.0076516184836484</v>
      </c>
      <c r="AZ49" s="19">
        <v>222.10146711467448</v>
      </c>
      <c r="BA49" s="19">
        <v>31.867294321168366</v>
      </c>
      <c r="BB49" s="19">
        <v>70.521740576865497</v>
      </c>
      <c r="BC49" s="19">
        <v>78.084567018197546</v>
      </c>
      <c r="BD49" s="19">
        <v>169.42024019428456</v>
      </c>
      <c r="BE49" s="19">
        <v>21.33104893709039</v>
      </c>
      <c r="BF49" s="19">
        <v>36.327422735287264</v>
      </c>
      <c r="BG49" s="19">
        <v>22.688479323996141</v>
      </c>
      <c r="BH49" s="19">
        <v>267.93090255830197</v>
      </c>
      <c r="BI49" s="19">
        <v>3.8783725340164348</v>
      </c>
      <c r="BJ49" s="19">
        <v>125.40071193319805</v>
      </c>
      <c r="BK49" s="19">
        <v>0.12927908446721448</v>
      </c>
      <c r="BL49" s="19">
        <v>84.807079410492705</v>
      </c>
      <c r="BM49" s="19">
        <v>20.490734888053495</v>
      </c>
      <c r="BN49" s="19">
        <v>0.90495359127050135</v>
      </c>
      <c r="BO49" s="19">
        <v>6.011477427725473</v>
      </c>
      <c r="BP49" s="19">
        <v>1.357430386905752</v>
      </c>
      <c r="BQ49" s="19">
        <v>28.441398582787187</v>
      </c>
      <c r="BR49" s="19">
        <v>38.977643966865166</v>
      </c>
      <c r="BS49" s="19">
        <v>0</v>
      </c>
      <c r="BT49" s="19">
        <v>1911.3266243055325</v>
      </c>
      <c r="BU49" s="19">
        <v>0</v>
      </c>
      <c r="BV49" s="19">
        <v>0</v>
      </c>
      <c r="BW49" s="19">
        <v>0</v>
      </c>
      <c r="BX49" s="19">
        <v>31.673375694467545</v>
      </c>
      <c r="BY49" s="19">
        <v>0</v>
      </c>
      <c r="BZ49" s="19">
        <v>0</v>
      </c>
      <c r="CA49" s="19">
        <v>31.673375694467545</v>
      </c>
      <c r="CB49" s="19">
        <v>1943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158.0847648097608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1396.5047359126665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68.458741371006582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1623.0482420934338</v>
      </c>
      <c r="BU50" s="19">
        <v>0</v>
      </c>
      <c r="BV50" s="19">
        <v>0</v>
      </c>
      <c r="BW50" s="19">
        <v>0</v>
      </c>
      <c r="BX50" s="19">
        <v>45.951757906566058</v>
      </c>
      <c r="BY50" s="19">
        <v>0</v>
      </c>
      <c r="BZ50" s="19">
        <v>0</v>
      </c>
      <c r="CA50" s="19">
        <v>45.951757906566058</v>
      </c>
      <c r="CB50" s="19">
        <v>1669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135.34269480039063</v>
      </c>
      <c r="E51" s="19">
        <v>139.18380633896601</v>
      </c>
      <c r="F51" s="19">
        <v>17.172028054807495</v>
      </c>
      <c r="G51" s="19">
        <v>0.22594773756325648</v>
      </c>
      <c r="H51" s="19">
        <v>7.4562753395874637</v>
      </c>
      <c r="I51" s="19">
        <v>0.45189547512651296</v>
      </c>
      <c r="J51" s="19">
        <v>0.67784321268976944</v>
      </c>
      <c r="K51" s="19">
        <v>101.45053416590217</v>
      </c>
      <c r="L51" s="19">
        <v>0.22594773756325648</v>
      </c>
      <c r="M51" s="19">
        <v>10.167648190346542</v>
      </c>
      <c r="N51" s="19">
        <v>21.465035068509369</v>
      </c>
      <c r="O51" s="19">
        <v>0.22594773756325648</v>
      </c>
      <c r="P51" s="19">
        <v>0.22594773756325648</v>
      </c>
      <c r="Q51" s="19">
        <v>0</v>
      </c>
      <c r="R51" s="19">
        <v>0</v>
      </c>
      <c r="S51" s="19">
        <v>31.180787783729393</v>
      </c>
      <c r="T51" s="19">
        <v>5.1967979639548991</v>
      </c>
      <c r="U51" s="19">
        <v>0</v>
      </c>
      <c r="V51" s="19">
        <v>0.22594773756325648</v>
      </c>
      <c r="W51" s="19">
        <v>0</v>
      </c>
      <c r="X51" s="19">
        <v>0.22594773756325648</v>
      </c>
      <c r="Y51" s="19">
        <v>0.67784321268976944</v>
      </c>
      <c r="Z51" s="19">
        <v>0</v>
      </c>
      <c r="AA51" s="19">
        <v>0</v>
      </c>
      <c r="AB51" s="19">
        <v>0</v>
      </c>
      <c r="AC51" s="19">
        <v>0.67784321268976944</v>
      </c>
      <c r="AD51" s="19">
        <v>0.45189547512651296</v>
      </c>
      <c r="AE51" s="19">
        <v>0.22594773756325648</v>
      </c>
      <c r="AF51" s="19">
        <v>0.90379095025302592</v>
      </c>
      <c r="AG51" s="19">
        <v>0</v>
      </c>
      <c r="AH51" s="19">
        <v>0.45189547512651296</v>
      </c>
      <c r="AI51" s="19">
        <v>1.5816341629427955</v>
      </c>
      <c r="AJ51" s="19">
        <v>9.2638572400935164</v>
      </c>
      <c r="AK51" s="19">
        <v>2.259477375632565</v>
      </c>
      <c r="AL51" s="19">
        <v>0.45189547512651296</v>
      </c>
      <c r="AM51" s="19">
        <v>1.5816341629427955</v>
      </c>
      <c r="AN51" s="19">
        <v>2.0335296380693082</v>
      </c>
      <c r="AO51" s="19">
        <v>5.6486934390814119</v>
      </c>
      <c r="AP51" s="19">
        <v>30.728892308602884</v>
      </c>
      <c r="AQ51" s="19">
        <v>276.56003077742594</v>
      </c>
      <c r="AR51" s="19">
        <v>230.24074457695838</v>
      </c>
      <c r="AS51" s="19">
        <v>354.51200023674943</v>
      </c>
      <c r="AT51" s="19">
        <v>346.37788168447219</v>
      </c>
      <c r="AU51" s="19">
        <v>5.6486934390814119</v>
      </c>
      <c r="AV51" s="19">
        <v>28.695362670533573</v>
      </c>
      <c r="AW51" s="19">
        <v>21.465035068509369</v>
      </c>
      <c r="AX51" s="19">
        <v>13.556864253795391</v>
      </c>
      <c r="AY51" s="19">
        <v>37.507324435500578</v>
      </c>
      <c r="AZ51" s="19">
        <v>13.556864253795391</v>
      </c>
      <c r="BA51" s="19">
        <v>14.460655204048415</v>
      </c>
      <c r="BB51" s="19">
        <v>35.92569027255778</v>
      </c>
      <c r="BC51" s="19">
        <v>36.15163801012104</v>
      </c>
      <c r="BD51" s="19">
        <v>229.33695362670531</v>
      </c>
      <c r="BE51" s="19">
        <v>22.142878281199138</v>
      </c>
      <c r="BF51" s="19">
        <v>129.69400136130923</v>
      </c>
      <c r="BG51" s="19">
        <v>103.03216832884496</v>
      </c>
      <c r="BH51" s="19">
        <v>27.565623982717291</v>
      </c>
      <c r="BI51" s="19">
        <v>122.01177828415851</v>
      </c>
      <c r="BJ51" s="19">
        <v>144.38060430292089</v>
      </c>
      <c r="BK51" s="19">
        <v>30.051049095913111</v>
      </c>
      <c r="BL51" s="19">
        <v>338.01781539463173</v>
      </c>
      <c r="BM51" s="19">
        <v>43.381965612145244</v>
      </c>
      <c r="BN51" s="19">
        <v>7.004379864460951</v>
      </c>
      <c r="BO51" s="19">
        <v>13.104968778668876</v>
      </c>
      <c r="BP51" s="19">
        <v>60.553993666952735</v>
      </c>
      <c r="BQ51" s="19">
        <v>22.368826018762391</v>
      </c>
      <c r="BR51" s="19">
        <v>46.997129413157346</v>
      </c>
      <c r="BS51" s="19">
        <v>0</v>
      </c>
      <c r="BT51" s="19">
        <v>3282.3427835814273</v>
      </c>
      <c r="BU51" s="19">
        <v>0</v>
      </c>
      <c r="BV51" s="19">
        <v>0</v>
      </c>
      <c r="BW51" s="19">
        <v>0</v>
      </c>
      <c r="BX51" s="19">
        <v>19622.657216418571</v>
      </c>
      <c r="BY51" s="19">
        <v>0</v>
      </c>
      <c r="BZ51" s="19">
        <v>0</v>
      </c>
      <c r="CA51" s="19">
        <v>19622.657216418571</v>
      </c>
      <c r="CB51" s="19">
        <v>22905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383.31515473973576</v>
      </c>
      <c r="E54" s="19">
        <v>127.03130265141439</v>
      </c>
      <c r="F54" s="19">
        <v>25.814489669238274</v>
      </c>
      <c r="G54" s="19">
        <v>32.658331116431675</v>
      </c>
      <c r="H54" s="19">
        <v>6.0634033874257343</v>
      </c>
      <c r="I54" s="19">
        <v>129.91292010286423</v>
      </c>
      <c r="J54" s="19">
        <v>34.939611598829472</v>
      </c>
      <c r="K54" s="19">
        <v>72.460672164582775</v>
      </c>
      <c r="L54" s="19">
        <v>69.579054713132933</v>
      </c>
      <c r="M54" s="19">
        <v>100.55644231621885</v>
      </c>
      <c r="N54" s="19">
        <v>20.411456947769796</v>
      </c>
      <c r="O54" s="19">
        <v>1.0205728473884899</v>
      </c>
      <c r="P54" s="19">
        <v>7.7443469007714816</v>
      </c>
      <c r="Q54" s="19">
        <v>4.7426620555112171</v>
      </c>
      <c r="R54" s="19">
        <v>5.5231001152788863</v>
      </c>
      <c r="S54" s="19">
        <v>2.5814489669238272</v>
      </c>
      <c r="T54" s="19">
        <v>16.449232952026247</v>
      </c>
      <c r="U54" s="19">
        <v>1.5008424226301322</v>
      </c>
      <c r="V54" s="19">
        <v>0.78043805976766867</v>
      </c>
      <c r="W54" s="19">
        <v>27.915669060920461</v>
      </c>
      <c r="X54" s="19">
        <v>38.301498625520971</v>
      </c>
      <c r="Y54" s="19">
        <v>12.607076350093111</v>
      </c>
      <c r="Z54" s="19">
        <v>9.7254588986432555</v>
      </c>
      <c r="AA54" s="19">
        <v>6.8438414471934026</v>
      </c>
      <c r="AB54" s="19">
        <v>27.675534273299636</v>
      </c>
      <c r="AC54" s="19">
        <v>47.966923827259023</v>
      </c>
      <c r="AD54" s="19">
        <v>32.478230025716059</v>
      </c>
      <c r="AE54" s="19">
        <v>6.7838077502881973</v>
      </c>
      <c r="AF54" s="19">
        <v>14.468120954154474</v>
      </c>
      <c r="AG54" s="19">
        <v>8.3446838698235357</v>
      </c>
      <c r="AH54" s="19">
        <v>10.866099139842156</v>
      </c>
      <c r="AI54" s="19">
        <v>12.72714374390352</v>
      </c>
      <c r="AJ54" s="19">
        <v>49.287665159173542</v>
      </c>
      <c r="AK54" s="19">
        <v>10.445863261505719</v>
      </c>
      <c r="AL54" s="19">
        <v>6.1234370843309387</v>
      </c>
      <c r="AM54" s="19">
        <v>9.9655936862640786</v>
      </c>
      <c r="AN54" s="19">
        <v>8.1045490822027144</v>
      </c>
      <c r="AO54" s="19">
        <v>156.08761195353372</v>
      </c>
      <c r="AP54" s="19">
        <v>34.279240932872213</v>
      </c>
      <c r="AQ54" s="19">
        <v>306.05178682273652</v>
      </c>
      <c r="AR54" s="19">
        <v>8.5848186574443552</v>
      </c>
      <c r="AS54" s="19">
        <v>333.66728739913094</v>
      </c>
      <c r="AT54" s="19">
        <v>2831.6694156247227</v>
      </c>
      <c r="AU54" s="19">
        <v>19.75108628181254</v>
      </c>
      <c r="AV54" s="19">
        <v>3.18178593597588</v>
      </c>
      <c r="AW54" s="19">
        <v>50.728473884898463</v>
      </c>
      <c r="AX54" s="19">
        <v>0.84047175667287399</v>
      </c>
      <c r="AY54" s="19">
        <v>0.3001684845260264</v>
      </c>
      <c r="AZ54" s="19">
        <v>0.12006739381041057</v>
      </c>
      <c r="BA54" s="19">
        <v>0.48026957524164227</v>
      </c>
      <c r="BB54" s="19">
        <v>0.12006739381041057</v>
      </c>
      <c r="BC54" s="19">
        <v>0</v>
      </c>
      <c r="BD54" s="19">
        <v>0</v>
      </c>
      <c r="BE54" s="19">
        <v>0.18010109071561586</v>
      </c>
      <c r="BF54" s="19">
        <v>0</v>
      </c>
      <c r="BG54" s="19">
        <v>0.90050545357807921</v>
      </c>
      <c r="BH54" s="19">
        <v>6.0033696905205283E-2</v>
      </c>
      <c r="BI54" s="19">
        <v>3.5419881174071119</v>
      </c>
      <c r="BJ54" s="19">
        <v>6.0033696905205283E-2</v>
      </c>
      <c r="BK54" s="19">
        <v>13.807750288197214</v>
      </c>
      <c r="BL54" s="19">
        <v>21.071827613727056</v>
      </c>
      <c r="BM54" s="19">
        <v>6.2435044781413493</v>
      </c>
      <c r="BN54" s="19">
        <v>3.4219207235967013</v>
      </c>
      <c r="BO54" s="19">
        <v>1.4408087257249269</v>
      </c>
      <c r="BP54" s="19">
        <v>1.7409772102509533</v>
      </c>
      <c r="BQ54" s="19">
        <v>2.1612130885873904</v>
      </c>
      <c r="BR54" s="19">
        <v>13.267447016050367</v>
      </c>
      <c r="BS54" s="19">
        <v>0</v>
      </c>
      <c r="BT54" s="19">
        <v>5197.4773432650527</v>
      </c>
      <c r="BU54" s="19">
        <v>0</v>
      </c>
      <c r="BV54" s="19">
        <v>0</v>
      </c>
      <c r="BW54" s="19">
        <v>0</v>
      </c>
      <c r="BX54" s="19">
        <v>218.52265673494722</v>
      </c>
      <c r="BY54" s="19">
        <v>0</v>
      </c>
      <c r="BZ54" s="19">
        <v>0</v>
      </c>
      <c r="CA54" s="19">
        <v>218.52265673494722</v>
      </c>
      <c r="CB54" s="19">
        <v>5416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24.655567609500661</v>
      </c>
      <c r="E55" s="19">
        <v>19.901247886350827</v>
      </c>
      <c r="F55" s="19">
        <v>1.3140079636846285</v>
      </c>
      <c r="G55" s="19">
        <v>0.40614791604797607</v>
      </c>
      <c r="H55" s="19">
        <v>16.102570318607992</v>
      </c>
      <c r="I55" s="19">
        <v>11.51548797265438</v>
      </c>
      <c r="J55" s="19">
        <v>2.460778550173031</v>
      </c>
      <c r="K55" s="19">
        <v>1.4573542869956788</v>
      </c>
      <c r="L55" s="19">
        <v>2.3891053885175061E-2</v>
      </c>
      <c r="M55" s="19">
        <v>10.965993733295353</v>
      </c>
      <c r="N55" s="19">
        <v>1.3617900714549784</v>
      </c>
      <c r="O55" s="19">
        <v>9.5564215540700242E-2</v>
      </c>
      <c r="P55" s="19">
        <v>2.1501948496657555</v>
      </c>
      <c r="Q55" s="19">
        <v>0</v>
      </c>
      <c r="R55" s="19">
        <v>2.9385996278765325</v>
      </c>
      <c r="S55" s="19">
        <v>0</v>
      </c>
      <c r="T55" s="19">
        <v>9.8670052545773004</v>
      </c>
      <c r="U55" s="19">
        <v>0</v>
      </c>
      <c r="V55" s="19">
        <v>2720.6176522281953</v>
      </c>
      <c r="W55" s="19">
        <v>0</v>
      </c>
      <c r="X55" s="19">
        <v>35.310977642288741</v>
      </c>
      <c r="Y55" s="19">
        <v>20.904672149528178</v>
      </c>
      <c r="Z55" s="19">
        <v>6.9522966805859427</v>
      </c>
      <c r="AA55" s="19">
        <v>0.21501948496657555</v>
      </c>
      <c r="AB55" s="19">
        <v>37.031133522021342</v>
      </c>
      <c r="AC55" s="19">
        <v>70.574173176807136</v>
      </c>
      <c r="AD55" s="19">
        <v>58.055260940975401</v>
      </c>
      <c r="AE55" s="19">
        <v>3.7508954599724849</v>
      </c>
      <c r="AF55" s="19">
        <v>3.3208564900393336</v>
      </c>
      <c r="AG55" s="19">
        <v>2.3891053885175061E-2</v>
      </c>
      <c r="AH55" s="19">
        <v>16.914866150703944</v>
      </c>
      <c r="AI55" s="19">
        <v>5.9727634712937654</v>
      </c>
      <c r="AJ55" s="19">
        <v>4.3959539148722113</v>
      </c>
      <c r="AK55" s="19">
        <v>8.0273941054188214</v>
      </c>
      <c r="AL55" s="19">
        <v>0.35836580827762593</v>
      </c>
      <c r="AM55" s="19">
        <v>1.7201558797326044</v>
      </c>
      <c r="AN55" s="19">
        <v>3.6075491366614343</v>
      </c>
      <c r="AO55" s="19">
        <v>4.1570433760204608</v>
      </c>
      <c r="AP55" s="19">
        <v>3.8225686216280099</v>
      </c>
      <c r="AQ55" s="19">
        <v>68.089503572748924</v>
      </c>
      <c r="AR55" s="19">
        <v>0.11945526942587531</v>
      </c>
      <c r="AS55" s="19">
        <v>100.86802950320912</v>
      </c>
      <c r="AT55" s="19">
        <v>89.041957830047451</v>
      </c>
      <c r="AU55" s="19">
        <v>1.4573542869956788</v>
      </c>
      <c r="AV55" s="19">
        <v>0</v>
      </c>
      <c r="AW55" s="19">
        <v>2.2218680113212805</v>
      </c>
      <c r="AX55" s="19">
        <v>0.38225686216280097</v>
      </c>
      <c r="AY55" s="19">
        <v>37.102806683676867</v>
      </c>
      <c r="AZ55" s="19">
        <v>0</v>
      </c>
      <c r="BA55" s="19">
        <v>9.5564215540700242E-2</v>
      </c>
      <c r="BB55" s="19">
        <v>0</v>
      </c>
      <c r="BC55" s="19">
        <v>0</v>
      </c>
      <c r="BD55" s="19">
        <v>0</v>
      </c>
      <c r="BE55" s="19">
        <v>7.1673161655525189E-2</v>
      </c>
      <c r="BF55" s="19">
        <v>0</v>
      </c>
      <c r="BG55" s="19">
        <v>4.2048254837908106</v>
      </c>
      <c r="BH55" s="19">
        <v>0.43003896993315111</v>
      </c>
      <c r="BI55" s="19">
        <v>3.9659149449390605</v>
      </c>
      <c r="BJ55" s="19">
        <v>7.1673161655525189E-2</v>
      </c>
      <c r="BK55" s="19">
        <v>0</v>
      </c>
      <c r="BL55" s="19">
        <v>13.044515421305583</v>
      </c>
      <c r="BM55" s="19">
        <v>2.7713622506803071</v>
      </c>
      <c r="BN55" s="19">
        <v>0</v>
      </c>
      <c r="BO55" s="19">
        <v>0.43003896993315111</v>
      </c>
      <c r="BP55" s="19">
        <v>0.64505845489972669</v>
      </c>
      <c r="BQ55" s="19">
        <v>7.1673161655525189E-2</v>
      </c>
      <c r="BR55" s="19">
        <v>3.6553312444317845</v>
      </c>
      <c r="BS55" s="19">
        <v>0</v>
      </c>
      <c r="BT55" s="19">
        <v>3439.6905920641943</v>
      </c>
      <c r="BU55" s="19">
        <v>0</v>
      </c>
      <c r="BV55" s="19">
        <v>0</v>
      </c>
      <c r="BW55" s="19">
        <v>0</v>
      </c>
      <c r="BX55" s="19">
        <v>502.30940793580567</v>
      </c>
      <c r="BY55" s="19">
        <v>0</v>
      </c>
      <c r="BZ55" s="19">
        <v>0</v>
      </c>
      <c r="CA55" s="19">
        <v>502.30940793580567</v>
      </c>
      <c r="CB55" s="19">
        <v>3942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12.451154388263554</v>
      </c>
      <c r="E56" s="19">
        <v>9.0832191848807895</v>
      </c>
      <c r="F56" s="19">
        <v>0.61235185516050261</v>
      </c>
      <c r="G56" s="19">
        <v>0.51029321263375216</v>
      </c>
      <c r="H56" s="19">
        <v>43.78315764397594</v>
      </c>
      <c r="I56" s="19">
        <v>0</v>
      </c>
      <c r="J56" s="19">
        <v>0</v>
      </c>
      <c r="K56" s="19">
        <v>0</v>
      </c>
      <c r="L56" s="19">
        <v>13.982034026164811</v>
      </c>
      <c r="M56" s="19">
        <v>5.7152839814980245</v>
      </c>
      <c r="N56" s="19">
        <v>3.0617592758025136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0.10205864252675044</v>
      </c>
      <c r="U56" s="19">
        <v>0</v>
      </c>
      <c r="V56" s="19">
        <v>2091.7939372282772</v>
      </c>
      <c r="W56" s="19">
        <v>26.024953844321363</v>
      </c>
      <c r="X56" s="19">
        <v>30.821710043078632</v>
      </c>
      <c r="Y56" s="19">
        <v>33.781410676354398</v>
      </c>
      <c r="Z56" s="19">
        <v>119.81684632640501</v>
      </c>
      <c r="AA56" s="19">
        <v>78.789272030651333</v>
      </c>
      <c r="AB56" s="19">
        <v>0</v>
      </c>
      <c r="AC56" s="19">
        <v>0</v>
      </c>
      <c r="AD56" s="19">
        <v>0</v>
      </c>
      <c r="AE56" s="19">
        <v>0</v>
      </c>
      <c r="AF56" s="19">
        <v>3.7761697734897668</v>
      </c>
      <c r="AG56" s="19">
        <v>0</v>
      </c>
      <c r="AH56" s="19">
        <v>0.30617592758025131</v>
      </c>
      <c r="AI56" s="19">
        <v>0.10205864252675044</v>
      </c>
      <c r="AJ56" s="19">
        <v>1.4288209953745061</v>
      </c>
      <c r="AK56" s="19">
        <v>0.10205864252675044</v>
      </c>
      <c r="AL56" s="19">
        <v>0</v>
      </c>
      <c r="AM56" s="19">
        <v>0.30617592758025131</v>
      </c>
      <c r="AN56" s="19">
        <v>0</v>
      </c>
      <c r="AO56" s="19">
        <v>0.40823457010700176</v>
      </c>
      <c r="AP56" s="19">
        <v>0.40823457010700176</v>
      </c>
      <c r="AQ56" s="19">
        <v>41.435808865860679</v>
      </c>
      <c r="AR56" s="19">
        <v>14.186151311218312</v>
      </c>
      <c r="AS56" s="19">
        <v>14.900561808905566</v>
      </c>
      <c r="AT56" s="19">
        <v>63.786651579219026</v>
      </c>
      <c r="AU56" s="19">
        <v>0</v>
      </c>
      <c r="AV56" s="19">
        <v>0</v>
      </c>
      <c r="AW56" s="19">
        <v>4.6946975562305209</v>
      </c>
      <c r="AX56" s="19">
        <v>0</v>
      </c>
      <c r="AY56" s="19">
        <v>0.20411728505350088</v>
      </c>
      <c r="AZ56" s="19">
        <v>0</v>
      </c>
      <c r="BA56" s="19">
        <v>0.10205864252675044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7.5523395469795336</v>
      </c>
      <c r="BH56" s="19">
        <v>1.7349969229547575</v>
      </c>
      <c r="BI56" s="19">
        <v>0</v>
      </c>
      <c r="BJ56" s="19">
        <v>0</v>
      </c>
      <c r="BK56" s="19">
        <v>7.6543981895062831</v>
      </c>
      <c r="BL56" s="19">
        <v>89.403370853433387</v>
      </c>
      <c r="BM56" s="19">
        <v>14.798503166378815</v>
      </c>
      <c r="BN56" s="19">
        <v>0</v>
      </c>
      <c r="BO56" s="19">
        <v>5.9194012665515263</v>
      </c>
      <c r="BP56" s="19">
        <v>4.2864629861235182</v>
      </c>
      <c r="BQ56" s="19">
        <v>0</v>
      </c>
      <c r="BR56" s="19">
        <v>10.103805610148294</v>
      </c>
      <c r="BS56" s="19">
        <v>0</v>
      </c>
      <c r="BT56" s="19">
        <v>2757.9306970003768</v>
      </c>
      <c r="BU56" s="19">
        <v>0</v>
      </c>
      <c r="BV56" s="19">
        <v>0</v>
      </c>
      <c r="BW56" s="19">
        <v>0</v>
      </c>
      <c r="BX56" s="19">
        <v>2383.0693029996228</v>
      </c>
      <c r="BY56" s="19">
        <v>0</v>
      </c>
      <c r="BZ56" s="19">
        <v>0</v>
      </c>
      <c r="CA56" s="19">
        <v>2383.0693029996228</v>
      </c>
      <c r="CB56" s="19">
        <v>5141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68.893727394853784</v>
      </c>
      <c r="E57" s="19">
        <v>20.314291619303503</v>
      </c>
      <c r="F57" s="19">
        <v>1.3388033481450863</v>
      </c>
      <c r="G57" s="19">
        <v>1.4207709000723365</v>
      </c>
      <c r="H57" s="19">
        <v>15.300609693086701</v>
      </c>
      <c r="I57" s="19">
        <v>1.3661258654541696E-2</v>
      </c>
      <c r="J57" s="19">
        <v>0.90164307119975207</v>
      </c>
      <c r="K57" s="19">
        <v>1.3661258654541696E-2</v>
      </c>
      <c r="L57" s="19">
        <v>2.1448176087630464</v>
      </c>
      <c r="M57" s="19">
        <v>7.2677896042161825</v>
      </c>
      <c r="N57" s="19">
        <v>1.3934483827632531</v>
      </c>
      <c r="O57" s="19">
        <v>0</v>
      </c>
      <c r="P57" s="19">
        <v>3.0464606799627982</v>
      </c>
      <c r="Q57" s="19">
        <v>0</v>
      </c>
      <c r="R57" s="19">
        <v>3.0874444559264234</v>
      </c>
      <c r="S57" s="19">
        <v>0</v>
      </c>
      <c r="T57" s="19">
        <v>30.478268058282524</v>
      </c>
      <c r="U57" s="19">
        <v>0.16393510385450036</v>
      </c>
      <c r="V57" s="19">
        <v>0</v>
      </c>
      <c r="W57" s="19">
        <v>0.12295132789087526</v>
      </c>
      <c r="X57" s="19">
        <v>322.36472047122044</v>
      </c>
      <c r="Y57" s="19">
        <v>53.770714064276113</v>
      </c>
      <c r="Z57" s="19">
        <v>14.945416968068617</v>
      </c>
      <c r="AA57" s="19">
        <v>2.704929213599256</v>
      </c>
      <c r="AB57" s="19">
        <v>7.3497571561434327</v>
      </c>
      <c r="AC57" s="19">
        <v>22.868946987702802</v>
      </c>
      <c r="AD57" s="19">
        <v>11.284199648651441</v>
      </c>
      <c r="AE57" s="19">
        <v>11.120264544796941</v>
      </c>
      <c r="AF57" s="19">
        <v>5.5874547897075537</v>
      </c>
      <c r="AG57" s="19">
        <v>0</v>
      </c>
      <c r="AH57" s="19">
        <v>2.9235093520719229</v>
      </c>
      <c r="AI57" s="19">
        <v>0.36885398367262578</v>
      </c>
      <c r="AJ57" s="19">
        <v>0.13661258654541697</v>
      </c>
      <c r="AK57" s="19">
        <v>0.20491887981812545</v>
      </c>
      <c r="AL57" s="19">
        <v>2.5683166270538389</v>
      </c>
      <c r="AM57" s="19">
        <v>2.9644931280355484</v>
      </c>
      <c r="AN57" s="19">
        <v>2.8278805414901313</v>
      </c>
      <c r="AO57" s="19">
        <v>2.2541076779993801</v>
      </c>
      <c r="AP57" s="19">
        <v>13.565629843959904</v>
      </c>
      <c r="AQ57" s="19">
        <v>1.3661258654541696E-2</v>
      </c>
      <c r="AR57" s="19">
        <v>0</v>
      </c>
      <c r="AS57" s="19">
        <v>5.6967448589438883</v>
      </c>
      <c r="AT57" s="19">
        <v>1.3661258654541696E-2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0.17759636250904207</v>
      </c>
      <c r="BH57" s="19">
        <v>4.098377596362509E-2</v>
      </c>
      <c r="BI57" s="19">
        <v>0</v>
      </c>
      <c r="BJ57" s="19">
        <v>0</v>
      </c>
      <c r="BK57" s="19">
        <v>0</v>
      </c>
      <c r="BL57" s="19">
        <v>0.10929006923633357</v>
      </c>
      <c r="BM57" s="19">
        <v>0.38251524232716749</v>
      </c>
      <c r="BN57" s="19">
        <v>0</v>
      </c>
      <c r="BO57" s="19">
        <v>3.1420894905445902</v>
      </c>
      <c r="BP57" s="19">
        <v>11.079280768833316</v>
      </c>
      <c r="BQ57" s="19">
        <v>0</v>
      </c>
      <c r="BR57" s="19">
        <v>4.3989252867624264</v>
      </c>
      <c r="BS57" s="19">
        <v>0</v>
      </c>
      <c r="BT57" s="19">
        <v>660.76775860287273</v>
      </c>
      <c r="BU57" s="19">
        <v>0</v>
      </c>
      <c r="BV57" s="19">
        <v>0</v>
      </c>
      <c r="BW57" s="19">
        <v>0</v>
      </c>
      <c r="BX57" s="19">
        <v>0.23224139712720884</v>
      </c>
      <c r="BY57" s="19">
        <v>0</v>
      </c>
      <c r="BZ57" s="19">
        <v>0</v>
      </c>
      <c r="CA57" s="19">
        <v>0.23224139712720884</v>
      </c>
      <c r="CB57" s="19">
        <v>661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1194.9526494156401</v>
      </c>
      <c r="E58" s="19">
        <v>100.44085136033954</v>
      </c>
      <c r="F58" s="19">
        <v>15.02451461691952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8.1036011782218988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63.558515187026885</v>
      </c>
      <c r="Y58" s="19">
        <v>0.78845849301618465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0.13140974883603079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1383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1383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2.550488070671706E-4</v>
      </c>
      <c r="F59" s="19">
        <v>0</v>
      </c>
      <c r="G59" s="19">
        <v>0</v>
      </c>
      <c r="H59" s="19">
        <v>0.29840710426858957</v>
      </c>
      <c r="I59" s="19">
        <v>6.8353080294001722E-2</v>
      </c>
      <c r="J59" s="19">
        <v>1.810846530176911E-2</v>
      </c>
      <c r="K59" s="19">
        <v>8.3656008718031943E-2</v>
      </c>
      <c r="L59" s="19">
        <v>0</v>
      </c>
      <c r="M59" s="19">
        <v>6.1976860117322445E-2</v>
      </c>
      <c r="N59" s="19">
        <v>5.6110737554777527E-3</v>
      </c>
      <c r="O59" s="19">
        <v>0</v>
      </c>
      <c r="P59" s="19">
        <v>0.29942729949685826</v>
      </c>
      <c r="Q59" s="19">
        <v>3.6982077024739733E-2</v>
      </c>
      <c r="R59" s="19">
        <v>0.15200908901203367</v>
      </c>
      <c r="S59" s="19">
        <v>0</v>
      </c>
      <c r="T59" s="19">
        <v>0.29789700665445523</v>
      </c>
      <c r="U59" s="19">
        <v>0</v>
      </c>
      <c r="V59" s="19">
        <v>0</v>
      </c>
      <c r="W59" s="19">
        <v>0.10635535254701013</v>
      </c>
      <c r="X59" s="19">
        <v>4.7306452734818798</v>
      </c>
      <c r="Y59" s="19">
        <v>2.6535277887268429</v>
      </c>
      <c r="Z59" s="19">
        <v>0.75596466414709362</v>
      </c>
      <c r="AA59" s="19">
        <v>0.45016114447355604</v>
      </c>
      <c r="AB59" s="19">
        <v>0.51672888311808762</v>
      </c>
      <c r="AC59" s="19">
        <v>0</v>
      </c>
      <c r="AD59" s="19">
        <v>0.11298662153075656</v>
      </c>
      <c r="AE59" s="19">
        <v>5.6875883975979043E-2</v>
      </c>
      <c r="AF59" s="19">
        <v>9.5898351457256142E-2</v>
      </c>
      <c r="AG59" s="19">
        <v>0</v>
      </c>
      <c r="AH59" s="19">
        <v>2.3464490250179691E-2</v>
      </c>
      <c r="AI59" s="19">
        <v>1.785341649470194E-3</v>
      </c>
      <c r="AJ59" s="19">
        <v>6.6312689837464359E-3</v>
      </c>
      <c r="AK59" s="19">
        <v>0</v>
      </c>
      <c r="AL59" s="19">
        <v>5.1009761413434119E-4</v>
      </c>
      <c r="AM59" s="19">
        <v>5.3050151869971487E-2</v>
      </c>
      <c r="AN59" s="19">
        <v>0</v>
      </c>
      <c r="AO59" s="19">
        <v>1.785341649470194E-3</v>
      </c>
      <c r="AP59" s="19">
        <v>3.6727028217672562E-2</v>
      </c>
      <c r="AQ59" s="19">
        <v>0</v>
      </c>
      <c r="AR59" s="19">
        <v>0</v>
      </c>
      <c r="AS59" s="19">
        <v>1.3007489160425699E-2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1.1987293932157018E-2</v>
      </c>
      <c r="BH59" s="19">
        <v>0</v>
      </c>
      <c r="BI59" s="19">
        <v>0</v>
      </c>
      <c r="BJ59" s="19">
        <v>0</v>
      </c>
      <c r="BK59" s="19">
        <v>0</v>
      </c>
      <c r="BL59" s="19">
        <v>2.2954392636045351E-3</v>
      </c>
      <c r="BM59" s="19">
        <v>8.4166106332166299E-3</v>
      </c>
      <c r="BN59" s="19">
        <v>0</v>
      </c>
      <c r="BO59" s="19">
        <v>2.1679148600709502E-2</v>
      </c>
      <c r="BP59" s="19">
        <v>1.683322126643326E-2</v>
      </c>
      <c r="BQ59" s="19">
        <v>0</v>
      </c>
      <c r="BR59" s="19">
        <v>0</v>
      </c>
      <c r="BS59" s="19">
        <v>0</v>
      </c>
      <c r="BT59" s="19">
        <v>11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11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0.34529371309317713</v>
      </c>
      <c r="E60" s="19">
        <v>1.8497877487134488E-2</v>
      </c>
      <c r="F60" s="19">
        <v>0</v>
      </c>
      <c r="G60" s="19">
        <v>0</v>
      </c>
      <c r="H60" s="19">
        <v>2.7715986434889839</v>
      </c>
      <c r="I60" s="19">
        <v>0</v>
      </c>
      <c r="J60" s="19">
        <v>0</v>
      </c>
      <c r="K60" s="19">
        <v>6.1659591623781625E-3</v>
      </c>
      <c r="L60" s="19">
        <v>1.2331918324756325E-2</v>
      </c>
      <c r="M60" s="19">
        <v>2.1580857068323571E-2</v>
      </c>
      <c r="N60" s="19">
        <v>0</v>
      </c>
      <c r="O60" s="19">
        <v>8.9406407854483352E-2</v>
      </c>
      <c r="P60" s="19">
        <v>13.093414281310029</v>
      </c>
      <c r="Q60" s="19">
        <v>0</v>
      </c>
      <c r="R60" s="19">
        <v>3.804396803187327</v>
      </c>
      <c r="S60" s="19">
        <v>1.6555600350985367</v>
      </c>
      <c r="T60" s="19">
        <v>4.5011501885360587</v>
      </c>
      <c r="U60" s="19">
        <v>0.14798301989707591</v>
      </c>
      <c r="V60" s="19">
        <v>0</v>
      </c>
      <c r="W60" s="19">
        <v>0</v>
      </c>
      <c r="X60" s="19">
        <v>7.1895083833329378</v>
      </c>
      <c r="Y60" s="19">
        <v>6.7548082623852777</v>
      </c>
      <c r="Z60" s="19">
        <v>3.0059050916593546</v>
      </c>
      <c r="AA60" s="19">
        <v>0.20655963193966845</v>
      </c>
      <c r="AB60" s="19">
        <v>52.053027248796454</v>
      </c>
      <c r="AC60" s="19">
        <v>5.2996419000640307</v>
      </c>
      <c r="AD60" s="19">
        <v>3.0829795811890813E-3</v>
      </c>
      <c r="AE60" s="19">
        <v>0.61351293665662732</v>
      </c>
      <c r="AF60" s="19">
        <v>3.2186306827614013</v>
      </c>
      <c r="AG60" s="19">
        <v>0.62892783456257262</v>
      </c>
      <c r="AH60" s="19">
        <v>11.292954205895606</v>
      </c>
      <c r="AI60" s="19">
        <v>0.61659591623781629</v>
      </c>
      <c r="AJ60" s="19">
        <v>0.27130220314463915</v>
      </c>
      <c r="AK60" s="19">
        <v>5.8021675717978516</v>
      </c>
      <c r="AL60" s="19">
        <v>1.2023620366637418</v>
      </c>
      <c r="AM60" s="19">
        <v>5.3304716958759215</v>
      </c>
      <c r="AN60" s="19">
        <v>0</v>
      </c>
      <c r="AO60" s="19">
        <v>0</v>
      </c>
      <c r="AP60" s="19">
        <v>0</v>
      </c>
      <c r="AQ60" s="19">
        <v>3.0829795811890813E-3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4.0078734555458059E-2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130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130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532.72703171695741</v>
      </c>
      <c r="E61" s="19">
        <v>40.156415694591729</v>
      </c>
      <c r="F61" s="19">
        <v>1.6593560204376747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1.1431119251903983</v>
      </c>
      <c r="M61" s="19">
        <v>3.6874578231948327E-2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125.22606767569653</v>
      </c>
      <c r="Z61" s="19">
        <v>16.851682252000387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1.3643593945820882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0.22124746939168993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0.73749156463896659</v>
      </c>
      <c r="BH61" s="19">
        <v>0.3687457823194833</v>
      </c>
      <c r="BI61" s="19">
        <v>0</v>
      </c>
      <c r="BJ61" s="19">
        <v>29.278415116166972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0.14749831292779331</v>
      </c>
      <c r="BR61" s="19">
        <v>0</v>
      </c>
      <c r="BS61" s="19">
        <v>0</v>
      </c>
      <c r="BT61" s="19">
        <v>749.9182975031332</v>
      </c>
      <c r="BU61" s="19">
        <v>0</v>
      </c>
      <c r="BV61" s="19">
        <v>0</v>
      </c>
      <c r="BW61" s="19">
        <v>0</v>
      </c>
      <c r="BX61" s="19">
        <v>15.081702496866866</v>
      </c>
      <c r="BY61" s="19">
        <v>0</v>
      </c>
      <c r="BZ61" s="19">
        <v>0</v>
      </c>
      <c r="CA61" s="19">
        <v>15.081702496866866</v>
      </c>
      <c r="CB61" s="19">
        <v>765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0.32073557387444512</v>
      </c>
      <c r="F62" s="19">
        <v>0</v>
      </c>
      <c r="G62" s="19">
        <v>35.067089410272672</v>
      </c>
      <c r="H62" s="19">
        <v>3.0054111181568377</v>
      </c>
      <c r="I62" s="19">
        <v>3.6706404565630946</v>
      </c>
      <c r="J62" s="19">
        <v>1.5205242020714438</v>
      </c>
      <c r="K62" s="19">
        <v>10.774339463115622</v>
      </c>
      <c r="L62" s="19">
        <v>0.20194462058761359</v>
      </c>
      <c r="M62" s="19">
        <v>29.341365461847388</v>
      </c>
      <c r="N62" s="19">
        <v>1.6155569647009087</v>
      </c>
      <c r="O62" s="19">
        <v>0.10691185795814838</v>
      </c>
      <c r="P62" s="19">
        <v>2.2095117311350663</v>
      </c>
      <c r="Q62" s="19">
        <v>0</v>
      </c>
      <c r="R62" s="19">
        <v>1.4254914394419784</v>
      </c>
      <c r="S62" s="19">
        <v>4.0982878883956877</v>
      </c>
      <c r="T62" s="19">
        <v>6.2840414288733877</v>
      </c>
      <c r="U62" s="19">
        <v>4.0032551257662226</v>
      </c>
      <c r="V62" s="19">
        <v>3.7775523145212428</v>
      </c>
      <c r="W62" s="19">
        <v>1.3423377721411964</v>
      </c>
      <c r="X62" s="19">
        <v>9.6814626928767691</v>
      </c>
      <c r="Y62" s="19">
        <v>39.557387444514902</v>
      </c>
      <c r="Z62" s="19">
        <v>12.057281758613401</v>
      </c>
      <c r="AA62" s="19">
        <v>11.166349608962165</v>
      </c>
      <c r="AB62" s="19">
        <v>15.229000211371803</v>
      </c>
      <c r="AC62" s="19">
        <v>5.9514267596702597</v>
      </c>
      <c r="AD62" s="19">
        <v>5.30995561192137</v>
      </c>
      <c r="AE62" s="19">
        <v>0.51080109913337557</v>
      </c>
      <c r="AF62" s="19">
        <v>2.3520608750792644</v>
      </c>
      <c r="AG62" s="19">
        <v>5.9395476643415768E-2</v>
      </c>
      <c r="AH62" s="19">
        <v>1.556161488057493</v>
      </c>
      <c r="AI62" s="19">
        <v>2.8034664975692243</v>
      </c>
      <c r="AJ62" s="19">
        <v>1.0572394842528008</v>
      </c>
      <c r="AK62" s="19">
        <v>0.23758190657366307</v>
      </c>
      <c r="AL62" s="19">
        <v>0.2850982878883957</v>
      </c>
      <c r="AM62" s="19">
        <v>4.2408370323398863</v>
      </c>
      <c r="AN62" s="19">
        <v>2.7559501162544917</v>
      </c>
      <c r="AO62" s="19">
        <v>0.19006552525893047</v>
      </c>
      <c r="AP62" s="19">
        <v>2.6727964489537097</v>
      </c>
      <c r="AQ62" s="19">
        <v>9.3726062143310074</v>
      </c>
      <c r="AR62" s="19">
        <v>0.57019657577679139</v>
      </c>
      <c r="AS62" s="19">
        <v>21.085394208412598</v>
      </c>
      <c r="AT62" s="19">
        <v>0.13067004861551471</v>
      </c>
      <c r="AU62" s="19">
        <v>0</v>
      </c>
      <c r="AV62" s="19">
        <v>0</v>
      </c>
      <c r="AW62" s="19">
        <v>0.47516381314732614</v>
      </c>
      <c r="AX62" s="19">
        <v>0</v>
      </c>
      <c r="AY62" s="19">
        <v>0</v>
      </c>
      <c r="AZ62" s="19">
        <v>0</v>
      </c>
      <c r="BA62" s="19">
        <v>0</v>
      </c>
      <c r="BB62" s="19">
        <v>1.1879095328683155E-2</v>
      </c>
      <c r="BC62" s="19">
        <v>1.1879095328683155E-2</v>
      </c>
      <c r="BD62" s="19">
        <v>0.43952652716127666</v>
      </c>
      <c r="BE62" s="19">
        <v>0.23758190657366307</v>
      </c>
      <c r="BF62" s="19">
        <v>0</v>
      </c>
      <c r="BG62" s="19">
        <v>0.21382371591629676</v>
      </c>
      <c r="BH62" s="19">
        <v>0.1781864299302473</v>
      </c>
      <c r="BI62" s="19">
        <v>0</v>
      </c>
      <c r="BJ62" s="19">
        <v>1.0809976749101669</v>
      </c>
      <c r="BK62" s="19">
        <v>1.1879095328683155E-2</v>
      </c>
      <c r="BL62" s="19">
        <v>0.85529486366518703</v>
      </c>
      <c r="BM62" s="19">
        <v>3.9794969351088563</v>
      </c>
      <c r="BN62" s="19">
        <v>0</v>
      </c>
      <c r="BO62" s="19">
        <v>10.750581272458254</v>
      </c>
      <c r="BP62" s="19">
        <v>0</v>
      </c>
      <c r="BQ62" s="19">
        <v>0.13067004861551471</v>
      </c>
      <c r="BR62" s="19">
        <v>8.3153667300782066E-2</v>
      </c>
      <c r="BS62" s="19">
        <v>0</v>
      </c>
      <c r="BT62" s="19">
        <v>276.05829634326778</v>
      </c>
      <c r="BU62" s="19">
        <v>0</v>
      </c>
      <c r="BV62" s="19">
        <v>0</v>
      </c>
      <c r="BW62" s="19">
        <v>0</v>
      </c>
      <c r="BX62" s="19">
        <v>4.9417036567321926</v>
      </c>
      <c r="BY62" s="19">
        <v>0</v>
      </c>
      <c r="BZ62" s="19">
        <v>0</v>
      </c>
      <c r="CA62" s="19">
        <v>4.9417036567321926</v>
      </c>
      <c r="CB62" s="19">
        <v>281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0.84452054794520548</v>
      </c>
      <c r="E63" s="19">
        <v>2.0509784735812131</v>
      </c>
      <c r="F63" s="19">
        <v>0.12064579256360079</v>
      </c>
      <c r="G63" s="19">
        <v>0</v>
      </c>
      <c r="H63" s="19">
        <v>0</v>
      </c>
      <c r="I63" s="19">
        <v>0</v>
      </c>
      <c r="J63" s="19">
        <v>0</v>
      </c>
      <c r="K63" s="19">
        <v>0.12064579256360079</v>
      </c>
      <c r="L63" s="19">
        <v>0</v>
      </c>
      <c r="M63" s="19">
        <v>2.8351761252446179</v>
      </c>
      <c r="N63" s="19">
        <v>0</v>
      </c>
      <c r="O63" s="19">
        <v>0</v>
      </c>
      <c r="P63" s="19">
        <v>4.5845401174168297</v>
      </c>
      <c r="Q63" s="19">
        <v>3.0764677103718201</v>
      </c>
      <c r="R63" s="19">
        <v>6.3942270058708415</v>
      </c>
      <c r="S63" s="19">
        <v>17.252348336594913</v>
      </c>
      <c r="T63" s="19">
        <v>80.04848336594911</v>
      </c>
      <c r="U63" s="19">
        <v>66.053571428571431</v>
      </c>
      <c r="V63" s="19">
        <v>0</v>
      </c>
      <c r="W63" s="19">
        <v>0</v>
      </c>
      <c r="X63" s="19">
        <v>0</v>
      </c>
      <c r="Y63" s="19">
        <v>8.988111545988259</v>
      </c>
      <c r="Z63" s="19">
        <v>0.96516634050880634</v>
      </c>
      <c r="AA63" s="19">
        <v>6.0322896281800396E-2</v>
      </c>
      <c r="AB63" s="19">
        <v>96.697602739726022</v>
      </c>
      <c r="AC63" s="19">
        <v>48.55993150684931</v>
      </c>
      <c r="AD63" s="19">
        <v>0</v>
      </c>
      <c r="AE63" s="19">
        <v>0</v>
      </c>
      <c r="AF63" s="19">
        <v>36.133414872798433</v>
      </c>
      <c r="AG63" s="19">
        <v>25.99916829745597</v>
      </c>
      <c r="AH63" s="19">
        <v>1.6287181996086106</v>
      </c>
      <c r="AI63" s="19">
        <v>4.5242172211350287</v>
      </c>
      <c r="AJ63" s="19">
        <v>49.585420743639929</v>
      </c>
      <c r="AK63" s="19">
        <v>18.519129158512719</v>
      </c>
      <c r="AL63" s="19">
        <v>10.073923679060666</v>
      </c>
      <c r="AM63" s="19">
        <v>16.106213307240704</v>
      </c>
      <c r="AN63" s="19">
        <v>34.323727984344423</v>
      </c>
      <c r="AO63" s="19">
        <v>5.1877690802348333</v>
      </c>
      <c r="AP63" s="19">
        <v>7.0577788649706461</v>
      </c>
      <c r="AQ63" s="19">
        <v>454.95528375733858</v>
      </c>
      <c r="AR63" s="19">
        <v>82.702690802348343</v>
      </c>
      <c r="AS63" s="19">
        <v>0</v>
      </c>
      <c r="AT63" s="19">
        <v>17.19202544031311</v>
      </c>
      <c r="AU63" s="19">
        <v>0</v>
      </c>
      <c r="AV63" s="19">
        <v>0</v>
      </c>
      <c r="AW63" s="19">
        <v>0</v>
      </c>
      <c r="AX63" s="19">
        <v>0.48258317025440317</v>
      </c>
      <c r="AY63" s="19">
        <v>0</v>
      </c>
      <c r="AZ63" s="19">
        <v>17.915900195694714</v>
      </c>
      <c r="BA63" s="19">
        <v>6.8164872798434448</v>
      </c>
      <c r="BB63" s="19">
        <v>0</v>
      </c>
      <c r="BC63" s="19">
        <v>0</v>
      </c>
      <c r="BD63" s="19">
        <v>6.0322896281800396E-2</v>
      </c>
      <c r="BE63" s="19">
        <v>46.810567514677103</v>
      </c>
      <c r="BF63" s="19">
        <v>0</v>
      </c>
      <c r="BG63" s="19">
        <v>0.24129158512720159</v>
      </c>
      <c r="BH63" s="19">
        <v>6.0322896281800396E-2</v>
      </c>
      <c r="BI63" s="19">
        <v>1.2064579256360077</v>
      </c>
      <c r="BJ63" s="19">
        <v>18.760420743639923</v>
      </c>
      <c r="BK63" s="19">
        <v>0</v>
      </c>
      <c r="BL63" s="19">
        <v>11.280381604696673</v>
      </c>
      <c r="BM63" s="19">
        <v>4.4035714285714285</v>
      </c>
      <c r="BN63" s="19">
        <v>0</v>
      </c>
      <c r="BO63" s="19">
        <v>0.24129158512720159</v>
      </c>
      <c r="BP63" s="19">
        <v>0</v>
      </c>
      <c r="BQ63" s="19">
        <v>0.24129158512720159</v>
      </c>
      <c r="BR63" s="19">
        <v>6.1529354207436402</v>
      </c>
      <c r="BS63" s="19">
        <v>0</v>
      </c>
      <c r="BT63" s="19">
        <v>1217.3160469667318</v>
      </c>
      <c r="BU63" s="19">
        <v>0</v>
      </c>
      <c r="BV63" s="19">
        <v>0</v>
      </c>
      <c r="BW63" s="19">
        <v>0</v>
      </c>
      <c r="BX63" s="19">
        <v>15.6839530332681</v>
      </c>
      <c r="BY63" s="19">
        <v>0</v>
      </c>
      <c r="BZ63" s="19">
        <v>0</v>
      </c>
      <c r="CA63" s="19">
        <v>15.6839530332681</v>
      </c>
      <c r="CB63" s="19">
        <v>1233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0.47799232174984774</v>
      </c>
      <c r="E64" s="19">
        <v>4.6205924435818613</v>
      </c>
      <c r="F64" s="19">
        <v>0</v>
      </c>
      <c r="G64" s="19">
        <v>0</v>
      </c>
      <c r="H64" s="19">
        <v>11.790477269829577</v>
      </c>
      <c r="I64" s="19">
        <v>12.42780036549604</v>
      </c>
      <c r="J64" s="19">
        <v>2.0713000609160068</v>
      </c>
      <c r="K64" s="19">
        <v>9.0818541132471076</v>
      </c>
      <c r="L64" s="19">
        <v>3.5052770261655497</v>
      </c>
      <c r="M64" s="19">
        <v>25.174262278825314</v>
      </c>
      <c r="N64" s="19">
        <v>4.1426001218320136</v>
      </c>
      <c r="O64" s="19">
        <v>0</v>
      </c>
      <c r="P64" s="19">
        <v>8.9225233393304908</v>
      </c>
      <c r="Q64" s="19">
        <v>6.8512232784144835</v>
      </c>
      <c r="R64" s="19">
        <v>0.1593307739166159</v>
      </c>
      <c r="S64" s="19">
        <v>3.3459462522489343</v>
      </c>
      <c r="T64" s="19">
        <v>7.0105540523310994</v>
      </c>
      <c r="U64" s="19">
        <v>0.1593307739166159</v>
      </c>
      <c r="V64" s="19">
        <v>6.0545694088314042</v>
      </c>
      <c r="W64" s="19">
        <v>0.1593307739166159</v>
      </c>
      <c r="X64" s="19">
        <v>10.356500304580035</v>
      </c>
      <c r="Y64" s="19">
        <v>24.058946861409002</v>
      </c>
      <c r="Z64" s="19">
        <v>248.55600730992083</v>
      </c>
      <c r="AA64" s="19">
        <v>3.1866154783323184</v>
      </c>
      <c r="AB64" s="19">
        <v>6.0545694088314042</v>
      </c>
      <c r="AC64" s="19">
        <v>11.471815721996345</v>
      </c>
      <c r="AD64" s="19">
        <v>3.6646078000821656</v>
      </c>
      <c r="AE64" s="19">
        <v>7.8072079219141797</v>
      </c>
      <c r="AF64" s="19">
        <v>90.977871906387676</v>
      </c>
      <c r="AG64" s="19">
        <v>10.834492626329881</v>
      </c>
      <c r="AH64" s="19">
        <v>2.2306308348326227</v>
      </c>
      <c r="AI64" s="19">
        <v>7.0105540523310994</v>
      </c>
      <c r="AJ64" s="19">
        <v>5.0985847653317089</v>
      </c>
      <c r="AK64" s="19">
        <v>6.6918925044978685</v>
      </c>
      <c r="AL64" s="19">
        <v>0.63732309566646361</v>
      </c>
      <c r="AM64" s="19">
        <v>1.2746461913329272</v>
      </c>
      <c r="AN64" s="19">
        <v>0</v>
      </c>
      <c r="AO64" s="19">
        <v>2.5492923826658545</v>
      </c>
      <c r="AP64" s="19">
        <v>10.675161852413265</v>
      </c>
      <c r="AQ64" s="19">
        <v>25.333593052741929</v>
      </c>
      <c r="AR64" s="19">
        <v>46.205924435818609</v>
      </c>
      <c r="AS64" s="19">
        <v>371.08137245179847</v>
      </c>
      <c r="AT64" s="19">
        <v>61.82034027964697</v>
      </c>
      <c r="AU64" s="19">
        <v>1.9119692869993909</v>
      </c>
      <c r="AV64" s="19">
        <v>0.1593307739166159</v>
      </c>
      <c r="AW64" s="19">
        <v>18.801031322160675</v>
      </c>
      <c r="AX64" s="19">
        <v>16.092408165578206</v>
      </c>
      <c r="AY64" s="19">
        <v>14.021108104662199</v>
      </c>
      <c r="AZ64" s="19">
        <v>2.8679539304990862</v>
      </c>
      <c r="BA64" s="19">
        <v>9.0818541132471076</v>
      </c>
      <c r="BB64" s="19">
        <v>31.069500913740104</v>
      </c>
      <c r="BC64" s="19">
        <v>1.5933077391661592</v>
      </c>
      <c r="BD64" s="19">
        <v>4.6205924435818613</v>
      </c>
      <c r="BE64" s="19">
        <v>0</v>
      </c>
      <c r="BF64" s="19">
        <v>46.843247531485076</v>
      </c>
      <c r="BG64" s="19">
        <v>23.740285313575768</v>
      </c>
      <c r="BH64" s="19">
        <v>48.595886044567855</v>
      </c>
      <c r="BI64" s="19">
        <v>21.190992930909914</v>
      </c>
      <c r="BJ64" s="19">
        <v>319.93619402456471</v>
      </c>
      <c r="BK64" s="19">
        <v>0.31866154783323181</v>
      </c>
      <c r="BL64" s="19">
        <v>41.585331992236746</v>
      </c>
      <c r="BM64" s="19">
        <v>37.60206264432135</v>
      </c>
      <c r="BN64" s="19">
        <v>25.811585374491777</v>
      </c>
      <c r="BO64" s="19">
        <v>10.51583107849665</v>
      </c>
      <c r="BP64" s="19">
        <v>108.82291858504865</v>
      </c>
      <c r="BQ64" s="19">
        <v>34.415447165989036</v>
      </c>
      <c r="BR64" s="19">
        <v>209.99796002209973</v>
      </c>
      <c r="BS64" s="19">
        <v>0</v>
      </c>
      <c r="BT64" s="19">
        <v>2093.1283769425831</v>
      </c>
      <c r="BU64" s="19">
        <v>0</v>
      </c>
      <c r="BV64" s="19">
        <v>0</v>
      </c>
      <c r="BW64" s="19">
        <v>0</v>
      </c>
      <c r="BX64" s="19">
        <v>9153.8716230574173</v>
      </c>
      <c r="BY64" s="19">
        <v>0</v>
      </c>
      <c r="BZ64" s="19">
        <v>0</v>
      </c>
      <c r="CA64" s="19">
        <v>9153.8716230574173</v>
      </c>
      <c r="CB64" s="19">
        <v>11247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74.001151097886762</v>
      </c>
      <c r="E65" s="19">
        <v>569.90867232804123</v>
      </c>
      <c r="F65" s="19">
        <v>3.1368503355558932</v>
      </c>
      <c r="G65" s="19">
        <v>0</v>
      </c>
      <c r="H65" s="19">
        <v>35.931194752731137</v>
      </c>
      <c r="I65" s="19">
        <v>0</v>
      </c>
      <c r="J65" s="19">
        <v>0</v>
      </c>
      <c r="K65" s="19">
        <v>0</v>
      </c>
      <c r="L65" s="19">
        <v>0</v>
      </c>
      <c r="M65" s="19">
        <v>33.649849054145037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0.42775231848489453</v>
      </c>
      <c r="Y65" s="19">
        <v>39.780965619095191</v>
      </c>
      <c r="Z65" s="19">
        <v>0</v>
      </c>
      <c r="AA65" s="19">
        <v>698.80470429815603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40.493886149903346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3.1368503355558932</v>
      </c>
      <c r="BH65" s="19">
        <v>6.1311165649501556</v>
      </c>
      <c r="BI65" s="19">
        <v>0</v>
      </c>
      <c r="BJ65" s="19">
        <v>0</v>
      </c>
      <c r="BK65" s="19">
        <v>0</v>
      </c>
      <c r="BL65" s="19">
        <v>105.22707034728406</v>
      </c>
      <c r="BM65" s="19">
        <v>88.544729926373179</v>
      </c>
      <c r="BN65" s="19">
        <v>25.807723215255301</v>
      </c>
      <c r="BO65" s="19">
        <v>726.0382685750277</v>
      </c>
      <c r="BP65" s="19">
        <v>1317.9048932519602</v>
      </c>
      <c r="BQ65" s="19">
        <v>1.1406728492930522</v>
      </c>
      <c r="BR65" s="19">
        <v>109.504593532133</v>
      </c>
      <c r="BS65" s="19">
        <v>0</v>
      </c>
      <c r="BT65" s="19">
        <v>3879.5709445518319</v>
      </c>
      <c r="BU65" s="19">
        <v>0</v>
      </c>
      <c r="BV65" s="19">
        <v>0</v>
      </c>
      <c r="BW65" s="19">
        <v>0</v>
      </c>
      <c r="BX65" s="19">
        <v>9250.4290554481686</v>
      </c>
      <c r="BY65" s="19">
        <v>0</v>
      </c>
      <c r="BZ65" s="19">
        <v>0</v>
      </c>
      <c r="CA65" s="19">
        <v>9250.4290554481686</v>
      </c>
      <c r="CB65" s="19">
        <v>13130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0.63634906899977572</v>
      </c>
      <c r="H66" s="19">
        <v>2.9828862609364486</v>
      </c>
      <c r="I66" s="19">
        <v>22.749479216741982</v>
      </c>
      <c r="J66" s="19">
        <v>2.4260808255616451</v>
      </c>
      <c r="K66" s="19">
        <v>0</v>
      </c>
      <c r="L66" s="19">
        <v>0</v>
      </c>
      <c r="M66" s="19">
        <v>0.11931545043745795</v>
      </c>
      <c r="N66" s="19">
        <v>0</v>
      </c>
      <c r="O66" s="19">
        <v>0</v>
      </c>
      <c r="P66" s="19">
        <v>1.3124699548120371</v>
      </c>
      <c r="Q66" s="19">
        <v>0</v>
      </c>
      <c r="R66" s="19">
        <v>17.897317565618692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0.15908726724994393</v>
      </c>
      <c r="Z66" s="19">
        <v>0</v>
      </c>
      <c r="AA66" s="19">
        <v>3.9771816812485983E-2</v>
      </c>
      <c r="AB66" s="19">
        <v>67.69163221485114</v>
      </c>
      <c r="AC66" s="19">
        <v>2.7840271768740186</v>
      </c>
      <c r="AD66" s="19">
        <v>9.0679742332468027</v>
      </c>
      <c r="AE66" s="19">
        <v>0.63634906899977572</v>
      </c>
      <c r="AF66" s="19">
        <v>0.2386309008749159</v>
      </c>
      <c r="AG66" s="19">
        <v>0</v>
      </c>
      <c r="AH66" s="19">
        <v>4.8123898343108031</v>
      </c>
      <c r="AI66" s="19">
        <v>48.521616511232892</v>
      </c>
      <c r="AJ66" s="19">
        <v>355.83844502131205</v>
      </c>
      <c r="AK66" s="19">
        <v>75.884626478223254</v>
      </c>
      <c r="AL66" s="19">
        <v>29.749318975739509</v>
      </c>
      <c r="AM66" s="19">
        <v>1.3522417716245232</v>
      </c>
      <c r="AN66" s="19">
        <v>19.090472069993272</v>
      </c>
      <c r="AO66" s="19">
        <v>0</v>
      </c>
      <c r="AP66" s="19">
        <v>0.51703361856231767</v>
      </c>
      <c r="AQ66" s="19">
        <v>1.6704163061244113</v>
      </c>
      <c r="AR66" s="19">
        <v>24.260808255616446</v>
      </c>
      <c r="AS66" s="19">
        <v>10.97702144024613</v>
      </c>
      <c r="AT66" s="19">
        <v>230.39813479473128</v>
      </c>
      <c r="AU66" s="19">
        <v>0</v>
      </c>
      <c r="AV66" s="19">
        <v>40.964971316860556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0.15908726724994393</v>
      </c>
      <c r="BH66" s="19">
        <v>0</v>
      </c>
      <c r="BI66" s="19">
        <v>13.244014998557832</v>
      </c>
      <c r="BJ66" s="19">
        <v>0</v>
      </c>
      <c r="BK66" s="19">
        <v>0</v>
      </c>
      <c r="BL66" s="19">
        <v>3.9771816812485983E-2</v>
      </c>
      <c r="BM66" s="19">
        <v>0.19885908406242989</v>
      </c>
      <c r="BN66" s="19">
        <v>0</v>
      </c>
      <c r="BO66" s="19">
        <v>0.47726180174983179</v>
      </c>
      <c r="BP66" s="19">
        <v>0.27840271768740182</v>
      </c>
      <c r="BQ66" s="19">
        <v>0</v>
      </c>
      <c r="BR66" s="19">
        <v>0.59657725218728974</v>
      </c>
      <c r="BS66" s="19">
        <v>0</v>
      </c>
      <c r="BT66" s="19">
        <v>987.77284235490174</v>
      </c>
      <c r="BU66" s="19">
        <v>0</v>
      </c>
      <c r="BV66" s="19">
        <v>0</v>
      </c>
      <c r="BW66" s="19">
        <v>0</v>
      </c>
      <c r="BX66" s="19">
        <v>253.2271576450982</v>
      </c>
      <c r="BY66" s="19">
        <v>0</v>
      </c>
      <c r="BZ66" s="19">
        <v>0</v>
      </c>
      <c r="CA66" s="19">
        <v>253.2271576450982</v>
      </c>
      <c r="CB66" s="19">
        <v>1241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17.173621610050439</v>
      </c>
      <c r="E67" s="19">
        <v>5.3782160202293188</v>
      </c>
      <c r="F67" s="19">
        <v>1.1612057316404214</v>
      </c>
      <c r="G67" s="19">
        <v>5.4393321113682882</v>
      </c>
      <c r="H67" s="19">
        <v>2.780782146823114</v>
      </c>
      <c r="I67" s="19">
        <v>0</v>
      </c>
      <c r="J67" s="19">
        <v>0</v>
      </c>
      <c r="K67" s="19">
        <v>68.816718622479698</v>
      </c>
      <c r="L67" s="19">
        <v>5.8365867037715899</v>
      </c>
      <c r="M67" s="19">
        <v>180.90362977134984</v>
      </c>
      <c r="N67" s="19">
        <v>88.373867786949944</v>
      </c>
      <c r="O67" s="19">
        <v>0</v>
      </c>
      <c r="P67" s="19">
        <v>2.6279919189756904</v>
      </c>
      <c r="Q67" s="19">
        <v>2.1390631898639341</v>
      </c>
      <c r="R67" s="19">
        <v>10.05359699236049</v>
      </c>
      <c r="S67" s="19">
        <v>5.3476579746598345</v>
      </c>
      <c r="T67" s="19">
        <v>20.229426166998916</v>
      </c>
      <c r="U67" s="19">
        <v>34.836171949212634</v>
      </c>
      <c r="V67" s="19">
        <v>2.5363177822672358</v>
      </c>
      <c r="W67" s="19">
        <v>0.79450918480660393</v>
      </c>
      <c r="X67" s="19">
        <v>38.228115007425444</v>
      </c>
      <c r="Y67" s="19">
        <v>18.884872161941587</v>
      </c>
      <c r="Z67" s="19">
        <v>46.478787311186331</v>
      </c>
      <c r="AA67" s="19">
        <v>12.253776273363391</v>
      </c>
      <c r="AB67" s="19">
        <v>388.02606264131759</v>
      </c>
      <c r="AC67" s="19">
        <v>61.910600323776144</v>
      </c>
      <c r="AD67" s="19">
        <v>7.7311855290796467</v>
      </c>
      <c r="AE67" s="19">
        <v>0</v>
      </c>
      <c r="AF67" s="19">
        <v>22.124024992306971</v>
      </c>
      <c r="AG67" s="19">
        <v>38.472579371981325</v>
      </c>
      <c r="AH67" s="19">
        <v>64.324685923765429</v>
      </c>
      <c r="AI67" s="19">
        <v>37.769744323883174</v>
      </c>
      <c r="AJ67" s="19">
        <v>91.001859705925625</v>
      </c>
      <c r="AK67" s="19">
        <v>87.243220100879</v>
      </c>
      <c r="AL67" s="19">
        <v>7.3339309366763441</v>
      </c>
      <c r="AM67" s="19">
        <v>69.611227807286298</v>
      </c>
      <c r="AN67" s="19">
        <v>17.968130794857043</v>
      </c>
      <c r="AO67" s="19">
        <v>4.0031039696025044</v>
      </c>
      <c r="AP67" s="19">
        <v>9.8702487189435786</v>
      </c>
      <c r="AQ67" s="19">
        <v>367.39938188191536</v>
      </c>
      <c r="AR67" s="19">
        <v>28.235634106203928</v>
      </c>
      <c r="AS67" s="19">
        <v>129.1688586222121</v>
      </c>
      <c r="AT67" s="19">
        <v>1.8945988253080555</v>
      </c>
      <c r="AU67" s="19">
        <v>0</v>
      </c>
      <c r="AV67" s="19">
        <v>0.24446436455587814</v>
      </c>
      <c r="AW67" s="19">
        <v>3.0252465113789917</v>
      </c>
      <c r="AX67" s="19">
        <v>0.24446436455587814</v>
      </c>
      <c r="AY67" s="19">
        <v>12.834379139183602</v>
      </c>
      <c r="AZ67" s="19">
        <v>0</v>
      </c>
      <c r="BA67" s="19">
        <v>0</v>
      </c>
      <c r="BB67" s="19">
        <v>0</v>
      </c>
      <c r="BC67" s="19">
        <v>9.1674136708454312E-2</v>
      </c>
      <c r="BD67" s="19">
        <v>1.0084155037929974</v>
      </c>
      <c r="BE67" s="19">
        <v>1.5890183696132079</v>
      </c>
      <c r="BF67" s="19">
        <v>12.192660182224422</v>
      </c>
      <c r="BG67" s="19">
        <v>0.36669654683381725</v>
      </c>
      <c r="BH67" s="19">
        <v>0</v>
      </c>
      <c r="BI67" s="19">
        <v>0</v>
      </c>
      <c r="BJ67" s="19">
        <v>16.134648060687958</v>
      </c>
      <c r="BK67" s="19">
        <v>0</v>
      </c>
      <c r="BL67" s="19">
        <v>5.0420775189649865</v>
      </c>
      <c r="BM67" s="19">
        <v>6.447747615161286</v>
      </c>
      <c r="BN67" s="19">
        <v>0</v>
      </c>
      <c r="BO67" s="19">
        <v>14.576187736644233</v>
      </c>
      <c r="BP67" s="19">
        <v>11.398150997417819</v>
      </c>
      <c r="BQ67" s="19">
        <v>0</v>
      </c>
      <c r="BR67" s="19">
        <v>2.6279919189756904</v>
      </c>
      <c r="BS67" s="19">
        <v>0</v>
      </c>
      <c r="BT67" s="19">
        <v>2092.1871479603442</v>
      </c>
      <c r="BU67" s="19">
        <v>0</v>
      </c>
      <c r="BV67" s="19">
        <v>0</v>
      </c>
      <c r="BW67" s="19">
        <v>0</v>
      </c>
      <c r="BX67" s="19">
        <v>191.81285203965589</v>
      </c>
      <c r="BY67" s="19">
        <v>0</v>
      </c>
      <c r="BZ67" s="19">
        <v>0</v>
      </c>
      <c r="CA67" s="19">
        <v>191.81285203965589</v>
      </c>
      <c r="CB67" s="19">
        <v>2284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2.8743884279940435</v>
      </c>
      <c r="E68" s="19">
        <v>6.7835566900659439</v>
      </c>
      <c r="F68" s="19">
        <v>0.34492661135928526</v>
      </c>
      <c r="G68" s="19">
        <v>0</v>
      </c>
      <c r="H68" s="19">
        <v>5.4613380131886835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355.3893852371836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27.306690065943418</v>
      </c>
      <c r="AP68" s="19">
        <v>7.7033609870240376</v>
      </c>
      <c r="AQ68" s="19">
        <v>636.2746224207616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33.860295681769834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3.9666560306317806</v>
      </c>
      <c r="BM68" s="19">
        <v>0.97729206551797487</v>
      </c>
      <c r="BN68" s="19">
        <v>0</v>
      </c>
      <c r="BO68" s="19">
        <v>5.7487768559880872E-2</v>
      </c>
      <c r="BP68" s="19">
        <v>0</v>
      </c>
      <c r="BQ68" s="19">
        <v>0</v>
      </c>
      <c r="BR68" s="19">
        <v>0</v>
      </c>
      <c r="BS68" s="19">
        <v>0</v>
      </c>
      <c r="BT68" s="19">
        <v>1081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1081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7.1243500866551122</v>
      </c>
      <c r="E69" s="19">
        <v>12.692807625649912</v>
      </c>
      <c r="F69" s="19">
        <v>0.8188908145580589</v>
      </c>
      <c r="G69" s="19">
        <v>0</v>
      </c>
      <c r="H69" s="19">
        <v>3.4393414211438476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1.0645580589254766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58.223136915077987</v>
      </c>
      <c r="AP69" s="19">
        <v>47.905112651646448</v>
      </c>
      <c r="AQ69" s="19">
        <v>1892.2928942807625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0.49133448873483537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40.535095320623917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4.2582322357019065</v>
      </c>
      <c r="BM69" s="19">
        <v>0.65511265164644716</v>
      </c>
      <c r="BN69" s="19">
        <v>0</v>
      </c>
      <c r="BO69" s="19">
        <v>0.16377816291161179</v>
      </c>
      <c r="BP69" s="19">
        <v>0</v>
      </c>
      <c r="BQ69" s="19">
        <v>0</v>
      </c>
      <c r="BR69" s="19">
        <v>9.3353552859618709</v>
      </c>
      <c r="BS69" s="19">
        <v>0</v>
      </c>
      <c r="BT69" s="19">
        <v>2079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2079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184.46661481392843</v>
      </c>
      <c r="E70" s="19">
        <v>119.791791312672</v>
      </c>
      <c r="F70" s="19">
        <v>3.4408280483427069</v>
      </c>
      <c r="G70" s="19">
        <v>3.9505803518008853</v>
      </c>
      <c r="H70" s="19">
        <v>2.1027282517649875</v>
      </c>
      <c r="I70" s="19">
        <v>0.1274380758645447</v>
      </c>
      <c r="J70" s="19">
        <v>0.44603326552590644</v>
      </c>
      <c r="K70" s="19">
        <v>6.3719037932272349E-2</v>
      </c>
      <c r="L70" s="19">
        <v>10.513641258824938</v>
      </c>
      <c r="M70" s="19">
        <v>80.923178173985875</v>
      </c>
      <c r="N70" s="19">
        <v>106.60195046069163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11.150831638147661</v>
      </c>
      <c r="U70" s="19">
        <v>0</v>
      </c>
      <c r="V70" s="19">
        <v>0</v>
      </c>
      <c r="W70" s="19">
        <v>0</v>
      </c>
      <c r="X70" s="19">
        <v>28.354971879861196</v>
      </c>
      <c r="Y70" s="19">
        <v>12.488931434725378</v>
      </c>
      <c r="Z70" s="19">
        <v>19.625463683139884</v>
      </c>
      <c r="AA70" s="19">
        <v>3.6957042000717961</v>
      </c>
      <c r="AB70" s="19">
        <v>31.031171473016631</v>
      </c>
      <c r="AC70" s="19">
        <v>210.91001555582145</v>
      </c>
      <c r="AD70" s="19">
        <v>21.409596745243508</v>
      </c>
      <c r="AE70" s="19">
        <v>0.38231422759363409</v>
      </c>
      <c r="AF70" s="19">
        <v>10.704798372621754</v>
      </c>
      <c r="AG70" s="19">
        <v>6.3719037932272349E-2</v>
      </c>
      <c r="AH70" s="19">
        <v>21.218439631446692</v>
      </c>
      <c r="AI70" s="19">
        <v>23.257448845279406</v>
      </c>
      <c r="AJ70" s="19">
        <v>170.00239320330263</v>
      </c>
      <c r="AK70" s="19">
        <v>7.6462845518726814</v>
      </c>
      <c r="AL70" s="19">
        <v>9.8764508795022135</v>
      </c>
      <c r="AM70" s="19">
        <v>31.349766662677997</v>
      </c>
      <c r="AN70" s="19">
        <v>11.788022017470384</v>
      </c>
      <c r="AO70" s="19">
        <v>7.3914084001435922</v>
      </c>
      <c r="AP70" s="19">
        <v>4.1417374655977026</v>
      </c>
      <c r="AQ70" s="19">
        <v>1735.3242790475049</v>
      </c>
      <c r="AR70" s="19">
        <v>12.488931434725378</v>
      </c>
      <c r="AS70" s="19">
        <v>0.2548761517290894</v>
      </c>
      <c r="AT70" s="19">
        <v>0</v>
      </c>
      <c r="AU70" s="19">
        <v>0</v>
      </c>
      <c r="AV70" s="19">
        <v>0</v>
      </c>
      <c r="AW70" s="19">
        <v>0</v>
      </c>
      <c r="AX70" s="19">
        <v>12.488931434725378</v>
      </c>
      <c r="AY70" s="19">
        <v>37.530513342108414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44.475888476726098</v>
      </c>
      <c r="BF70" s="19">
        <v>0</v>
      </c>
      <c r="BG70" s="19">
        <v>0.2548761517290894</v>
      </c>
      <c r="BH70" s="19">
        <v>0</v>
      </c>
      <c r="BI70" s="19">
        <v>0</v>
      </c>
      <c r="BJ70" s="19">
        <v>4.651489769055881</v>
      </c>
      <c r="BK70" s="19">
        <v>0</v>
      </c>
      <c r="BL70" s="19">
        <v>20.390092138327152</v>
      </c>
      <c r="BM70" s="19">
        <v>9.3666985760440351</v>
      </c>
      <c r="BN70" s="19">
        <v>0</v>
      </c>
      <c r="BO70" s="19">
        <v>8.2834749311954052</v>
      </c>
      <c r="BP70" s="19">
        <v>4.5877707311236096</v>
      </c>
      <c r="BQ70" s="19">
        <v>6.3719037932272349E-2</v>
      </c>
      <c r="BR70" s="19">
        <v>3.8231422759363407</v>
      </c>
      <c r="BS70" s="19">
        <v>0</v>
      </c>
      <c r="BT70" s="19">
        <v>3042.9026564556657</v>
      </c>
      <c r="BU70" s="19">
        <v>0</v>
      </c>
      <c r="BV70" s="19">
        <v>0</v>
      </c>
      <c r="BW70" s="19">
        <v>0</v>
      </c>
      <c r="BX70" s="19">
        <v>152.09734354433411</v>
      </c>
      <c r="BY70" s="19">
        <v>0</v>
      </c>
      <c r="BZ70" s="19">
        <v>0</v>
      </c>
      <c r="CA70" s="19">
        <v>152.09734354433411</v>
      </c>
      <c r="CB70" s="19">
        <v>3195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2.5464703518485443</v>
      </c>
      <c r="E72" s="19">
        <v>4.5603455974281122</v>
      </c>
      <c r="F72" s="19">
        <v>0.21636676192177176</v>
      </c>
      <c r="G72" s="19">
        <v>1.8973700660832291</v>
      </c>
      <c r="H72" s="19">
        <v>40.011207358456865</v>
      </c>
      <c r="I72" s="19">
        <v>0</v>
      </c>
      <c r="J72" s="19">
        <v>0.91539783889980353</v>
      </c>
      <c r="K72" s="19">
        <v>3.1955706376138595</v>
      </c>
      <c r="L72" s="19">
        <v>0</v>
      </c>
      <c r="M72" s="19">
        <v>0.63245668869440963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2.2302420075013396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1.6643597070905517E-2</v>
      </c>
      <c r="AB72" s="19">
        <v>14.330137078049653</v>
      </c>
      <c r="AC72" s="19">
        <v>12.765638953384531</v>
      </c>
      <c r="AD72" s="19">
        <v>144.31663020182177</v>
      </c>
      <c r="AE72" s="19">
        <v>1.7808648865868906</v>
      </c>
      <c r="AF72" s="19">
        <v>327.66249553491696</v>
      </c>
      <c r="AG72" s="19">
        <v>0.91539783889980353</v>
      </c>
      <c r="AH72" s="19">
        <v>55.206811484193608</v>
      </c>
      <c r="AI72" s="19">
        <v>162.17520985890337</v>
      </c>
      <c r="AJ72" s="19">
        <v>142.96849883907842</v>
      </c>
      <c r="AK72" s="19">
        <v>160.74386051080549</v>
      </c>
      <c r="AL72" s="19">
        <v>18.923769869619576</v>
      </c>
      <c r="AM72" s="19">
        <v>21.287160653688158</v>
      </c>
      <c r="AN72" s="19">
        <v>12.982005715306306</v>
      </c>
      <c r="AO72" s="19">
        <v>2.8460550991248437</v>
      </c>
      <c r="AP72" s="19">
        <v>1.4646365422396856</v>
      </c>
      <c r="AQ72" s="19">
        <v>325.09938158599749</v>
      </c>
      <c r="AR72" s="19">
        <v>0</v>
      </c>
      <c r="AS72" s="19">
        <v>15.611694052509378</v>
      </c>
      <c r="AT72" s="19">
        <v>0.58252589748169314</v>
      </c>
      <c r="AU72" s="19">
        <v>0</v>
      </c>
      <c r="AV72" s="19">
        <v>0</v>
      </c>
      <c r="AW72" s="19">
        <v>8.3217985354527596E-2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0.21636676192177176</v>
      </c>
      <c r="BD72" s="19">
        <v>0</v>
      </c>
      <c r="BE72" s="19">
        <v>0</v>
      </c>
      <c r="BF72" s="19">
        <v>0</v>
      </c>
      <c r="BG72" s="19">
        <v>0.56588230041078769</v>
      </c>
      <c r="BH72" s="19">
        <v>0</v>
      </c>
      <c r="BI72" s="19">
        <v>3.5450861761028754</v>
      </c>
      <c r="BJ72" s="19">
        <v>0</v>
      </c>
      <c r="BK72" s="19">
        <v>0</v>
      </c>
      <c r="BL72" s="19">
        <v>2.4133215752813002</v>
      </c>
      <c r="BM72" s="19">
        <v>0.63245668869440963</v>
      </c>
      <c r="BN72" s="19">
        <v>0</v>
      </c>
      <c r="BO72" s="19">
        <v>4.9930791212716555E-2</v>
      </c>
      <c r="BP72" s="19">
        <v>0</v>
      </c>
      <c r="BQ72" s="19">
        <v>0</v>
      </c>
      <c r="BR72" s="19">
        <v>0</v>
      </c>
      <c r="BS72" s="19">
        <v>0</v>
      </c>
      <c r="BT72" s="19">
        <v>1485.3911077871048</v>
      </c>
      <c r="BU72" s="19">
        <v>0</v>
      </c>
      <c r="BV72" s="19">
        <v>0</v>
      </c>
      <c r="BW72" s="19">
        <v>0</v>
      </c>
      <c r="BX72" s="19">
        <v>3.628304161457403</v>
      </c>
      <c r="BY72" s="19">
        <v>1.980588051437757</v>
      </c>
      <c r="BZ72" s="19">
        <v>0</v>
      </c>
      <c r="CA72" s="19">
        <v>5.6088922128951602</v>
      </c>
      <c r="CB72" s="19">
        <v>1491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8.9888855837096729E-2</v>
      </c>
      <c r="K73" s="19">
        <v>6.4045809783931418</v>
      </c>
      <c r="L73" s="19">
        <v>0</v>
      </c>
      <c r="M73" s="19">
        <v>9.0787744395467698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4.9663592849995943</v>
      </c>
      <c r="U73" s="19">
        <v>6.9888585413342712</v>
      </c>
      <c r="V73" s="19">
        <v>0</v>
      </c>
      <c r="W73" s="19">
        <v>0</v>
      </c>
      <c r="X73" s="19">
        <v>0.49438870710403204</v>
      </c>
      <c r="Y73" s="19">
        <v>4.8090537872846744</v>
      </c>
      <c r="Z73" s="19">
        <v>0</v>
      </c>
      <c r="AA73" s="19">
        <v>0.15730549771491928</v>
      </c>
      <c r="AB73" s="19">
        <v>1.6629438329862893</v>
      </c>
      <c r="AC73" s="19">
        <v>2.1348603261310477</v>
      </c>
      <c r="AD73" s="19">
        <v>31.753238324454422</v>
      </c>
      <c r="AE73" s="19">
        <v>192.45204034722411</v>
      </c>
      <c r="AF73" s="19">
        <v>48.89953757538062</v>
      </c>
      <c r="AG73" s="19">
        <v>4.6292760756104814</v>
      </c>
      <c r="AH73" s="19">
        <v>187.01376456907974</v>
      </c>
      <c r="AI73" s="19">
        <v>34.674626139160061</v>
      </c>
      <c r="AJ73" s="19">
        <v>19.213742935179429</v>
      </c>
      <c r="AK73" s="19">
        <v>84.248330133318902</v>
      </c>
      <c r="AL73" s="19">
        <v>20.202520349387491</v>
      </c>
      <c r="AM73" s="19">
        <v>53.169258227642722</v>
      </c>
      <c r="AN73" s="19">
        <v>8.38213580680927</v>
      </c>
      <c r="AO73" s="19">
        <v>0.17977771167419346</v>
      </c>
      <c r="AP73" s="19">
        <v>3.2359988101354826</v>
      </c>
      <c r="AQ73" s="19">
        <v>95.888936964222935</v>
      </c>
      <c r="AR73" s="19">
        <v>0</v>
      </c>
      <c r="AS73" s="19">
        <v>0.49438870710403204</v>
      </c>
      <c r="AT73" s="19">
        <v>0.33708320938911274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0.98877741420806409</v>
      </c>
      <c r="BF73" s="19">
        <v>0</v>
      </c>
      <c r="BG73" s="19">
        <v>2.2472213959274182E-2</v>
      </c>
      <c r="BH73" s="19">
        <v>0</v>
      </c>
      <c r="BI73" s="19">
        <v>0</v>
      </c>
      <c r="BJ73" s="19">
        <v>0</v>
      </c>
      <c r="BK73" s="19">
        <v>0</v>
      </c>
      <c r="BL73" s="19">
        <v>0.33708320938911274</v>
      </c>
      <c r="BM73" s="19">
        <v>6.7416641877822536E-2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822.97741961653912</v>
      </c>
      <c r="BU73" s="19">
        <v>0</v>
      </c>
      <c r="BV73" s="19">
        <v>0</v>
      </c>
      <c r="BW73" s="19">
        <v>0</v>
      </c>
      <c r="BX73" s="19">
        <v>8.0225803834608822</v>
      </c>
      <c r="BY73" s="19">
        <v>0</v>
      </c>
      <c r="BZ73" s="19">
        <v>0</v>
      </c>
      <c r="CA73" s="19">
        <v>8.0225803834608822</v>
      </c>
      <c r="CB73" s="19">
        <v>831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0.5425492382014121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7.4321813452248239E-3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1.1594202898550725</v>
      </c>
      <c r="AE74" s="19">
        <v>3.1661092530657751</v>
      </c>
      <c r="AF74" s="19">
        <v>0</v>
      </c>
      <c r="AG74" s="19">
        <v>0</v>
      </c>
      <c r="AH74" s="19">
        <v>10.345596432552954</v>
      </c>
      <c r="AI74" s="19">
        <v>6.9044964697138616</v>
      </c>
      <c r="AJ74" s="19">
        <v>0</v>
      </c>
      <c r="AK74" s="19">
        <v>22.043849869936825</v>
      </c>
      <c r="AL74" s="19">
        <v>0.17837235228539577</v>
      </c>
      <c r="AM74" s="19">
        <v>0</v>
      </c>
      <c r="AN74" s="19">
        <v>8.9780750650315859</v>
      </c>
      <c r="AO74" s="19">
        <v>0</v>
      </c>
      <c r="AP74" s="19">
        <v>0</v>
      </c>
      <c r="AQ74" s="19">
        <v>2.9877369007803791</v>
      </c>
      <c r="AR74" s="19">
        <v>3.6863619472315126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60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60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14.736205111871964</v>
      </c>
      <c r="E75" s="19">
        <v>22.618361334501152</v>
      </c>
      <c r="F75" s="19">
        <v>1.903902469234104</v>
      </c>
      <c r="G75" s="19">
        <v>2.4750732100043353</v>
      </c>
      <c r="H75" s="19">
        <v>51.062664224858672</v>
      </c>
      <c r="I75" s="19">
        <v>28.74892728543497</v>
      </c>
      <c r="J75" s="19">
        <v>7.3109854818589586</v>
      </c>
      <c r="K75" s="19">
        <v>75.775318275517336</v>
      </c>
      <c r="L75" s="19">
        <v>4.1505073829303463</v>
      </c>
      <c r="M75" s="19">
        <v>70.101688917199695</v>
      </c>
      <c r="N75" s="19">
        <v>134.87245092054394</v>
      </c>
      <c r="O75" s="19">
        <v>1.1042634321557803</v>
      </c>
      <c r="P75" s="19">
        <v>3.4270244446213871</v>
      </c>
      <c r="Q75" s="19">
        <v>3.1224000495439306</v>
      </c>
      <c r="R75" s="19">
        <v>2.5512293087736992</v>
      </c>
      <c r="S75" s="19">
        <v>14.317346568640462</v>
      </c>
      <c r="T75" s="19">
        <v>4.6074439755465315</v>
      </c>
      <c r="U75" s="19">
        <v>1.1042634321557803</v>
      </c>
      <c r="V75" s="19">
        <v>11.080712370942484</v>
      </c>
      <c r="W75" s="19">
        <v>1.8277463704647396</v>
      </c>
      <c r="X75" s="19">
        <v>17.515902716953754</v>
      </c>
      <c r="Y75" s="19">
        <v>32.861356618980636</v>
      </c>
      <c r="Z75" s="19">
        <v>31.642859038670807</v>
      </c>
      <c r="AA75" s="19">
        <v>5.5213171607789011</v>
      </c>
      <c r="AB75" s="19">
        <v>6.2828781484725429</v>
      </c>
      <c r="AC75" s="19">
        <v>8.1106245189372821</v>
      </c>
      <c r="AD75" s="19">
        <v>90.892303881236117</v>
      </c>
      <c r="AE75" s="19">
        <v>6.5875025435499994</v>
      </c>
      <c r="AF75" s="19">
        <v>340.03698100521098</v>
      </c>
      <c r="AG75" s="19">
        <v>38.64922012545231</v>
      </c>
      <c r="AH75" s="19">
        <v>96.718245437092477</v>
      </c>
      <c r="AI75" s="19">
        <v>253.21902840813581</v>
      </c>
      <c r="AJ75" s="19">
        <v>211.56164238129364</v>
      </c>
      <c r="AK75" s="19">
        <v>120.85972874698091</v>
      </c>
      <c r="AL75" s="19">
        <v>93.062752696163002</v>
      </c>
      <c r="AM75" s="19">
        <v>52.814254496554042</v>
      </c>
      <c r="AN75" s="19">
        <v>110.95943590696358</v>
      </c>
      <c r="AO75" s="19">
        <v>79.316576868292771</v>
      </c>
      <c r="AP75" s="19">
        <v>31.49054684113208</v>
      </c>
      <c r="AQ75" s="19">
        <v>1059.1790216843167</v>
      </c>
      <c r="AR75" s="19">
        <v>11.34725871663526</v>
      </c>
      <c r="AS75" s="19">
        <v>43.21858605161416</v>
      </c>
      <c r="AT75" s="19">
        <v>3.7697268890835254</v>
      </c>
      <c r="AU75" s="19">
        <v>3.8078049384682074E-2</v>
      </c>
      <c r="AV75" s="19">
        <v>0</v>
      </c>
      <c r="AW75" s="19">
        <v>0.19039024692341039</v>
      </c>
      <c r="AX75" s="19">
        <v>5.3690049632401733</v>
      </c>
      <c r="AY75" s="19">
        <v>67.893162052888144</v>
      </c>
      <c r="AZ75" s="19">
        <v>0</v>
      </c>
      <c r="BA75" s="19">
        <v>0.38078049384682078</v>
      </c>
      <c r="BB75" s="19">
        <v>0.951951234617052</v>
      </c>
      <c r="BC75" s="19">
        <v>0.11423414815404623</v>
      </c>
      <c r="BD75" s="19">
        <v>0</v>
      </c>
      <c r="BE75" s="19">
        <v>11.728039210482081</v>
      </c>
      <c r="BF75" s="19">
        <v>0</v>
      </c>
      <c r="BG75" s="19">
        <v>1.2184975803098264</v>
      </c>
      <c r="BH75" s="19">
        <v>0</v>
      </c>
      <c r="BI75" s="19">
        <v>0</v>
      </c>
      <c r="BJ75" s="19">
        <v>7.8060001238598256</v>
      </c>
      <c r="BK75" s="19">
        <v>3.5031805433907515</v>
      </c>
      <c r="BL75" s="19">
        <v>46.417142199927454</v>
      </c>
      <c r="BM75" s="19">
        <v>3.5031805433907515</v>
      </c>
      <c r="BN75" s="19">
        <v>0</v>
      </c>
      <c r="BO75" s="19">
        <v>3.1985561483132945</v>
      </c>
      <c r="BP75" s="19">
        <v>0</v>
      </c>
      <c r="BQ75" s="19">
        <v>0</v>
      </c>
      <c r="BR75" s="19">
        <v>3.7697268890835254</v>
      </c>
      <c r="BS75" s="19">
        <v>0</v>
      </c>
      <c r="BT75" s="19">
        <v>3358.5981898771133</v>
      </c>
      <c r="BU75" s="19">
        <v>0</v>
      </c>
      <c r="BV75" s="19">
        <v>0</v>
      </c>
      <c r="BW75" s="19">
        <v>0</v>
      </c>
      <c r="BX75" s="19">
        <v>577.83439941255051</v>
      </c>
      <c r="BY75" s="19">
        <v>367.56741071033611</v>
      </c>
      <c r="BZ75" s="19">
        <v>0</v>
      </c>
      <c r="CA75" s="19">
        <v>945.40181012288667</v>
      </c>
      <c r="CB75" s="19">
        <v>4304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1.1431344561804169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59.382186697116751</v>
      </c>
      <c r="AH76" s="19">
        <v>2.3957179560376818</v>
      </c>
      <c r="AI76" s="19">
        <v>0.38915215529546104</v>
      </c>
      <c r="AJ76" s="19">
        <v>0.15403939480445333</v>
      </c>
      <c r="AK76" s="19">
        <v>1.4390522409363402</v>
      </c>
      <c r="AL76" s="19">
        <v>2.0268341421638598E-2</v>
      </c>
      <c r="AM76" s="19">
        <v>0.13782472166714246</v>
      </c>
      <c r="AN76" s="19">
        <v>1.7673993719668855</v>
      </c>
      <c r="AO76" s="19">
        <v>0.54724521838424212</v>
      </c>
      <c r="AP76" s="19">
        <v>0</v>
      </c>
      <c r="AQ76" s="19">
        <v>0</v>
      </c>
      <c r="AR76" s="19">
        <v>0</v>
      </c>
      <c r="AS76" s="19">
        <v>0.12971738509848701</v>
      </c>
      <c r="AT76" s="19">
        <v>0</v>
      </c>
      <c r="AU76" s="19">
        <v>0</v>
      </c>
      <c r="AV76" s="19">
        <v>0</v>
      </c>
      <c r="AW76" s="19">
        <v>0.77425064230659435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1.6498429917213817</v>
      </c>
      <c r="BD76" s="19">
        <v>0</v>
      </c>
      <c r="BE76" s="19">
        <v>0</v>
      </c>
      <c r="BF76" s="19">
        <v>0</v>
      </c>
      <c r="BG76" s="19">
        <v>4.0536682843277196E-2</v>
      </c>
      <c r="BH76" s="19">
        <v>0</v>
      </c>
      <c r="BI76" s="19">
        <v>0</v>
      </c>
      <c r="BJ76" s="19">
        <v>0</v>
      </c>
      <c r="BK76" s="19">
        <v>0</v>
      </c>
      <c r="BL76" s="19">
        <v>0.32834713103054525</v>
      </c>
      <c r="BM76" s="19">
        <v>0.13377105338281473</v>
      </c>
      <c r="BN76" s="19">
        <v>0</v>
      </c>
      <c r="BO76" s="19">
        <v>1.2161004852983158E-2</v>
      </c>
      <c r="BP76" s="19">
        <v>4.0536682843277192E-3</v>
      </c>
      <c r="BQ76" s="19">
        <v>5.2697687696260348E-2</v>
      </c>
      <c r="BR76" s="19">
        <v>0.49860119897230942</v>
      </c>
      <c r="BS76" s="19">
        <v>0</v>
      </c>
      <c r="BT76" s="19">
        <v>71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71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5.3308573757869467E-2</v>
      </c>
      <c r="E77" s="19">
        <v>0</v>
      </c>
      <c r="F77" s="19">
        <v>0</v>
      </c>
      <c r="G77" s="19">
        <v>0</v>
      </c>
      <c r="H77" s="19">
        <v>3.3051315729879072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227.20114135603967</v>
      </c>
      <c r="AH77" s="19">
        <v>0</v>
      </c>
      <c r="AI77" s="19">
        <v>1.2794057701888673</v>
      </c>
      <c r="AJ77" s="19">
        <v>0</v>
      </c>
      <c r="AK77" s="19">
        <v>0.10661714751573893</v>
      </c>
      <c r="AL77" s="19">
        <v>1.0661714751573894</v>
      </c>
      <c r="AM77" s="19">
        <v>0</v>
      </c>
      <c r="AN77" s="19">
        <v>7.5698174736174648</v>
      </c>
      <c r="AO77" s="19">
        <v>1.2794057701888673</v>
      </c>
      <c r="AP77" s="19">
        <v>0.79962860636804201</v>
      </c>
      <c r="AQ77" s="19">
        <v>0</v>
      </c>
      <c r="AR77" s="19">
        <v>0.15992572127360841</v>
      </c>
      <c r="AS77" s="19">
        <v>5.6507088183341629</v>
      </c>
      <c r="AT77" s="19">
        <v>0</v>
      </c>
      <c r="AU77" s="19">
        <v>0</v>
      </c>
      <c r="AV77" s="19">
        <v>0</v>
      </c>
      <c r="AW77" s="19">
        <v>2.185651524072648</v>
      </c>
      <c r="AX77" s="19">
        <v>5.3308573757869467E-2</v>
      </c>
      <c r="AY77" s="19">
        <v>0</v>
      </c>
      <c r="AZ77" s="19">
        <v>0</v>
      </c>
      <c r="BA77" s="19">
        <v>18.071606503917749</v>
      </c>
      <c r="BB77" s="19">
        <v>0.58639431133656417</v>
      </c>
      <c r="BC77" s="19">
        <v>125.381765478509</v>
      </c>
      <c r="BD77" s="19">
        <v>27.347298337787038</v>
      </c>
      <c r="BE77" s="19">
        <v>5.3308573757869467E-2</v>
      </c>
      <c r="BF77" s="19">
        <v>17.964989356402011</v>
      </c>
      <c r="BG77" s="19">
        <v>23.509081027220432</v>
      </c>
      <c r="BH77" s="19">
        <v>8.2095203587118988</v>
      </c>
      <c r="BI77" s="19">
        <v>2.9852801304406902</v>
      </c>
      <c r="BJ77" s="19">
        <v>28.680012681733771</v>
      </c>
      <c r="BK77" s="19">
        <v>2.0790343765569093</v>
      </c>
      <c r="BL77" s="19">
        <v>26.17450971511391</v>
      </c>
      <c r="BM77" s="19">
        <v>64.450065673264191</v>
      </c>
      <c r="BN77" s="19">
        <v>7.9429774899225514</v>
      </c>
      <c r="BO77" s="19">
        <v>8.0495946374382896</v>
      </c>
      <c r="BP77" s="19">
        <v>5.3308573757869464</v>
      </c>
      <c r="BQ77" s="19">
        <v>0.26654286878934735</v>
      </c>
      <c r="BR77" s="19">
        <v>26.86752117396621</v>
      </c>
      <c r="BS77" s="19">
        <v>0</v>
      </c>
      <c r="BT77" s="19">
        <v>644.66058245391548</v>
      </c>
      <c r="BU77" s="19">
        <v>0</v>
      </c>
      <c r="BV77" s="19">
        <v>0</v>
      </c>
      <c r="BW77" s="19">
        <v>0</v>
      </c>
      <c r="BX77" s="19">
        <v>862.85257484487522</v>
      </c>
      <c r="BY77" s="19">
        <v>846.4868427012093</v>
      </c>
      <c r="BZ77" s="19">
        <v>0</v>
      </c>
      <c r="CA77" s="19">
        <v>1709.3394175460844</v>
      </c>
      <c r="CB77" s="19">
        <v>2354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948.49537287654982</v>
      </c>
      <c r="AH78" s="19">
        <v>0.65029773412729097</v>
      </c>
      <c r="AI78" s="19">
        <v>0</v>
      </c>
      <c r="AJ78" s="19">
        <v>21.676591137576366</v>
      </c>
      <c r="AK78" s="19">
        <v>0</v>
      </c>
      <c r="AL78" s="19">
        <v>2.2399144175495578</v>
      </c>
      <c r="AM78" s="19">
        <v>2.2399144175495578</v>
      </c>
      <c r="AN78" s="19">
        <v>0.21676591137576368</v>
      </c>
      <c r="AO78" s="19">
        <v>0</v>
      </c>
      <c r="AP78" s="19">
        <v>0</v>
      </c>
      <c r="AQ78" s="19">
        <v>0.93931894929497584</v>
      </c>
      <c r="AR78" s="19">
        <v>0</v>
      </c>
      <c r="AS78" s="19">
        <v>1.4451060758384244</v>
      </c>
      <c r="AT78" s="19">
        <v>0.28902121516768486</v>
      </c>
      <c r="AU78" s="19">
        <v>0</v>
      </c>
      <c r="AV78" s="19">
        <v>1.0115742530868972</v>
      </c>
      <c r="AW78" s="19">
        <v>2.1676591137576366</v>
      </c>
      <c r="AX78" s="19">
        <v>0</v>
      </c>
      <c r="AY78" s="19">
        <v>0</v>
      </c>
      <c r="AZ78" s="19">
        <v>0</v>
      </c>
      <c r="BA78" s="19">
        <v>10.043487227077049</v>
      </c>
      <c r="BB78" s="19">
        <v>23.193952517206711</v>
      </c>
      <c r="BC78" s="19">
        <v>0</v>
      </c>
      <c r="BD78" s="19">
        <v>12.138891037042765</v>
      </c>
      <c r="BE78" s="19">
        <v>0</v>
      </c>
      <c r="BF78" s="19">
        <v>10.187997834660893</v>
      </c>
      <c r="BG78" s="19">
        <v>12.138891037042765</v>
      </c>
      <c r="BH78" s="19">
        <v>0.21676591137576368</v>
      </c>
      <c r="BI78" s="19">
        <v>0</v>
      </c>
      <c r="BJ78" s="19">
        <v>98.989766194932074</v>
      </c>
      <c r="BK78" s="19">
        <v>12.211146340834686</v>
      </c>
      <c r="BL78" s="19">
        <v>1.7341272910061094</v>
      </c>
      <c r="BM78" s="19">
        <v>0.43353182275152735</v>
      </c>
      <c r="BN78" s="19">
        <v>0.21676591137576368</v>
      </c>
      <c r="BO78" s="19">
        <v>7.2255303791921216E-2</v>
      </c>
      <c r="BP78" s="19">
        <v>0.21676591137576368</v>
      </c>
      <c r="BQ78" s="19">
        <v>7.5145515943598067</v>
      </c>
      <c r="BR78" s="19">
        <v>41.908076199314308</v>
      </c>
      <c r="BS78" s="19">
        <v>0</v>
      </c>
      <c r="BT78" s="19">
        <v>1212.5885082360219</v>
      </c>
      <c r="BU78" s="19">
        <v>0</v>
      </c>
      <c r="BV78" s="19">
        <v>0</v>
      </c>
      <c r="BW78" s="19">
        <v>0</v>
      </c>
      <c r="BX78" s="19">
        <v>2929.8080581548215</v>
      </c>
      <c r="BY78" s="19">
        <v>1463.6034336091564</v>
      </c>
      <c r="BZ78" s="19">
        <v>0</v>
      </c>
      <c r="CA78" s="19">
        <v>4393.4114917639781</v>
      </c>
      <c r="CB78" s="19">
        <v>5606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12.818217793287046</v>
      </c>
      <c r="I79" s="19">
        <v>0</v>
      </c>
      <c r="J79" s="19">
        <v>0</v>
      </c>
      <c r="K79" s="19">
        <v>1.0109004568838362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13.060833902939166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102.90966651077454</v>
      </c>
      <c r="AH79" s="19">
        <v>1.860056840666259</v>
      </c>
      <c r="AI79" s="19">
        <v>30.771809907543979</v>
      </c>
      <c r="AJ79" s="19">
        <v>8.9767960571284675</v>
      </c>
      <c r="AK79" s="19">
        <v>8.0872036550706905E-2</v>
      </c>
      <c r="AL79" s="19">
        <v>1.5365686944634314</v>
      </c>
      <c r="AM79" s="19">
        <v>2.1835449868690864</v>
      </c>
      <c r="AN79" s="19">
        <v>11.766881318127856</v>
      </c>
      <c r="AO79" s="19">
        <v>0.24261610965212074</v>
      </c>
      <c r="AP79" s="19">
        <v>0.16174407310141381</v>
      </c>
      <c r="AQ79" s="19">
        <v>33.197971004065188</v>
      </c>
      <c r="AR79" s="19">
        <v>0</v>
      </c>
      <c r="AS79" s="19">
        <v>4.6097060833902939</v>
      </c>
      <c r="AT79" s="19">
        <v>0</v>
      </c>
      <c r="AU79" s="19">
        <v>0</v>
      </c>
      <c r="AV79" s="19">
        <v>0</v>
      </c>
      <c r="AW79" s="19">
        <v>1.3748246213620174</v>
      </c>
      <c r="AX79" s="19">
        <v>0</v>
      </c>
      <c r="AY79" s="19">
        <v>0</v>
      </c>
      <c r="AZ79" s="19">
        <v>0</v>
      </c>
      <c r="BA79" s="19">
        <v>2.1835449868690864</v>
      </c>
      <c r="BB79" s="19">
        <v>0</v>
      </c>
      <c r="BC79" s="19">
        <v>0.84915638378242253</v>
      </c>
      <c r="BD79" s="19">
        <v>0</v>
      </c>
      <c r="BE79" s="19">
        <v>0</v>
      </c>
      <c r="BF79" s="19">
        <v>0</v>
      </c>
      <c r="BG79" s="19">
        <v>63.92934489333382</v>
      </c>
      <c r="BH79" s="19">
        <v>0.20218009137676726</v>
      </c>
      <c r="BI79" s="19">
        <v>0</v>
      </c>
      <c r="BJ79" s="19">
        <v>0</v>
      </c>
      <c r="BK79" s="19">
        <v>0</v>
      </c>
      <c r="BL79" s="19">
        <v>2.6687772061733281</v>
      </c>
      <c r="BM79" s="19">
        <v>6.0654027413030178</v>
      </c>
      <c r="BN79" s="19">
        <v>0</v>
      </c>
      <c r="BO79" s="19">
        <v>14.840018707054718</v>
      </c>
      <c r="BP79" s="19">
        <v>8.0063316185199849</v>
      </c>
      <c r="BQ79" s="19">
        <v>0</v>
      </c>
      <c r="BR79" s="19">
        <v>1.4556966579127244</v>
      </c>
      <c r="BS79" s="19">
        <v>0</v>
      </c>
      <c r="BT79" s="19">
        <v>326.76346368313125</v>
      </c>
      <c r="BU79" s="19">
        <v>0</v>
      </c>
      <c r="BV79" s="19">
        <v>0</v>
      </c>
      <c r="BW79" s="19">
        <v>0</v>
      </c>
      <c r="BX79" s="19">
        <v>274.43925603482387</v>
      </c>
      <c r="BY79" s="19">
        <v>522.79728028204488</v>
      </c>
      <c r="BZ79" s="19">
        <v>0</v>
      </c>
      <c r="CA79" s="19">
        <v>797.23653631686875</v>
      </c>
      <c r="CB79" s="19">
        <v>1124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1.6555054376400917</v>
      </c>
      <c r="E80" s="19">
        <v>4.0394332678418241</v>
      </c>
      <c r="F80" s="19">
        <v>0.198660652516811</v>
      </c>
      <c r="G80" s="19">
        <v>1.1257436975952624</v>
      </c>
      <c r="H80" s="19">
        <v>6.7875722943243764</v>
      </c>
      <c r="I80" s="19">
        <v>1.0926335888424605</v>
      </c>
      <c r="J80" s="19">
        <v>0.49665163129202761</v>
      </c>
      <c r="K80" s="19">
        <v>1.6555054376400917</v>
      </c>
      <c r="L80" s="19">
        <v>1.0595234800896587</v>
      </c>
      <c r="M80" s="19">
        <v>2.3508177214489305</v>
      </c>
      <c r="N80" s="19">
        <v>0.76153250131444217</v>
      </c>
      <c r="O80" s="19">
        <v>9.9330326258405502E-2</v>
      </c>
      <c r="P80" s="19">
        <v>1.9203863076625067</v>
      </c>
      <c r="Q80" s="19">
        <v>0.198660652516811</v>
      </c>
      <c r="R80" s="19">
        <v>0.33110108752801837</v>
      </c>
      <c r="S80" s="19">
        <v>0.79464261006724402</v>
      </c>
      <c r="T80" s="19">
        <v>2.1190469601793174</v>
      </c>
      <c r="U80" s="19">
        <v>0.198660652516811</v>
      </c>
      <c r="V80" s="19">
        <v>0.16555054376400918</v>
      </c>
      <c r="W80" s="19">
        <v>0.198660652516811</v>
      </c>
      <c r="X80" s="19">
        <v>4.1387635941002294</v>
      </c>
      <c r="Y80" s="19">
        <v>0.72842239256164043</v>
      </c>
      <c r="Z80" s="19">
        <v>0.23177076126961288</v>
      </c>
      <c r="AA80" s="19">
        <v>0.33110108752801837</v>
      </c>
      <c r="AB80" s="19">
        <v>2.7812491352353543</v>
      </c>
      <c r="AC80" s="19">
        <v>5.1320668566842844</v>
      </c>
      <c r="AD80" s="19">
        <v>0.92708304507845152</v>
      </c>
      <c r="AE80" s="19">
        <v>2.814359243988156</v>
      </c>
      <c r="AF80" s="19">
        <v>1.3906245676176772</v>
      </c>
      <c r="AG80" s="19">
        <v>73.967982953759304</v>
      </c>
      <c r="AH80" s="19">
        <v>328.35294850153588</v>
      </c>
      <c r="AI80" s="19">
        <v>123.86491684423167</v>
      </c>
      <c r="AJ80" s="19">
        <v>48.241428452832281</v>
      </c>
      <c r="AK80" s="19">
        <v>51.088897805573239</v>
      </c>
      <c r="AL80" s="19">
        <v>12.250740238536681</v>
      </c>
      <c r="AM80" s="19">
        <v>9.4032708857957221</v>
      </c>
      <c r="AN80" s="19">
        <v>82.841492099510191</v>
      </c>
      <c r="AO80" s="19">
        <v>198.95864349558624</v>
      </c>
      <c r="AP80" s="19">
        <v>8.4761878407172695</v>
      </c>
      <c r="AQ80" s="19">
        <v>461.58802612281039</v>
      </c>
      <c r="AR80" s="19">
        <v>16.886155463928937</v>
      </c>
      <c r="AS80" s="19">
        <v>30.395079835072089</v>
      </c>
      <c r="AT80" s="19">
        <v>46.552812906439378</v>
      </c>
      <c r="AU80" s="19">
        <v>0.76153250131444217</v>
      </c>
      <c r="AV80" s="19">
        <v>3.3110108752801834E-2</v>
      </c>
      <c r="AW80" s="19">
        <v>2.6488087002241469</v>
      </c>
      <c r="AX80" s="19">
        <v>1.2250740238536679</v>
      </c>
      <c r="AY80" s="19">
        <v>0.82775271882004586</v>
      </c>
      <c r="AZ80" s="19">
        <v>0.29799097877521652</v>
      </c>
      <c r="BA80" s="19">
        <v>2.6156985914713453</v>
      </c>
      <c r="BB80" s="19">
        <v>41.155865179732686</v>
      </c>
      <c r="BC80" s="19">
        <v>0.46354152253922576</v>
      </c>
      <c r="BD80" s="19">
        <v>1.9203863076625067</v>
      </c>
      <c r="BE80" s="19">
        <v>15.594861222569666</v>
      </c>
      <c r="BF80" s="19">
        <v>21.223579710545977</v>
      </c>
      <c r="BG80" s="19">
        <v>2.1852671776849211</v>
      </c>
      <c r="BH80" s="19">
        <v>1.3575144588648753</v>
      </c>
      <c r="BI80" s="19">
        <v>1.2250740238536679</v>
      </c>
      <c r="BJ80" s="19">
        <v>22.216882973130033</v>
      </c>
      <c r="BK80" s="19">
        <v>6.6220217505603668E-2</v>
      </c>
      <c r="BL80" s="19">
        <v>4.2712040291114368</v>
      </c>
      <c r="BM80" s="19">
        <v>2.6156985914713453</v>
      </c>
      <c r="BN80" s="19">
        <v>0</v>
      </c>
      <c r="BO80" s="19">
        <v>0.29799097877521652</v>
      </c>
      <c r="BP80" s="19">
        <v>9.9330326258405502E-2</v>
      </c>
      <c r="BQ80" s="19">
        <v>2.5163682652129395</v>
      </c>
      <c r="BR80" s="19">
        <v>24.302819824556547</v>
      </c>
      <c r="BS80" s="19">
        <v>0</v>
      </c>
      <c r="BT80" s="19">
        <v>1688.5162160666353</v>
      </c>
      <c r="BU80" s="19">
        <v>0</v>
      </c>
      <c r="BV80" s="19">
        <v>0</v>
      </c>
      <c r="BW80" s="19">
        <v>0</v>
      </c>
      <c r="BX80" s="19">
        <v>129.69229598472481</v>
      </c>
      <c r="BY80" s="19">
        <v>574.79148794863988</v>
      </c>
      <c r="BZ80" s="19">
        <v>0</v>
      </c>
      <c r="CA80" s="19">
        <v>704.48378393336463</v>
      </c>
      <c r="CB80" s="19">
        <v>2393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0.80805786359017273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0.13467631059836213</v>
      </c>
      <c r="AG81" s="19">
        <v>0</v>
      </c>
      <c r="AH81" s="19">
        <v>140.33271564349334</v>
      </c>
      <c r="AI81" s="19">
        <v>1.6161157271803455</v>
      </c>
      <c r="AJ81" s="19">
        <v>2.4241735907705184</v>
      </c>
      <c r="AK81" s="19">
        <v>0</v>
      </c>
      <c r="AL81" s="19">
        <v>0.26935262119672426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0.40402893179508637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0.26935262119672426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56.025345208918644</v>
      </c>
      <c r="BS81" s="19">
        <v>0</v>
      </c>
      <c r="BT81" s="19">
        <v>202.28381851873991</v>
      </c>
      <c r="BU81" s="19">
        <v>0</v>
      </c>
      <c r="BV81" s="19">
        <v>0</v>
      </c>
      <c r="BW81" s="19">
        <v>0</v>
      </c>
      <c r="BX81" s="19">
        <v>4155.5722398230619</v>
      </c>
      <c r="BY81" s="19">
        <v>148.14394165819834</v>
      </c>
      <c r="BZ81" s="19">
        <v>0</v>
      </c>
      <c r="CA81" s="19">
        <v>4303.7161814812598</v>
      </c>
      <c r="CB81" s="19">
        <v>4506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94.010343704186354</v>
      </c>
      <c r="AJ82" s="19">
        <v>0</v>
      </c>
      <c r="AK82" s="19">
        <v>0</v>
      </c>
      <c r="AL82" s="19">
        <v>0</v>
      </c>
      <c r="AM82" s="19">
        <v>0</v>
      </c>
      <c r="AN82" s="19">
        <v>36.050496823586897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130.06084052777325</v>
      </c>
      <c r="BU82" s="19">
        <v>0</v>
      </c>
      <c r="BV82" s="19">
        <v>0</v>
      </c>
      <c r="BW82" s="19">
        <v>0</v>
      </c>
      <c r="BX82" s="19">
        <v>8.4092686105228864</v>
      </c>
      <c r="BY82" s="19">
        <v>787.52989086170385</v>
      </c>
      <c r="BZ82" s="19">
        <v>0</v>
      </c>
      <c r="CA82" s="19">
        <v>795.93915947222672</v>
      </c>
      <c r="CB82" s="19">
        <v>926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6.5860215053763441E-3</v>
      </c>
      <c r="H83" s="19">
        <v>0.10201612903225807</v>
      </c>
      <c r="I83" s="19">
        <v>5.9274193548387095E-2</v>
      </c>
      <c r="J83" s="19">
        <v>1.5412186379928316E-2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3.5842293906810036E-4</v>
      </c>
      <c r="AF83" s="19">
        <v>0</v>
      </c>
      <c r="AG83" s="19">
        <v>0</v>
      </c>
      <c r="AH83" s="19">
        <v>0</v>
      </c>
      <c r="AI83" s="19">
        <v>0.10698924731182796</v>
      </c>
      <c r="AJ83" s="19">
        <v>0</v>
      </c>
      <c r="AK83" s="19">
        <v>0</v>
      </c>
      <c r="AL83" s="19">
        <v>0</v>
      </c>
      <c r="AM83" s="19">
        <v>0</v>
      </c>
      <c r="AN83" s="19">
        <v>4.5564516129032256E-2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2.6881720430107527E-4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0.33646953405017921</v>
      </c>
      <c r="BU83" s="19">
        <v>0</v>
      </c>
      <c r="BV83" s="19">
        <v>0</v>
      </c>
      <c r="BW83" s="19">
        <v>0</v>
      </c>
      <c r="BX83" s="19">
        <v>0</v>
      </c>
      <c r="BY83" s="19">
        <v>0.66353046594982079</v>
      </c>
      <c r="BZ83" s="19">
        <v>0</v>
      </c>
      <c r="CA83" s="19">
        <v>0.66353046594982079</v>
      </c>
      <c r="CB83" s="19">
        <v>1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0.16628280501848597</v>
      </c>
      <c r="E84" s="19">
        <v>0.45727771380083637</v>
      </c>
      <c r="F84" s="19">
        <v>0.18013970543669314</v>
      </c>
      <c r="G84" s="19">
        <v>0.81755712467422259</v>
      </c>
      <c r="H84" s="19">
        <v>34.2404009333899</v>
      </c>
      <c r="I84" s="19">
        <v>39.09031607976241</v>
      </c>
      <c r="J84" s="19">
        <v>6.2633189890296377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1.1224089338747802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1.3441193405660949</v>
      </c>
      <c r="AC84" s="19">
        <v>2.7713800836414327E-2</v>
      </c>
      <c r="AD84" s="19">
        <v>0</v>
      </c>
      <c r="AE84" s="19">
        <v>0.24942420752772895</v>
      </c>
      <c r="AF84" s="19">
        <v>0.88684162676525846</v>
      </c>
      <c r="AG84" s="19">
        <v>1.0531244317837445</v>
      </c>
      <c r="AH84" s="19">
        <v>9.8938268985999152</v>
      </c>
      <c r="AI84" s="19">
        <v>304.67166949512091</v>
      </c>
      <c r="AJ84" s="19">
        <v>33.630697314988787</v>
      </c>
      <c r="AK84" s="19">
        <v>0.49884841505545791</v>
      </c>
      <c r="AL84" s="19">
        <v>10.143251106127645</v>
      </c>
      <c r="AM84" s="19">
        <v>0</v>
      </c>
      <c r="AN84" s="19">
        <v>127.23405963997818</v>
      </c>
      <c r="AO84" s="19">
        <v>0.26328110794593612</v>
      </c>
      <c r="AP84" s="19">
        <v>1.4272607430753379</v>
      </c>
      <c r="AQ84" s="19">
        <v>77.570928541123706</v>
      </c>
      <c r="AR84" s="19">
        <v>6.0277516819201162</v>
      </c>
      <c r="AS84" s="19">
        <v>8.4665661555245766</v>
      </c>
      <c r="AT84" s="19">
        <v>0.87298472634705138</v>
      </c>
      <c r="AU84" s="19">
        <v>2.8960921874052974</v>
      </c>
      <c r="AV84" s="19">
        <v>0</v>
      </c>
      <c r="AW84" s="19">
        <v>3.5335096066428271</v>
      </c>
      <c r="AX84" s="19">
        <v>0.13856900418207163</v>
      </c>
      <c r="AY84" s="19">
        <v>0</v>
      </c>
      <c r="AZ84" s="19">
        <v>0</v>
      </c>
      <c r="BA84" s="19">
        <v>0</v>
      </c>
      <c r="BB84" s="19">
        <v>1.1362658342929874</v>
      </c>
      <c r="BC84" s="19">
        <v>0</v>
      </c>
      <c r="BD84" s="19">
        <v>6.9284502091035816E-2</v>
      </c>
      <c r="BE84" s="19">
        <v>0</v>
      </c>
      <c r="BF84" s="19">
        <v>0</v>
      </c>
      <c r="BG84" s="19">
        <v>8.3141402509242984E-2</v>
      </c>
      <c r="BH84" s="19">
        <v>2.7713800836414327E-2</v>
      </c>
      <c r="BI84" s="19">
        <v>0</v>
      </c>
      <c r="BJ84" s="19">
        <v>18.568246560397601</v>
      </c>
      <c r="BK84" s="19">
        <v>0</v>
      </c>
      <c r="BL84" s="19">
        <v>1.3164055397296806</v>
      </c>
      <c r="BM84" s="19">
        <v>0.20785350627310745</v>
      </c>
      <c r="BN84" s="19">
        <v>0</v>
      </c>
      <c r="BO84" s="19">
        <v>2.0092505606400386</v>
      </c>
      <c r="BP84" s="19">
        <v>0</v>
      </c>
      <c r="BQ84" s="19">
        <v>6.9284502091035816E-2</v>
      </c>
      <c r="BR84" s="19">
        <v>0</v>
      </c>
      <c r="BS84" s="19">
        <v>0</v>
      </c>
      <c r="BT84" s="19">
        <v>696.65566852536517</v>
      </c>
      <c r="BU84" s="19">
        <v>0</v>
      </c>
      <c r="BV84" s="19">
        <v>0</v>
      </c>
      <c r="BW84" s="19">
        <v>0</v>
      </c>
      <c r="BX84" s="19">
        <v>65.349142372264978</v>
      </c>
      <c r="BY84" s="19">
        <v>1066.9951891023697</v>
      </c>
      <c r="BZ84" s="19">
        <v>0</v>
      </c>
      <c r="CA84" s="19">
        <v>1132.3443314746348</v>
      </c>
      <c r="CB84" s="19">
        <v>1829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146.02515287873544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12.213012786221508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1.9722877791413618</v>
      </c>
      <c r="BH85" s="19">
        <v>0</v>
      </c>
      <c r="BI85" s="19">
        <v>0</v>
      </c>
      <c r="BJ85" s="19">
        <v>0</v>
      </c>
      <c r="BK85" s="19">
        <v>0</v>
      </c>
      <c r="BL85" s="19">
        <v>1.6688588900426906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161.87931233414099</v>
      </c>
      <c r="BU85" s="19">
        <v>0</v>
      </c>
      <c r="BV85" s="19">
        <v>0</v>
      </c>
      <c r="BW85" s="19">
        <v>0</v>
      </c>
      <c r="BX85" s="19">
        <v>9937.2961179814774</v>
      </c>
      <c r="BY85" s="19">
        <v>4364.8245696843824</v>
      </c>
      <c r="BZ85" s="19">
        <v>0</v>
      </c>
      <c r="CA85" s="19">
        <v>14302.120687665858</v>
      </c>
      <c r="CB85" s="19">
        <v>14464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0.74252185555643069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0.2735606836260534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90.87425376073088</v>
      </c>
      <c r="AK86" s="19">
        <v>0.4429077734898007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2.8267937308025517</v>
      </c>
      <c r="AS86" s="19">
        <v>0</v>
      </c>
      <c r="AT86" s="19">
        <v>6.7478301961093177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101.90786800031503</v>
      </c>
      <c r="BU86" s="19">
        <v>0</v>
      </c>
      <c r="BV86" s="19">
        <v>0</v>
      </c>
      <c r="BW86" s="19">
        <v>0</v>
      </c>
      <c r="BX86" s="19">
        <v>17.286429865322518</v>
      </c>
      <c r="BY86" s="19">
        <v>707.80570213436238</v>
      </c>
      <c r="BZ86" s="19">
        <v>0</v>
      </c>
      <c r="CA86" s="19">
        <v>725.09213199968497</v>
      </c>
      <c r="CB86" s="19">
        <v>827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487.57482001546981</v>
      </c>
      <c r="AK87" s="19">
        <v>128.94277186093095</v>
      </c>
      <c r="AL87" s="19">
        <v>0.2499057932210785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133.50139822692927</v>
      </c>
      <c r="AS87" s="19">
        <v>0</v>
      </c>
      <c r="AT87" s="19">
        <v>101.58239622379564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0.4911941452966026</v>
      </c>
      <c r="BH87" s="19">
        <v>0</v>
      </c>
      <c r="BI87" s="19">
        <v>1.6200789353642331</v>
      </c>
      <c r="BJ87" s="19">
        <v>0</v>
      </c>
      <c r="BK87" s="19">
        <v>0</v>
      </c>
      <c r="BL87" s="19">
        <v>10.616687491323059</v>
      </c>
      <c r="BM87" s="19">
        <v>3.1453660181273677</v>
      </c>
      <c r="BN87" s="19">
        <v>0</v>
      </c>
      <c r="BO87" s="19">
        <v>1.2753812895420558</v>
      </c>
      <c r="BP87" s="19">
        <v>0</v>
      </c>
      <c r="BQ87" s="19">
        <v>0</v>
      </c>
      <c r="BR87" s="19">
        <v>0</v>
      </c>
      <c r="BS87" s="19">
        <v>0</v>
      </c>
      <c r="BT87" s="19">
        <v>869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869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645.81310410394553</v>
      </c>
      <c r="AM88" s="19">
        <v>0</v>
      </c>
      <c r="AN88" s="19">
        <v>73.688559657740456</v>
      </c>
      <c r="AO88" s="19">
        <v>0</v>
      </c>
      <c r="AP88" s="19">
        <v>0</v>
      </c>
      <c r="AQ88" s="19">
        <v>0</v>
      </c>
      <c r="AR88" s="19">
        <v>7.1950166376168596</v>
      </c>
      <c r="AS88" s="19">
        <v>0</v>
      </c>
      <c r="AT88" s="19">
        <v>64.561994929488193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8.9334099191887173</v>
      </c>
      <c r="BM88" s="19">
        <v>4.8288702265884963E-2</v>
      </c>
      <c r="BN88" s="19">
        <v>0</v>
      </c>
      <c r="BO88" s="19">
        <v>0</v>
      </c>
      <c r="BP88" s="19">
        <v>0</v>
      </c>
      <c r="BQ88" s="19">
        <v>0</v>
      </c>
      <c r="BR88" s="19">
        <v>3.4767865631437171</v>
      </c>
      <c r="BS88" s="19">
        <v>0</v>
      </c>
      <c r="BT88" s="19">
        <v>803.71716051338933</v>
      </c>
      <c r="BU88" s="19">
        <v>0</v>
      </c>
      <c r="BV88" s="19">
        <v>0</v>
      </c>
      <c r="BW88" s="19">
        <v>0</v>
      </c>
      <c r="BX88" s="19">
        <v>900.43943115195691</v>
      </c>
      <c r="BY88" s="19">
        <v>733.84340833465376</v>
      </c>
      <c r="BZ88" s="19">
        <v>0</v>
      </c>
      <c r="CA88" s="19">
        <v>1634.2828394866108</v>
      </c>
      <c r="CB88" s="19">
        <v>2438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52.948143405889887</v>
      </c>
      <c r="AL89" s="19">
        <v>0</v>
      </c>
      <c r="AM89" s="19">
        <v>196.18680504077093</v>
      </c>
      <c r="AN89" s="19">
        <v>0</v>
      </c>
      <c r="AO89" s="19">
        <v>0</v>
      </c>
      <c r="AP89" s="19">
        <v>0</v>
      </c>
      <c r="AQ89" s="19">
        <v>7.9621268279533655E-2</v>
      </c>
      <c r="AR89" s="19">
        <v>1.1943190241930048</v>
      </c>
      <c r="AS89" s="19">
        <v>7.4843992182761641</v>
      </c>
      <c r="AT89" s="19">
        <v>0</v>
      </c>
      <c r="AU89" s="19">
        <v>0</v>
      </c>
      <c r="AV89" s="19">
        <v>0</v>
      </c>
      <c r="AW89" s="19">
        <v>3.1848507311813465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11.385841363973315</v>
      </c>
      <c r="BM89" s="19">
        <v>7.8825055596738318</v>
      </c>
      <c r="BN89" s="19">
        <v>0</v>
      </c>
      <c r="BO89" s="19">
        <v>2.8663656580632115</v>
      </c>
      <c r="BP89" s="19">
        <v>1.9905317069883415</v>
      </c>
      <c r="BQ89" s="19">
        <v>0.87583395107487028</v>
      </c>
      <c r="BR89" s="19">
        <v>0</v>
      </c>
      <c r="BS89" s="19">
        <v>0</v>
      </c>
      <c r="BT89" s="19">
        <v>286.07921692836447</v>
      </c>
      <c r="BU89" s="19">
        <v>0</v>
      </c>
      <c r="BV89" s="19">
        <v>0</v>
      </c>
      <c r="BW89" s="19">
        <v>0</v>
      </c>
      <c r="BX89" s="19">
        <v>3472.6816160118606</v>
      </c>
      <c r="BY89" s="19">
        <v>967.2391670597749</v>
      </c>
      <c r="BZ89" s="19">
        <v>0</v>
      </c>
      <c r="CA89" s="19">
        <v>4439.9207830716359</v>
      </c>
      <c r="CB89" s="19">
        <v>4726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0.61851699448605046</v>
      </c>
      <c r="E90" s="19">
        <v>0.20617233149535016</v>
      </c>
      <c r="F90" s="19">
        <v>1.6493786519628013</v>
      </c>
      <c r="G90" s="19">
        <v>0</v>
      </c>
      <c r="H90" s="19">
        <v>5.6697391161221296</v>
      </c>
      <c r="I90" s="19">
        <v>4.4327051271500286</v>
      </c>
      <c r="J90" s="19">
        <v>0.41234466299070033</v>
      </c>
      <c r="K90" s="19">
        <v>1.2370339889721009</v>
      </c>
      <c r="L90" s="19">
        <v>0.92777549172907581</v>
      </c>
      <c r="M90" s="19">
        <v>1.9586371492058268</v>
      </c>
      <c r="N90" s="19">
        <v>0.82468932598140066</v>
      </c>
      <c r="O90" s="19">
        <v>0</v>
      </c>
      <c r="P90" s="19">
        <v>1.4432063204674512</v>
      </c>
      <c r="Q90" s="19">
        <v>185.14275368282446</v>
      </c>
      <c r="R90" s="19">
        <v>38.348053658135136</v>
      </c>
      <c r="S90" s="19">
        <v>1.0308616574767508</v>
      </c>
      <c r="T90" s="19">
        <v>0.20617233149535016</v>
      </c>
      <c r="U90" s="19">
        <v>0</v>
      </c>
      <c r="V90" s="19">
        <v>0.51543082873837542</v>
      </c>
      <c r="W90" s="19">
        <v>0.20617233149535016</v>
      </c>
      <c r="X90" s="19">
        <v>13.091943049954738</v>
      </c>
      <c r="Y90" s="19">
        <v>5.2573944531314298</v>
      </c>
      <c r="Z90" s="19">
        <v>0</v>
      </c>
      <c r="AA90" s="19">
        <v>6.8036869393465551</v>
      </c>
      <c r="AB90" s="19">
        <v>0.20617233149535016</v>
      </c>
      <c r="AC90" s="19">
        <v>19.174026829067568</v>
      </c>
      <c r="AD90" s="19">
        <v>1.133947823224426</v>
      </c>
      <c r="AE90" s="19">
        <v>0.10308616574767508</v>
      </c>
      <c r="AF90" s="19">
        <v>0.51543082873837542</v>
      </c>
      <c r="AG90" s="19">
        <v>2.9894988066825778</v>
      </c>
      <c r="AH90" s="19">
        <v>0.30925849724302523</v>
      </c>
      <c r="AI90" s="19">
        <v>82.159674100897035</v>
      </c>
      <c r="AJ90" s="19">
        <v>55.254184840753851</v>
      </c>
      <c r="AK90" s="19">
        <v>4.7419636243930539</v>
      </c>
      <c r="AL90" s="19">
        <v>0.72160316023372562</v>
      </c>
      <c r="AM90" s="19">
        <v>85.149172907579612</v>
      </c>
      <c r="AN90" s="19">
        <v>14.328977038926837</v>
      </c>
      <c r="AO90" s="19">
        <v>7.0098592708419067</v>
      </c>
      <c r="AP90" s="19">
        <v>5.3604806188791043</v>
      </c>
      <c r="AQ90" s="19">
        <v>120.4046415932845</v>
      </c>
      <c r="AR90" s="19">
        <v>3.2987573039256026</v>
      </c>
      <c r="AS90" s="19">
        <v>42.574586453789806</v>
      </c>
      <c r="AT90" s="19">
        <v>14.638235536169862</v>
      </c>
      <c r="AU90" s="19">
        <v>14.741321701917538</v>
      </c>
      <c r="AV90" s="19">
        <v>0.20617233149535016</v>
      </c>
      <c r="AW90" s="19">
        <v>17.730820508600114</v>
      </c>
      <c r="AX90" s="19">
        <v>0.41234466299070033</v>
      </c>
      <c r="AY90" s="19">
        <v>0.82468932598140066</v>
      </c>
      <c r="AZ90" s="19">
        <v>0.20617233149535016</v>
      </c>
      <c r="BA90" s="19">
        <v>8.2468932598140068</v>
      </c>
      <c r="BB90" s="19">
        <v>0.30925849724302523</v>
      </c>
      <c r="BC90" s="19">
        <v>11.236392066496585</v>
      </c>
      <c r="BD90" s="19">
        <v>41.131380133322359</v>
      </c>
      <c r="BE90" s="19">
        <v>15.875269525141965</v>
      </c>
      <c r="BF90" s="19">
        <v>31.956711381779275</v>
      </c>
      <c r="BG90" s="19">
        <v>58.037511315941074</v>
      </c>
      <c r="BH90" s="19">
        <v>40.409776973088633</v>
      </c>
      <c r="BI90" s="19">
        <v>74.118953172578387</v>
      </c>
      <c r="BJ90" s="19">
        <v>27.111661591638548</v>
      </c>
      <c r="BK90" s="19">
        <v>2.8864126409349025</v>
      </c>
      <c r="BL90" s="19">
        <v>125.7651222121636</v>
      </c>
      <c r="BM90" s="19">
        <v>142.77433956053</v>
      </c>
      <c r="BN90" s="19">
        <v>3.7111019669163032</v>
      </c>
      <c r="BO90" s="19">
        <v>319.97945848078348</v>
      </c>
      <c r="BP90" s="19">
        <v>1326.4096946753352</v>
      </c>
      <c r="BQ90" s="19">
        <v>22.782042630236194</v>
      </c>
      <c r="BR90" s="19">
        <v>15.256752530655913</v>
      </c>
      <c r="BS90" s="19">
        <v>0</v>
      </c>
      <c r="BT90" s="19">
        <v>3032.1764793021148</v>
      </c>
      <c r="BU90" s="19">
        <v>0</v>
      </c>
      <c r="BV90" s="19">
        <v>0</v>
      </c>
      <c r="BW90" s="19">
        <v>0</v>
      </c>
      <c r="BX90" s="19">
        <v>2593.6479302115054</v>
      </c>
      <c r="BY90" s="19">
        <v>637.17559048637975</v>
      </c>
      <c r="BZ90" s="19">
        <v>0</v>
      </c>
      <c r="CA90" s="19">
        <v>3230.8235206978852</v>
      </c>
      <c r="CB90" s="19">
        <v>6263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684.1238565817813</v>
      </c>
      <c r="E92" s="19">
        <v>432.3652856961865</v>
      </c>
      <c r="F92" s="19">
        <v>35.823843912327376</v>
      </c>
      <c r="G92" s="19">
        <v>79.704953756493097</v>
      </c>
      <c r="H92" s="19">
        <v>23.180134296211836</v>
      </c>
      <c r="I92" s="19">
        <v>114.53713416951729</v>
      </c>
      <c r="J92" s="19">
        <v>31.36135816546307</v>
      </c>
      <c r="K92" s="19">
        <v>128.79229697200051</v>
      </c>
      <c r="L92" s="19">
        <v>7.6853921195996451</v>
      </c>
      <c r="M92" s="19">
        <v>245.43671607753706</v>
      </c>
      <c r="N92" s="19">
        <v>63.838337767642216</v>
      </c>
      <c r="O92" s="19">
        <v>6.5697706828835676</v>
      </c>
      <c r="P92" s="19">
        <v>166.47550994552134</v>
      </c>
      <c r="Q92" s="19">
        <v>18.221816799695933</v>
      </c>
      <c r="R92" s="19">
        <v>28.262409730140629</v>
      </c>
      <c r="S92" s="19">
        <v>71.647687824654753</v>
      </c>
      <c r="T92" s="19">
        <v>220.02533890789306</v>
      </c>
      <c r="U92" s="19">
        <v>16.858279488154061</v>
      </c>
      <c r="V92" s="19">
        <v>11.40413024198657</v>
      </c>
      <c r="W92" s="19">
        <v>11.032256429747878</v>
      </c>
      <c r="X92" s="19">
        <v>462.73498036234639</v>
      </c>
      <c r="Y92" s="19">
        <v>66.193538578487264</v>
      </c>
      <c r="Z92" s="19">
        <v>19.213480298999112</v>
      </c>
      <c r="AA92" s="19">
        <v>26.27908273153427</v>
      </c>
      <c r="AB92" s="19">
        <v>207.87746104142911</v>
      </c>
      <c r="AC92" s="19">
        <v>375.96442417331815</v>
      </c>
      <c r="AD92" s="19">
        <v>378.93941467122767</v>
      </c>
      <c r="AE92" s="19">
        <v>221.63679209426073</v>
      </c>
      <c r="AF92" s="19">
        <v>123.95793741289751</v>
      </c>
      <c r="AG92" s="19">
        <v>15.742658051437981</v>
      </c>
      <c r="AH92" s="19">
        <v>64.086253642468009</v>
      </c>
      <c r="AI92" s="19">
        <v>67.928949702267829</v>
      </c>
      <c r="AJ92" s="19">
        <v>66.193538578487264</v>
      </c>
      <c r="AK92" s="19">
        <v>156.18700114025086</v>
      </c>
      <c r="AL92" s="19">
        <v>29.501989104269605</v>
      </c>
      <c r="AM92" s="19">
        <v>35.823843912327376</v>
      </c>
      <c r="AN92" s="19">
        <v>18.469732674521726</v>
      </c>
      <c r="AO92" s="19">
        <v>6210.5405802609903</v>
      </c>
      <c r="AP92" s="19">
        <v>347.33014063093884</v>
      </c>
      <c r="AQ92" s="19">
        <v>64.706043329532505</v>
      </c>
      <c r="AR92" s="19">
        <v>146.02245027239326</v>
      </c>
      <c r="AS92" s="19">
        <v>1554.5564930951475</v>
      </c>
      <c r="AT92" s="19">
        <v>146.14640820980614</v>
      </c>
      <c r="AU92" s="19">
        <v>5.3301913087545927</v>
      </c>
      <c r="AV92" s="19">
        <v>4.0906119346256178</v>
      </c>
      <c r="AW92" s="19">
        <v>101.52155074116307</v>
      </c>
      <c r="AX92" s="19">
        <v>117.51212466742682</v>
      </c>
      <c r="AY92" s="19">
        <v>149.61723045736727</v>
      </c>
      <c r="AZ92" s="19">
        <v>21.320765235018371</v>
      </c>
      <c r="BA92" s="19">
        <v>39.418624097301404</v>
      </c>
      <c r="BB92" s="19">
        <v>221.76075003167364</v>
      </c>
      <c r="BC92" s="19">
        <v>43.013404282275438</v>
      </c>
      <c r="BD92" s="19">
        <v>257.83250981882679</v>
      </c>
      <c r="BE92" s="19">
        <v>42.393614595210948</v>
      </c>
      <c r="BF92" s="19">
        <v>88.010135563157235</v>
      </c>
      <c r="BG92" s="19">
        <v>28.386367667553525</v>
      </c>
      <c r="BH92" s="19">
        <v>18.345774737108833</v>
      </c>
      <c r="BI92" s="19">
        <v>13.759331052831623</v>
      </c>
      <c r="BJ92" s="19">
        <v>506.74004814392498</v>
      </c>
      <c r="BK92" s="19">
        <v>8.4291397440770304</v>
      </c>
      <c r="BL92" s="19">
        <v>576.77628278221209</v>
      </c>
      <c r="BM92" s="19">
        <v>171.55778537945014</v>
      </c>
      <c r="BN92" s="19">
        <v>189.15981249208158</v>
      </c>
      <c r="BO92" s="19">
        <v>114.78505004434308</v>
      </c>
      <c r="BP92" s="19">
        <v>146.39432408463196</v>
      </c>
      <c r="BQ92" s="19">
        <v>75.490383884454587</v>
      </c>
      <c r="BR92" s="19">
        <v>316.21669834030155</v>
      </c>
      <c r="BS92" s="19">
        <v>0</v>
      </c>
      <c r="BT92" s="19">
        <v>16461.24221462055</v>
      </c>
      <c r="BU92" s="19">
        <v>0</v>
      </c>
      <c r="BV92" s="19">
        <v>0</v>
      </c>
      <c r="BW92" s="19">
        <v>0</v>
      </c>
      <c r="BX92" s="19">
        <v>7998.7577853794501</v>
      </c>
      <c r="BY92" s="19">
        <v>0</v>
      </c>
      <c r="BZ92" s="19">
        <v>0</v>
      </c>
      <c r="CA92" s="19">
        <v>7998.7577853794501</v>
      </c>
      <c r="CB92" s="19">
        <v>24460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5.6475469668446736E-3</v>
      </c>
      <c r="E93" s="19">
        <v>2.8237734834223368E-3</v>
      </c>
      <c r="F93" s="19">
        <v>2.8237734834223368E-3</v>
      </c>
      <c r="G93" s="19">
        <v>8.1889431019247755E-2</v>
      </c>
      <c r="H93" s="19">
        <v>6.7770563602136083E-2</v>
      </c>
      <c r="I93" s="19">
        <v>0.42356602251335046</v>
      </c>
      <c r="J93" s="19">
        <v>9.3184524952937095E-2</v>
      </c>
      <c r="K93" s="19">
        <v>0.31343885665987936</v>
      </c>
      <c r="L93" s="19">
        <v>0.15248376810480616</v>
      </c>
      <c r="M93" s="19">
        <v>0.54216450881708866</v>
      </c>
      <c r="N93" s="19">
        <v>0.9064312881785701</v>
      </c>
      <c r="O93" s="19">
        <v>2.8237734834223368E-3</v>
      </c>
      <c r="P93" s="19">
        <v>0.17225018248876253</v>
      </c>
      <c r="Q93" s="19">
        <v>6.2123016635291406E-2</v>
      </c>
      <c r="R93" s="19">
        <v>5.6475469668446729E-2</v>
      </c>
      <c r="S93" s="19">
        <v>0.36426677936148144</v>
      </c>
      <c r="T93" s="19">
        <v>0.7482999731069192</v>
      </c>
      <c r="U93" s="19">
        <v>2.8237734834223364E-2</v>
      </c>
      <c r="V93" s="19">
        <v>0.63534903377002572</v>
      </c>
      <c r="W93" s="19">
        <v>4.235660225133505E-2</v>
      </c>
      <c r="X93" s="19">
        <v>1.2283414652887163</v>
      </c>
      <c r="Y93" s="19">
        <v>0.65229167467055982</v>
      </c>
      <c r="Z93" s="19">
        <v>0.25413961350801029</v>
      </c>
      <c r="AA93" s="19">
        <v>0.15248376810480616</v>
      </c>
      <c r="AB93" s="19">
        <v>1.2424603327058281</v>
      </c>
      <c r="AC93" s="19">
        <v>1.7055591839870912</v>
      </c>
      <c r="AD93" s="19">
        <v>10.078047562334319</v>
      </c>
      <c r="AE93" s="19">
        <v>4.3881439932383106</v>
      </c>
      <c r="AF93" s="19">
        <v>0.3699143263283261</v>
      </c>
      <c r="AG93" s="19">
        <v>6.4946790118713738E-2</v>
      </c>
      <c r="AH93" s="19">
        <v>0.14965999462138385</v>
      </c>
      <c r="AI93" s="19">
        <v>0.24566829305774329</v>
      </c>
      <c r="AJ93" s="19">
        <v>0.28802489530907832</v>
      </c>
      <c r="AK93" s="19">
        <v>0.81042298974221061</v>
      </c>
      <c r="AL93" s="19">
        <v>0.36709055284490377</v>
      </c>
      <c r="AM93" s="19">
        <v>0.14683622113796152</v>
      </c>
      <c r="AN93" s="19">
        <v>5.0827922701602059E-2</v>
      </c>
      <c r="AO93" s="19">
        <v>0.13271735372084981</v>
      </c>
      <c r="AP93" s="19">
        <v>1.4598908909293482</v>
      </c>
      <c r="AQ93" s="19">
        <v>0.7313573322063851</v>
      </c>
      <c r="AR93" s="19">
        <v>0.90925506166199244</v>
      </c>
      <c r="AS93" s="19">
        <v>6.7516423988628071</v>
      </c>
      <c r="AT93" s="19">
        <v>0.67205808905451614</v>
      </c>
      <c r="AU93" s="19">
        <v>2.8237734834223364E-2</v>
      </c>
      <c r="AV93" s="19">
        <v>1.9766414383956356E-2</v>
      </c>
      <c r="AW93" s="19">
        <v>1.3045833493411196</v>
      </c>
      <c r="AX93" s="19">
        <v>0.71723846478927344</v>
      </c>
      <c r="AY93" s="19">
        <v>2.1573629413346653</v>
      </c>
      <c r="AZ93" s="19">
        <v>0.11012716585347113</v>
      </c>
      <c r="BA93" s="19">
        <v>0.12424603327058281</v>
      </c>
      <c r="BB93" s="19">
        <v>0.11859848630373813</v>
      </c>
      <c r="BC93" s="19">
        <v>0.18354527642245189</v>
      </c>
      <c r="BD93" s="19">
        <v>1.0165584540320411</v>
      </c>
      <c r="BE93" s="19">
        <v>0.58169733758500131</v>
      </c>
      <c r="BF93" s="19">
        <v>0.93184524952937109</v>
      </c>
      <c r="BG93" s="19">
        <v>0.16660263552191787</v>
      </c>
      <c r="BH93" s="19">
        <v>6.7770563602136083E-2</v>
      </c>
      <c r="BI93" s="19">
        <v>0.10730339237004879</v>
      </c>
      <c r="BJ93" s="19">
        <v>8.584271389603904</v>
      </c>
      <c r="BK93" s="19">
        <v>7.341811056898076E-2</v>
      </c>
      <c r="BL93" s="19">
        <v>23.923008951554035</v>
      </c>
      <c r="BM93" s="19">
        <v>2.976257251527143</v>
      </c>
      <c r="BN93" s="19">
        <v>0.43486111644703984</v>
      </c>
      <c r="BO93" s="19">
        <v>3.0694417764800797</v>
      </c>
      <c r="BP93" s="19">
        <v>3.1767451688501289</v>
      </c>
      <c r="BQ93" s="19">
        <v>0.20331169080640824</v>
      </c>
      <c r="BR93" s="19">
        <v>4.1848323024319027</v>
      </c>
      <c r="BS93" s="19">
        <v>0</v>
      </c>
      <c r="BT93" s="19">
        <v>91.817818586960684</v>
      </c>
      <c r="BU93" s="19">
        <v>0</v>
      </c>
      <c r="BV93" s="19">
        <v>0</v>
      </c>
      <c r="BW93" s="19">
        <v>0</v>
      </c>
      <c r="BX93" s="19">
        <v>55.182181413039302</v>
      </c>
      <c r="BY93" s="19">
        <v>0</v>
      </c>
      <c r="BZ93" s="19">
        <v>0</v>
      </c>
      <c r="CA93" s="19">
        <v>55.182181413039302</v>
      </c>
      <c r="CB93" s="19">
        <v>147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35.837138689881023</v>
      </c>
      <c r="E99" s="19">
        <v>6.3257776595451913</v>
      </c>
      <c r="F99" s="19">
        <v>5.0257767422234041</v>
      </c>
      <c r="G99" s="19">
        <v>8.6711401392494469</v>
      </c>
      <c r="H99" s="19">
        <v>44.628897470943834</v>
      </c>
      <c r="I99" s="19">
        <v>30.556722592718302</v>
      </c>
      <c r="J99" s="19">
        <v>4.2082503921550645</v>
      </c>
      <c r="K99" s="19">
        <v>70.347472319815068</v>
      </c>
      <c r="L99" s="19">
        <v>19.285580618825279</v>
      </c>
      <c r="M99" s="19">
        <v>87.167071817122732</v>
      </c>
      <c r="N99" s="19">
        <v>24.217542861860512</v>
      </c>
      <c r="O99" s="19">
        <v>1.688660985387064</v>
      </c>
      <c r="P99" s="19">
        <v>9.2876354196288506</v>
      </c>
      <c r="Q99" s="19">
        <v>4.1948483208424685</v>
      </c>
      <c r="R99" s="19">
        <v>7.7061910047425544</v>
      </c>
      <c r="S99" s="19">
        <v>4.1144358929668936</v>
      </c>
      <c r="T99" s="19">
        <v>21.054654032087917</v>
      </c>
      <c r="U99" s="19">
        <v>2.9618577600836598</v>
      </c>
      <c r="V99" s="19">
        <v>30.141258382027829</v>
      </c>
      <c r="W99" s="19">
        <v>5.5618595947272347</v>
      </c>
      <c r="X99" s="19">
        <v>42.082503921550639</v>
      </c>
      <c r="Y99" s="19">
        <v>15.586608936548851</v>
      </c>
      <c r="Z99" s="19">
        <v>10.96289433370332</v>
      </c>
      <c r="AA99" s="19">
        <v>21.054654032087917</v>
      </c>
      <c r="AB99" s="19">
        <v>21.081458174713106</v>
      </c>
      <c r="AC99" s="19">
        <v>22.287644592846725</v>
      </c>
      <c r="AD99" s="19">
        <v>38.035078385146726</v>
      </c>
      <c r="AE99" s="19">
        <v>4.2618586774054465</v>
      </c>
      <c r="AF99" s="19">
        <v>18.401043912193959</v>
      </c>
      <c r="AG99" s="19">
        <v>11.217533688642639</v>
      </c>
      <c r="AH99" s="19">
        <v>11.485575114894555</v>
      </c>
      <c r="AI99" s="19">
        <v>14.581453588104171</v>
      </c>
      <c r="AJ99" s="19">
        <v>45.714465247264087</v>
      </c>
      <c r="AK99" s="19">
        <v>14.501041160228597</v>
      </c>
      <c r="AL99" s="19">
        <v>6.888664654674213</v>
      </c>
      <c r="AM99" s="19">
        <v>11.418564758331575</v>
      </c>
      <c r="AN99" s="19">
        <v>0.34845385412748942</v>
      </c>
      <c r="AO99" s="19">
        <v>23.426820654417366</v>
      </c>
      <c r="AP99" s="19">
        <v>2.9216515461458723</v>
      </c>
      <c r="AQ99" s="19">
        <v>20.19692146808179</v>
      </c>
      <c r="AR99" s="19">
        <v>12.437122178088853</v>
      </c>
      <c r="AS99" s="19">
        <v>280.63937328575491</v>
      </c>
      <c r="AT99" s="19">
        <v>290.03422527588452</v>
      </c>
      <c r="AU99" s="19">
        <v>1.0855677763202554</v>
      </c>
      <c r="AV99" s="19">
        <v>0.73711392219276595</v>
      </c>
      <c r="AW99" s="19">
        <v>38.450542595837192</v>
      </c>
      <c r="AX99" s="19">
        <v>0.20103106968893616</v>
      </c>
      <c r="AY99" s="19">
        <v>6.7680460128608519</v>
      </c>
      <c r="AZ99" s="19">
        <v>5.1731995266619579</v>
      </c>
      <c r="BA99" s="19">
        <v>1.0989698476328511</v>
      </c>
      <c r="BB99" s="19">
        <v>2.2515479805160852</v>
      </c>
      <c r="BC99" s="19">
        <v>1.1793822755084256</v>
      </c>
      <c r="BD99" s="19">
        <v>5.119591241411575</v>
      </c>
      <c r="BE99" s="19">
        <v>0.13402071312595745</v>
      </c>
      <c r="BF99" s="19">
        <v>3.9804151798409366</v>
      </c>
      <c r="BG99" s="19">
        <v>3.0154660453340423</v>
      </c>
      <c r="BH99" s="19">
        <v>0.52268078119123407</v>
      </c>
      <c r="BI99" s="19">
        <v>3.3103116142111491</v>
      </c>
      <c r="BJ99" s="19">
        <v>1.206186418133617</v>
      </c>
      <c r="BK99" s="19">
        <v>0.64329942300459575</v>
      </c>
      <c r="BL99" s="19">
        <v>5.4546430242264687</v>
      </c>
      <c r="BM99" s="19">
        <v>1.0051553484446809</v>
      </c>
      <c r="BN99" s="19">
        <v>2.6804142625191488E-2</v>
      </c>
      <c r="BO99" s="19">
        <v>2.8412391182702978</v>
      </c>
      <c r="BP99" s="19">
        <v>0</v>
      </c>
      <c r="BQ99" s="19">
        <v>0.58969113775421278</v>
      </c>
      <c r="BR99" s="19">
        <v>0.91134084925651071</v>
      </c>
      <c r="BS99" s="19">
        <v>0</v>
      </c>
      <c r="BT99" s="19">
        <v>1448.2546301817215</v>
      </c>
      <c r="BU99" s="19">
        <v>0</v>
      </c>
      <c r="BV99" s="19">
        <v>0</v>
      </c>
      <c r="BW99" s="19">
        <v>0</v>
      </c>
      <c r="BX99" s="19">
        <v>12.745369818278553</v>
      </c>
      <c r="BY99" s="19">
        <v>0</v>
      </c>
      <c r="BZ99" s="19">
        <v>0</v>
      </c>
      <c r="CA99" s="19">
        <v>12.745369818278553</v>
      </c>
      <c r="CB99" s="19">
        <v>1461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0.43456441920443145</v>
      </c>
      <c r="E100" s="19">
        <v>0.17382576768177257</v>
      </c>
      <c r="F100" s="19">
        <v>2.1728220960221569</v>
      </c>
      <c r="G100" s="19">
        <v>1.0429546060906354</v>
      </c>
      <c r="H100" s="19">
        <v>19.989963283403846</v>
      </c>
      <c r="I100" s="19">
        <v>21.815133844062455</v>
      </c>
      <c r="J100" s="19">
        <v>5.4755116819758349</v>
      </c>
      <c r="K100" s="19">
        <v>3.9110797728398823</v>
      </c>
      <c r="L100" s="19">
        <v>3.3026895859536785</v>
      </c>
      <c r="M100" s="19">
        <v>6.9530307072709032</v>
      </c>
      <c r="N100" s="19">
        <v>1.1298674899315218</v>
      </c>
      <c r="O100" s="19">
        <v>0</v>
      </c>
      <c r="P100" s="19">
        <v>0.17382576768177257</v>
      </c>
      <c r="Q100" s="19">
        <v>7.9959853133615386</v>
      </c>
      <c r="R100" s="19">
        <v>0.5214773030453177</v>
      </c>
      <c r="S100" s="19">
        <v>34.069850465627418</v>
      </c>
      <c r="T100" s="19">
        <v>8.6912883840886287E-2</v>
      </c>
      <c r="U100" s="19">
        <v>0</v>
      </c>
      <c r="V100" s="19">
        <v>0</v>
      </c>
      <c r="W100" s="19">
        <v>2.9550380505901335</v>
      </c>
      <c r="X100" s="19">
        <v>11.124849131633445</v>
      </c>
      <c r="Y100" s="19">
        <v>9.3865914548157185</v>
      </c>
      <c r="Z100" s="19">
        <v>0.8691288384088629</v>
      </c>
      <c r="AA100" s="19">
        <v>6.1708147527029267</v>
      </c>
      <c r="AB100" s="19">
        <v>10.95102336395167</v>
      </c>
      <c r="AC100" s="19">
        <v>19.207747328835868</v>
      </c>
      <c r="AD100" s="19">
        <v>5.214773030453177</v>
      </c>
      <c r="AE100" s="19">
        <v>0.95604172224974915</v>
      </c>
      <c r="AF100" s="19">
        <v>21.90204672790334</v>
      </c>
      <c r="AG100" s="19">
        <v>0.26073865152265885</v>
      </c>
      <c r="AH100" s="19">
        <v>3.9979926566807693</v>
      </c>
      <c r="AI100" s="19">
        <v>39.197710612239717</v>
      </c>
      <c r="AJ100" s="19">
        <v>0</v>
      </c>
      <c r="AK100" s="19">
        <v>21.293656541017139</v>
      </c>
      <c r="AL100" s="19">
        <v>0.17382576768177257</v>
      </c>
      <c r="AM100" s="19">
        <v>0.78221595456797655</v>
      </c>
      <c r="AN100" s="19">
        <v>2.9550380505901335</v>
      </c>
      <c r="AO100" s="19">
        <v>0</v>
      </c>
      <c r="AP100" s="19">
        <v>0.6953030707270903</v>
      </c>
      <c r="AQ100" s="19">
        <v>6.3446405203846989</v>
      </c>
      <c r="AR100" s="19">
        <v>0</v>
      </c>
      <c r="AS100" s="19">
        <v>3.2157767021127923</v>
      </c>
      <c r="AT100" s="19">
        <v>9.2127656871339454</v>
      </c>
      <c r="AU100" s="19">
        <v>0</v>
      </c>
      <c r="AV100" s="19">
        <v>0</v>
      </c>
      <c r="AW100" s="19">
        <v>2.6073865152265885</v>
      </c>
      <c r="AX100" s="19">
        <v>1.3036932576132942</v>
      </c>
      <c r="AY100" s="19">
        <v>4.2587313082034273</v>
      </c>
      <c r="AZ100" s="19">
        <v>0</v>
      </c>
      <c r="BA100" s="19">
        <v>6.6053791719073569</v>
      </c>
      <c r="BB100" s="19">
        <v>1.1298674899315218</v>
      </c>
      <c r="BC100" s="19">
        <v>11.385587783156103</v>
      </c>
      <c r="BD100" s="19">
        <v>17.643315419699913</v>
      </c>
      <c r="BE100" s="19">
        <v>1.7382576768177258</v>
      </c>
      <c r="BF100" s="19">
        <v>0.6953030707270903</v>
      </c>
      <c r="BG100" s="19">
        <v>50.235646860032269</v>
      </c>
      <c r="BH100" s="19">
        <v>2.4335607475448158</v>
      </c>
      <c r="BI100" s="19">
        <v>1.3906061414541806</v>
      </c>
      <c r="BJ100" s="19">
        <v>14.862103136791553</v>
      </c>
      <c r="BK100" s="19">
        <v>2.0859092121812708</v>
      </c>
      <c r="BL100" s="19">
        <v>174.86872228786319</v>
      </c>
      <c r="BM100" s="19">
        <v>98.211558740201497</v>
      </c>
      <c r="BN100" s="19">
        <v>57.970893521871155</v>
      </c>
      <c r="BO100" s="19">
        <v>57.101764683462285</v>
      </c>
      <c r="BP100" s="19">
        <v>0</v>
      </c>
      <c r="BQ100" s="19">
        <v>0.5214773030453177</v>
      </c>
      <c r="BR100" s="19">
        <v>152.18445960539188</v>
      </c>
      <c r="BS100" s="19">
        <v>0</v>
      </c>
      <c r="BT100" s="19">
        <v>945.35143753732007</v>
      </c>
      <c r="BU100" s="19">
        <v>0</v>
      </c>
      <c r="BV100" s="19">
        <v>0</v>
      </c>
      <c r="BW100" s="19">
        <v>0</v>
      </c>
      <c r="BX100" s="19">
        <v>5895.6485624626803</v>
      </c>
      <c r="BY100" s="19">
        <v>0</v>
      </c>
      <c r="BZ100" s="19">
        <v>0</v>
      </c>
      <c r="CA100" s="19">
        <v>5895.6485624626803</v>
      </c>
      <c r="CB100" s="19">
        <v>6841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43.902188782489745</v>
      </c>
      <c r="I101" s="19">
        <v>0</v>
      </c>
      <c r="J101" s="19">
        <v>8.2079343365253077E-2</v>
      </c>
      <c r="K101" s="19">
        <v>10.341997264021888</v>
      </c>
      <c r="L101" s="19">
        <v>1.0362517099863202</v>
      </c>
      <c r="M101" s="19">
        <v>3.8679890560875516</v>
      </c>
      <c r="N101" s="19">
        <v>2.0519835841313269E-2</v>
      </c>
      <c r="O101" s="19">
        <v>1.0259917920656635E-2</v>
      </c>
      <c r="P101" s="19">
        <v>0.10259917920656635</v>
      </c>
      <c r="Q101" s="19">
        <v>0.13337893296853623</v>
      </c>
      <c r="R101" s="19">
        <v>5.1299589603283173E-2</v>
      </c>
      <c r="S101" s="19">
        <v>1.1593707250341996</v>
      </c>
      <c r="T101" s="19">
        <v>10.116279069767442</v>
      </c>
      <c r="U101" s="19">
        <v>0.23597811217510262</v>
      </c>
      <c r="V101" s="19">
        <v>0.47195622435020523</v>
      </c>
      <c r="W101" s="19">
        <v>6.1559507523939808E-2</v>
      </c>
      <c r="X101" s="19">
        <v>7.5410396716826265</v>
      </c>
      <c r="Y101" s="19">
        <v>0.12311901504787962</v>
      </c>
      <c r="Z101" s="19">
        <v>0.36935704514363887</v>
      </c>
      <c r="AA101" s="19">
        <v>3.0779753761969904E-2</v>
      </c>
      <c r="AB101" s="19">
        <v>0.43091655266757867</v>
      </c>
      <c r="AC101" s="19">
        <v>1.0670314637482898</v>
      </c>
      <c r="AD101" s="19">
        <v>3.2216142270861834</v>
      </c>
      <c r="AE101" s="19">
        <v>0.11285909712722297</v>
      </c>
      <c r="AF101" s="19">
        <v>0.30779753761969902</v>
      </c>
      <c r="AG101" s="19">
        <v>0.75923392612859097</v>
      </c>
      <c r="AH101" s="19">
        <v>0.48221614227086179</v>
      </c>
      <c r="AI101" s="19">
        <v>2.8419972640218876</v>
      </c>
      <c r="AJ101" s="19">
        <v>2.2469220246238031</v>
      </c>
      <c r="AK101" s="19">
        <v>0.95417236662106697</v>
      </c>
      <c r="AL101" s="19">
        <v>1.6108071135430917</v>
      </c>
      <c r="AM101" s="19">
        <v>1.0259917920656635E-2</v>
      </c>
      <c r="AN101" s="19">
        <v>5.1299589603283173E-2</v>
      </c>
      <c r="AO101" s="19">
        <v>0</v>
      </c>
      <c r="AP101" s="19">
        <v>0</v>
      </c>
      <c r="AQ101" s="19">
        <v>7.1819425444596449E-2</v>
      </c>
      <c r="AR101" s="19">
        <v>3.0779753761969904E-2</v>
      </c>
      <c r="AS101" s="19">
        <v>7.7257181942544459</v>
      </c>
      <c r="AT101" s="19">
        <v>6.0225718194254441</v>
      </c>
      <c r="AU101" s="19">
        <v>11.460328317373461</v>
      </c>
      <c r="AV101" s="19">
        <v>0</v>
      </c>
      <c r="AW101" s="19">
        <v>0.49247606019151846</v>
      </c>
      <c r="AX101" s="19">
        <v>0</v>
      </c>
      <c r="AY101" s="19">
        <v>0.15389876880984951</v>
      </c>
      <c r="AZ101" s="19">
        <v>0</v>
      </c>
      <c r="BA101" s="19">
        <v>3.0779753761969904E-2</v>
      </c>
      <c r="BB101" s="19">
        <v>0</v>
      </c>
      <c r="BC101" s="19">
        <v>0.13337893296853623</v>
      </c>
      <c r="BD101" s="19">
        <v>0</v>
      </c>
      <c r="BE101" s="19">
        <v>0</v>
      </c>
      <c r="BF101" s="19">
        <v>1.0259917920656635E-2</v>
      </c>
      <c r="BG101" s="19">
        <v>3.0779753761969904E-2</v>
      </c>
      <c r="BH101" s="19">
        <v>0</v>
      </c>
      <c r="BI101" s="19">
        <v>0</v>
      </c>
      <c r="BJ101" s="19">
        <v>2.1238030095759233</v>
      </c>
      <c r="BK101" s="19">
        <v>1.0259917920656635E-2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1.0259917920656635E-2</v>
      </c>
      <c r="BR101" s="19">
        <v>0</v>
      </c>
      <c r="BS101" s="19">
        <v>0</v>
      </c>
      <c r="BT101" s="19">
        <v>122.06224350205198</v>
      </c>
      <c r="BU101" s="19">
        <v>0</v>
      </c>
      <c r="BV101" s="19">
        <v>0</v>
      </c>
      <c r="BW101" s="19">
        <v>0</v>
      </c>
      <c r="BX101" s="19">
        <v>12.937756497948017</v>
      </c>
      <c r="BY101" s="19">
        <v>0</v>
      </c>
      <c r="BZ101" s="19">
        <v>0</v>
      </c>
      <c r="CA101" s="19">
        <v>12.937756497948017</v>
      </c>
      <c r="CB101" s="19">
        <v>135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7.8797238944747373E-3</v>
      </c>
      <c r="E102" s="19">
        <v>0</v>
      </c>
      <c r="F102" s="19">
        <v>3.9398619472373692E-2</v>
      </c>
      <c r="G102" s="19">
        <v>6.3037791155797898E-2</v>
      </c>
      <c r="H102" s="19">
        <v>8.7070949033945855</v>
      </c>
      <c r="I102" s="19">
        <v>6.3037791155797898E-2</v>
      </c>
      <c r="J102" s="19">
        <v>0.14971475399502002</v>
      </c>
      <c r="K102" s="19">
        <v>1.4971475399502001</v>
      </c>
      <c r="L102" s="19">
        <v>7.0917515050272634E-2</v>
      </c>
      <c r="M102" s="19">
        <v>1.3159138903772811</v>
      </c>
      <c r="N102" s="19">
        <v>0.31518895577898953</v>
      </c>
      <c r="O102" s="19">
        <v>0.20487282125634318</v>
      </c>
      <c r="P102" s="19">
        <v>0.25215116462319159</v>
      </c>
      <c r="Q102" s="19">
        <v>0.2127525451508179</v>
      </c>
      <c r="R102" s="19">
        <v>0.34670785135688842</v>
      </c>
      <c r="S102" s="19">
        <v>0.23639171683424212</v>
      </c>
      <c r="T102" s="19">
        <v>0.59097929208560529</v>
      </c>
      <c r="U102" s="19">
        <v>0.18911337346739371</v>
      </c>
      <c r="V102" s="19">
        <v>0.23639171683424212</v>
      </c>
      <c r="W102" s="19">
        <v>3.1518895577898949E-2</v>
      </c>
      <c r="X102" s="19">
        <v>1.7020203612065432</v>
      </c>
      <c r="Y102" s="19">
        <v>1.5129069877391497</v>
      </c>
      <c r="Z102" s="19">
        <v>7.0917515050272634E-2</v>
      </c>
      <c r="AA102" s="19">
        <v>0.78009266555299905</v>
      </c>
      <c r="AB102" s="19">
        <v>0.28367006020109053</v>
      </c>
      <c r="AC102" s="19">
        <v>0.80373183723642327</v>
      </c>
      <c r="AD102" s="19">
        <v>0.59097929208560529</v>
      </c>
      <c r="AE102" s="19">
        <v>8.6676962839222105E-2</v>
      </c>
      <c r="AF102" s="19">
        <v>0.33882812746241375</v>
      </c>
      <c r="AG102" s="19">
        <v>1.8753742868849874</v>
      </c>
      <c r="AH102" s="19">
        <v>1.1268005169098876</v>
      </c>
      <c r="AI102" s="19">
        <v>1.4971475399502001</v>
      </c>
      <c r="AJ102" s="19">
        <v>1.9778106975131593</v>
      </c>
      <c r="AK102" s="19">
        <v>0.77221294165852428</v>
      </c>
      <c r="AL102" s="19">
        <v>0.24427144072871687</v>
      </c>
      <c r="AM102" s="19">
        <v>0.24427144072871687</v>
      </c>
      <c r="AN102" s="19">
        <v>0.28367006020109053</v>
      </c>
      <c r="AO102" s="19">
        <v>2.5687899895987645</v>
      </c>
      <c r="AP102" s="19">
        <v>0.3545875752513632</v>
      </c>
      <c r="AQ102" s="19">
        <v>10.574589466385097</v>
      </c>
      <c r="AR102" s="19">
        <v>1.6389825700507454</v>
      </c>
      <c r="AS102" s="19">
        <v>16.019478677467141</v>
      </c>
      <c r="AT102" s="19">
        <v>1.5523056072115233</v>
      </c>
      <c r="AU102" s="19">
        <v>0.63037791155797906</v>
      </c>
      <c r="AV102" s="19">
        <v>8.6676962839222105E-2</v>
      </c>
      <c r="AW102" s="19">
        <v>4.3496075897500557</v>
      </c>
      <c r="AX102" s="19">
        <v>0.4255050903016358</v>
      </c>
      <c r="AY102" s="19">
        <v>0.33094840356793898</v>
      </c>
      <c r="AZ102" s="19">
        <v>0.18123364957291896</v>
      </c>
      <c r="BA102" s="19">
        <v>1.0874018974375139</v>
      </c>
      <c r="BB102" s="19">
        <v>1.4971475399502001</v>
      </c>
      <c r="BC102" s="19">
        <v>3.5931540958804806</v>
      </c>
      <c r="BD102" s="19">
        <v>17.508746493522867</v>
      </c>
      <c r="BE102" s="19">
        <v>0.33882812746241375</v>
      </c>
      <c r="BF102" s="19">
        <v>4.6017587543732468</v>
      </c>
      <c r="BG102" s="19">
        <v>2.2457213099253002</v>
      </c>
      <c r="BH102" s="19">
        <v>3.3882812746241373</v>
      </c>
      <c r="BI102" s="19">
        <v>0.52006177703533274</v>
      </c>
      <c r="BJ102" s="19">
        <v>2.3323982727645221</v>
      </c>
      <c r="BK102" s="19">
        <v>0.17335392567844421</v>
      </c>
      <c r="BL102" s="19">
        <v>7.588174110379172</v>
      </c>
      <c r="BM102" s="19">
        <v>2.182683518769502</v>
      </c>
      <c r="BN102" s="19">
        <v>11.228606549626502</v>
      </c>
      <c r="BO102" s="19">
        <v>2.71062501969931</v>
      </c>
      <c r="BP102" s="19">
        <v>0</v>
      </c>
      <c r="BQ102" s="19">
        <v>0.56734012040218107</v>
      </c>
      <c r="BR102" s="19">
        <v>60.926025152078672</v>
      </c>
      <c r="BS102" s="19">
        <v>0</v>
      </c>
      <c r="BT102" s="19">
        <v>189.92498502852459</v>
      </c>
      <c r="BU102" s="19">
        <v>0</v>
      </c>
      <c r="BV102" s="19">
        <v>0</v>
      </c>
      <c r="BW102" s="19">
        <v>0</v>
      </c>
      <c r="BX102" s="19">
        <v>60.075014971475397</v>
      </c>
      <c r="BY102" s="19">
        <v>0</v>
      </c>
      <c r="BZ102" s="19">
        <v>0</v>
      </c>
      <c r="CA102" s="19">
        <v>60.075014971475397</v>
      </c>
      <c r="CB102" s="19">
        <v>250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8.117724829707125E-2</v>
      </c>
      <c r="E106" s="19">
        <v>0</v>
      </c>
      <c r="F106" s="19">
        <v>0.1623544965941425</v>
      </c>
      <c r="G106" s="19">
        <v>8.117724829707125E-2</v>
      </c>
      <c r="H106" s="19">
        <v>7.2247750984393413</v>
      </c>
      <c r="I106" s="19">
        <v>0</v>
      </c>
      <c r="J106" s="19">
        <v>0.324708993188285</v>
      </c>
      <c r="K106" s="19">
        <v>0.1623544965941425</v>
      </c>
      <c r="L106" s="19">
        <v>0</v>
      </c>
      <c r="M106" s="19">
        <v>5.0329893944184176</v>
      </c>
      <c r="N106" s="19">
        <v>8.117724829707125E-2</v>
      </c>
      <c r="O106" s="19">
        <v>0</v>
      </c>
      <c r="P106" s="19">
        <v>0.48706348978242747</v>
      </c>
      <c r="Q106" s="19">
        <v>0.1623544965941425</v>
      </c>
      <c r="R106" s="19">
        <v>0</v>
      </c>
      <c r="S106" s="19">
        <v>0</v>
      </c>
      <c r="T106" s="19">
        <v>0.324708993188285</v>
      </c>
      <c r="U106" s="19">
        <v>0.73059523467364129</v>
      </c>
      <c r="V106" s="19">
        <v>0</v>
      </c>
      <c r="W106" s="19">
        <v>8.117724829707125E-2</v>
      </c>
      <c r="X106" s="19">
        <v>4.4647486563389194</v>
      </c>
      <c r="Y106" s="19">
        <v>5.9259391256862015</v>
      </c>
      <c r="Z106" s="19">
        <v>8.117724829707125E-2</v>
      </c>
      <c r="AA106" s="19">
        <v>12.33894174115483</v>
      </c>
      <c r="AB106" s="19">
        <v>0.56824073807949871</v>
      </c>
      <c r="AC106" s="19">
        <v>0</v>
      </c>
      <c r="AD106" s="19">
        <v>1.5423677176443538</v>
      </c>
      <c r="AE106" s="19">
        <v>2.59767194550628</v>
      </c>
      <c r="AF106" s="19">
        <v>1.4611904693472826</v>
      </c>
      <c r="AG106" s="19">
        <v>8.117724829707125E-2</v>
      </c>
      <c r="AH106" s="19">
        <v>0</v>
      </c>
      <c r="AI106" s="19">
        <v>5.2765211393096312</v>
      </c>
      <c r="AJ106" s="19">
        <v>23.622579254447732</v>
      </c>
      <c r="AK106" s="19">
        <v>0.56824073807949871</v>
      </c>
      <c r="AL106" s="19">
        <v>0</v>
      </c>
      <c r="AM106" s="19">
        <v>0</v>
      </c>
      <c r="AN106" s="19">
        <v>2.7600264421004224</v>
      </c>
      <c r="AO106" s="19">
        <v>10.065978788836835</v>
      </c>
      <c r="AP106" s="19">
        <v>8.117724829707125E-2</v>
      </c>
      <c r="AQ106" s="19">
        <v>0</v>
      </c>
      <c r="AR106" s="19">
        <v>9.1730290575690514</v>
      </c>
      <c r="AS106" s="19">
        <v>23.541402006150662</v>
      </c>
      <c r="AT106" s="19">
        <v>0.64941798637657</v>
      </c>
      <c r="AU106" s="19">
        <v>0</v>
      </c>
      <c r="AV106" s="19">
        <v>58.934682263673729</v>
      </c>
      <c r="AW106" s="19">
        <v>1.0553042278619262</v>
      </c>
      <c r="AX106" s="19">
        <v>11.121283016698762</v>
      </c>
      <c r="AY106" s="19">
        <v>0</v>
      </c>
      <c r="AZ106" s="19">
        <v>0</v>
      </c>
      <c r="BA106" s="19">
        <v>21.106084557238525</v>
      </c>
      <c r="BB106" s="19">
        <v>3.1659126835857787</v>
      </c>
      <c r="BC106" s="19">
        <v>0.324708993188285</v>
      </c>
      <c r="BD106" s="19">
        <v>195.31245940275343</v>
      </c>
      <c r="BE106" s="19">
        <v>3.2470899318828503</v>
      </c>
      <c r="BF106" s="19">
        <v>57.79820078751473</v>
      </c>
      <c r="BG106" s="19">
        <v>8.117724829707125E-2</v>
      </c>
      <c r="BH106" s="19">
        <v>11.608346506481189</v>
      </c>
      <c r="BI106" s="19">
        <v>0</v>
      </c>
      <c r="BJ106" s="19">
        <v>61.126467967694651</v>
      </c>
      <c r="BK106" s="19">
        <v>0.324708993188285</v>
      </c>
      <c r="BL106" s="19">
        <v>632.93900497226457</v>
      </c>
      <c r="BM106" s="19">
        <v>126.79886184002528</v>
      </c>
      <c r="BN106" s="19">
        <v>9.8224470439456208</v>
      </c>
      <c r="BO106" s="19">
        <v>276.97677118960712</v>
      </c>
      <c r="BP106" s="19">
        <v>159.10740666225965</v>
      </c>
      <c r="BQ106" s="19">
        <v>2.1106084557238525</v>
      </c>
      <c r="BR106" s="19">
        <v>570.43252378351974</v>
      </c>
      <c r="BS106" s="19">
        <v>0</v>
      </c>
      <c r="BT106" s="19">
        <v>2323.1304917655852</v>
      </c>
      <c r="BU106" s="19">
        <v>0</v>
      </c>
      <c r="BV106" s="19">
        <v>0</v>
      </c>
      <c r="BW106" s="19">
        <v>0</v>
      </c>
      <c r="BX106" s="19">
        <v>11798.869508234415</v>
      </c>
      <c r="BY106" s="19">
        <v>0</v>
      </c>
      <c r="BZ106" s="19">
        <v>0</v>
      </c>
      <c r="CA106" s="19">
        <v>11798.869508234415</v>
      </c>
      <c r="CB106" s="19">
        <v>14122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1.1077744807121661</v>
      </c>
      <c r="E109" s="19">
        <v>0.63301398897838068</v>
      </c>
      <c r="F109" s="19">
        <v>1.4242814752013564</v>
      </c>
      <c r="G109" s="19">
        <v>5.8553793980500215</v>
      </c>
      <c r="H109" s="19">
        <v>77.544213649851628</v>
      </c>
      <c r="I109" s="19">
        <v>14.242814752013567</v>
      </c>
      <c r="J109" s="19">
        <v>3.6398304366256893</v>
      </c>
      <c r="K109" s="19">
        <v>97.642407799915219</v>
      </c>
      <c r="L109" s="19">
        <v>35.448783382789316</v>
      </c>
      <c r="M109" s="19">
        <v>172.65456549385334</v>
      </c>
      <c r="N109" s="19">
        <v>58.870300974989405</v>
      </c>
      <c r="O109" s="19">
        <v>3.7980839338702839</v>
      </c>
      <c r="P109" s="19">
        <v>40.671148791860958</v>
      </c>
      <c r="Q109" s="19">
        <v>83.716100042390849</v>
      </c>
      <c r="R109" s="19">
        <v>28.010869012293345</v>
      </c>
      <c r="S109" s="19">
        <v>12.660279779567613</v>
      </c>
      <c r="T109" s="19">
        <v>53.647935565917763</v>
      </c>
      <c r="U109" s="19">
        <v>66.941229334463756</v>
      </c>
      <c r="V109" s="19">
        <v>32.125459940652817</v>
      </c>
      <c r="W109" s="19">
        <v>15.03408223823654</v>
      </c>
      <c r="X109" s="19">
        <v>44.469232725731246</v>
      </c>
      <c r="Y109" s="19">
        <v>40.987655786350146</v>
      </c>
      <c r="Z109" s="19">
        <v>4.5893514200932604</v>
      </c>
      <c r="AA109" s="19">
        <v>36.556557863501482</v>
      </c>
      <c r="AB109" s="19">
        <v>55.863484527342095</v>
      </c>
      <c r="AC109" s="19">
        <v>77.702467147096215</v>
      </c>
      <c r="AD109" s="19">
        <v>30.068164476473079</v>
      </c>
      <c r="AE109" s="19">
        <v>9.6534633319203049</v>
      </c>
      <c r="AF109" s="19">
        <v>64.409173378550236</v>
      </c>
      <c r="AG109" s="19">
        <v>116.15806697753284</v>
      </c>
      <c r="AH109" s="19">
        <v>77.702467147096215</v>
      </c>
      <c r="AI109" s="19">
        <v>87.039423484527347</v>
      </c>
      <c r="AJ109" s="19">
        <v>273.77855023314964</v>
      </c>
      <c r="AK109" s="19">
        <v>246.40069520983468</v>
      </c>
      <c r="AL109" s="19">
        <v>37.822585841458242</v>
      </c>
      <c r="AM109" s="19">
        <v>70.897566765578631</v>
      </c>
      <c r="AN109" s="19">
        <v>13.135040271301399</v>
      </c>
      <c r="AO109" s="19">
        <v>55.705231030097501</v>
      </c>
      <c r="AP109" s="19">
        <v>28.169122509537942</v>
      </c>
      <c r="AQ109" s="19">
        <v>236.114217888936</v>
      </c>
      <c r="AR109" s="19">
        <v>201.61495548961423</v>
      </c>
      <c r="AS109" s="19">
        <v>904.57699025010595</v>
      </c>
      <c r="AT109" s="19">
        <v>144.80194997880457</v>
      </c>
      <c r="AU109" s="19">
        <v>6.0136328952946165</v>
      </c>
      <c r="AV109" s="19">
        <v>12.502026282323019</v>
      </c>
      <c r="AW109" s="19">
        <v>114.89203899957609</v>
      </c>
      <c r="AX109" s="19">
        <v>36.87306485799067</v>
      </c>
      <c r="AY109" s="19">
        <v>98.591928783382798</v>
      </c>
      <c r="AZ109" s="19">
        <v>37.822585841458242</v>
      </c>
      <c r="BA109" s="19">
        <v>56.021738024586689</v>
      </c>
      <c r="BB109" s="19">
        <v>4368.4295379398045</v>
      </c>
      <c r="BC109" s="19">
        <v>194.65180161085206</v>
      </c>
      <c r="BD109" s="19">
        <v>1691.2551250529884</v>
      </c>
      <c r="BE109" s="19">
        <v>89.887986434930056</v>
      </c>
      <c r="BF109" s="19">
        <v>358.28591776176347</v>
      </c>
      <c r="BG109" s="19">
        <v>67.574243323442133</v>
      </c>
      <c r="BH109" s="19">
        <v>304.7962356930903</v>
      </c>
      <c r="BI109" s="19">
        <v>20.256447647308182</v>
      </c>
      <c r="BJ109" s="19">
        <v>277.73488766426453</v>
      </c>
      <c r="BK109" s="19">
        <v>46.36827469266639</v>
      </c>
      <c r="BL109" s="19">
        <v>727.64958033064863</v>
      </c>
      <c r="BM109" s="19">
        <v>145.43496396778298</v>
      </c>
      <c r="BN109" s="19">
        <v>176.7691564222128</v>
      </c>
      <c r="BO109" s="19">
        <v>60.611089444679948</v>
      </c>
      <c r="BP109" s="19">
        <v>153.98065281899108</v>
      </c>
      <c r="BQ109" s="19">
        <v>39.405120813904198</v>
      </c>
      <c r="BR109" s="19">
        <v>290.71167443832132</v>
      </c>
      <c r="BS109" s="19">
        <v>0</v>
      </c>
      <c r="BT109" s="19">
        <v>13040.40467994913</v>
      </c>
      <c r="BU109" s="19">
        <v>0</v>
      </c>
      <c r="BV109" s="19">
        <v>0</v>
      </c>
      <c r="BW109" s="19">
        <v>0</v>
      </c>
      <c r="BX109" s="19">
        <v>14958.595320050868</v>
      </c>
      <c r="BY109" s="19">
        <v>0</v>
      </c>
      <c r="BZ109" s="19">
        <v>0</v>
      </c>
      <c r="CA109" s="19">
        <v>14958.595320050868</v>
      </c>
      <c r="CB109" s="19">
        <v>27999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3710.2727703291825</v>
      </c>
      <c r="E133" s="19">
        <f t="shared" ref="E133:BP133" si="10">SUM(E5:E132)</f>
        <v>2481.9553584332944</v>
      </c>
      <c r="F133" s="19">
        <f t="shared" si="10"/>
        <v>312.01973679222721</v>
      </c>
      <c r="G133" s="19">
        <f t="shared" si="10"/>
        <v>226.84461558990321</v>
      </c>
      <c r="H133" s="19">
        <f t="shared" si="10"/>
        <v>743.18531697867309</v>
      </c>
      <c r="I133" s="19">
        <f t="shared" si="10"/>
        <v>442.89089994731961</v>
      </c>
      <c r="J133" s="19">
        <f t="shared" si="10"/>
        <v>108.55914456604607</v>
      </c>
      <c r="K133" s="19">
        <f t="shared" si="10"/>
        <v>4080.4922568741331</v>
      </c>
      <c r="L133" s="19">
        <f t="shared" si="10"/>
        <v>364.29760414982451</v>
      </c>
      <c r="M133" s="19">
        <f t="shared" si="10"/>
        <v>3701.7681861598899</v>
      </c>
      <c r="N133" s="19">
        <f t="shared" si="10"/>
        <v>1685.7965021070715</v>
      </c>
      <c r="O133" s="19">
        <f t="shared" si="10"/>
        <v>382.80706408595847</v>
      </c>
      <c r="P133" s="19">
        <f t="shared" si="10"/>
        <v>1027.5471187478979</v>
      </c>
      <c r="Q133" s="19">
        <f t="shared" si="10"/>
        <v>1347.3792533485425</v>
      </c>
      <c r="R133" s="19">
        <f t="shared" si="10"/>
        <v>1377.1694210991332</v>
      </c>
      <c r="S133" s="19">
        <f t="shared" si="10"/>
        <v>702.6616248838809</v>
      </c>
      <c r="T133" s="19">
        <f t="shared" si="10"/>
        <v>1265.1368781304843</v>
      </c>
      <c r="U133" s="19">
        <f t="shared" si="10"/>
        <v>435.2014709314214</v>
      </c>
      <c r="V133" s="19">
        <f t="shared" si="10"/>
        <v>4920.9318929788542</v>
      </c>
      <c r="W133" s="19">
        <f t="shared" si="10"/>
        <v>282.91432817958952</v>
      </c>
      <c r="X133" s="19">
        <f t="shared" si="10"/>
        <v>1406.3654474791022</v>
      </c>
      <c r="Y133" s="19">
        <f t="shared" si="10"/>
        <v>673.62619202449355</v>
      </c>
      <c r="Z133" s="19">
        <f t="shared" si="10"/>
        <v>767.41528541471428</v>
      </c>
      <c r="AA133" s="19">
        <f t="shared" si="10"/>
        <v>991.30022344463225</v>
      </c>
      <c r="AB133" s="19">
        <f t="shared" si="10"/>
        <v>1327.4298112203878</v>
      </c>
      <c r="AC133" s="19">
        <f t="shared" si="10"/>
        <v>1823.1754380128789</v>
      </c>
      <c r="AD133" s="19">
        <f t="shared" si="10"/>
        <v>951.55761218340558</v>
      </c>
      <c r="AE133" s="19">
        <f t="shared" si="10"/>
        <v>496.79701424309405</v>
      </c>
      <c r="AF133" s="19">
        <f t="shared" si="10"/>
        <v>1262.1000670805847</v>
      </c>
      <c r="AG133" s="19">
        <f t="shared" si="10"/>
        <v>1777.8783711571791</v>
      </c>
      <c r="AH133" s="19">
        <f t="shared" si="10"/>
        <v>1162.8124738489241</v>
      </c>
      <c r="AI133" s="19">
        <f t="shared" si="10"/>
        <v>1502.2019915610078</v>
      </c>
      <c r="AJ133" s="19">
        <f t="shared" si="10"/>
        <v>2478.4959987177372</v>
      </c>
      <c r="AK133" s="19">
        <f t="shared" si="10"/>
        <v>1435.7162230022332</v>
      </c>
      <c r="AL133" s="19">
        <f t="shared" si="10"/>
        <v>979.70784917056062</v>
      </c>
      <c r="AM133" s="19">
        <f t="shared" si="10"/>
        <v>1271.2773673942463</v>
      </c>
      <c r="AN133" s="19">
        <f t="shared" si="10"/>
        <v>638.25901072916565</v>
      </c>
      <c r="AO133" s="19">
        <f t="shared" si="10"/>
        <v>6931.5889533497257</v>
      </c>
      <c r="AP133" s="19">
        <f t="shared" si="10"/>
        <v>657.31297479626016</v>
      </c>
      <c r="AQ133" s="19">
        <f t="shared" si="10"/>
        <v>9339.3903386735929</v>
      </c>
      <c r="AR133" s="19">
        <f t="shared" si="10"/>
        <v>1085.1347006456931</v>
      </c>
      <c r="AS133" s="19">
        <f t="shared" si="10"/>
        <v>5492.5022263410265</v>
      </c>
      <c r="AT133" s="19">
        <f t="shared" si="10"/>
        <v>4534.6475961105507</v>
      </c>
      <c r="AU133" s="19">
        <f t="shared" si="10"/>
        <v>78.623159049017033</v>
      </c>
      <c r="AV133" s="19">
        <f t="shared" si="10"/>
        <v>1591.6104637845292</v>
      </c>
      <c r="AW133" s="19">
        <f t="shared" si="10"/>
        <v>441.13532987419848</v>
      </c>
      <c r="AX133" s="19">
        <f t="shared" si="10"/>
        <v>405.95852902148567</v>
      </c>
      <c r="AY133" s="19">
        <f t="shared" si="10"/>
        <v>5693.3787172399416</v>
      </c>
      <c r="AZ133" s="19">
        <f t="shared" si="10"/>
        <v>427.73578013127604</v>
      </c>
      <c r="BA133" s="19">
        <f t="shared" si="10"/>
        <v>275.09749669778466</v>
      </c>
      <c r="BB133" s="19">
        <f t="shared" si="10"/>
        <v>4817.7959520674121</v>
      </c>
      <c r="BC133" s="19">
        <f t="shared" si="10"/>
        <v>526.17689047909744</v>
      </c>
      <c r="BD133" s="19">
        <f t="shared" si="10"/>
        <v>2985.7575413759973</v>
      </c>
      <c r="BE133" s="19">
        <f t="shared" si="10"/>
        <v>456.67749292829978</v>
      </c>
      <c r="BF133" s="19">
        <f t="shared" si="10"/>
        <v>902.63137510609715</v>
      </c>
      <c r="BG133" s="19">
        <f t="shared" si="10"/>
        <v>542.9237765818566</v>
      </c>
      <c r="BH133" s="19">
        <f t="shared" si="10"/>
        <v>780.33216033742974</v>
      </c>
      <c r="BI133" s="19">
        <f t="shared" si="10"/>
        <v>316.80859062573398</v>
      </c>
      <c r="BJ133" s="19">
        <f t="shared" si="10"/>
        <v>1891.6818186970436</v>
      </c>
      <c r="BK133" s="19">
        <f t="shared" si="10"/>
        <v>178.93424832199793</v>
      </c>
      <c r="BL133" s="19">
        <f t="shared" si="10"/>
        <v>3777.8349378875082</v>
      </c>
      <c r="BM133" s="19">
        <f t="shared" si="10"/>
        <v>1503.3557662731009</v>
      </c>
      <c r="BN133" s="19">
        <f t="shared" si="10"/>
        <v>571.15984453855299</v>
      </c>
      <c r="BO133" s="19">
        <f t="shared" si="10"/>
        <v>1914.9094971195884</v>
      </c>
      <c r="BP133" s="19">
        <f t="shared" si="10"/>
        <v>3492.5128402314695</v>
      </c>
      <c r="BQ133" s="19">
        <f t="shared" ref="BQ133:CB133" si="11">SUM(BQ5:BQ132)</f>
        <v>266.59905596032593</v>
      </c>
      <c r="BR133" s="19">
        <f t="shared" si="11"/>
        <v>2367.3346284155041</v>
      </c>
      <c r="BS133" s="19">
        <f t="shared" si="11"/>
        <v>0</v>
      </c>
      <c r="BT133" s="19">
        <f t="shared" si="11"/>
        <v>114793.49050365979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169342.34994764824</v>
      </c>
      <c r="BY133" s="19">
        <f t="shared" si="11"/>
        <v>13400.159548692014</v>
      </c>
      <c r="BZ133" s="19">
        <f t="shared" si="11"/>
        <v>0</v>
      </c>
      <c r="CA133" s="19">
        <f t="shared" si="11"/>
        <v>182742.50949634021</v>
      </c>
      <c r="CB133" s="19">
        <f t="shared" si="11"/>
        <v>297536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Referência</vt:lpstr>
      <vt:lpstr>Producao</vt:lpstr>
      <vt:lpstr>Usos PxS</vt:lpstr>
      <vt:lpstr>Usos SxS</vt:lpstr>
      <vt:lpstr>Mat A Coef Tec</vt:lpstr>
      <vt:lpstr>Inv Leontief</vt:lpstr>
      <vt:lpstr>Importacoes</vt:lpstr>
      <vt:lpstr>Imposto Import</vt:lpstr>
      <vt:lpstr>ICMS</vt:lpstr>
      <vt:lpstr>IPI</vt:lpstr>
      <vt:lpstr>OIIL</vt:lpstr>
      <vt:lpstr>MG Com</vt:lpstr>
      <vt:lpstr>MG Transp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J.M. Guilhoto</dc:creator>
  <cp:lastModifiedBy>Joaquim Guilhoto</cp:lastModifiedBy>
  <dcterms:created xsi:type="dcterms:W3CDTF">2002-05-08T00:39:07Z</dcterms:created>
  <dcterms:modified xsi:type="dcterms:W3CDTF">2020-02-02T20:20:02Z</dcterms:modified>
</cp:coreProperties>
</file>