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5" windowWidth="19875" windowHeight="7200"/>
  </bookViews>
  <sheets>
    <sheet name="Data" sheetId="1" r:id="rId1"/>
  </sheets>
  <calcPr calcId="145621"/>
</workbook>
</file>

<file path=xl/calcChain.xml><?xml version="1.0" encoding="utf-8"?>
<calcChain xmlns="http://schemas.openxmlformats.org/spreadsheetml/2006/main">
  <c r="X26" i="1" l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Y5" i="1"/>
</calcChain>
</file>

<file path=xl/sharedStrings.xml><?xml version="1.0" encoding="utf-8"?>
<sst xmlns="http://schemas.openxmlformats.org/spreadsheetml/2006/main" count="66" uniqueCount="28">
  <si>
    <r>
      <t>Table 1. A Social Accounting Matrix for Sri Lanka in 1970 (Rs. 10</t>
    </r>
    <r>
      <rPr>
        <b/>
        <i/>
        <vertAlign val="superscript"/>
        <sz val="11"/>
        <color theme="1"/>
        <rFont val="Calibri"/>
        <family val="2"/>
        <scheme val="minor"/>
      </rPr>
      <t>6</t>
    </r>
    <r>
      <rPr>
        <b/>
        <i/>
        <sz val="11"/>
        <color theme="1"/>
        <rFont val="Calibri"/>
        <family val="2"/>
        <scheme val="minor"/>
      </rPr>
      <t>)</t>
    </r>
  </si>
  <si>
    <t>(1) Factors of production</t>
  </si>
  <si>
    <t>(2) Household current accounts</t>
  </si>
  <si>
    <t>(3) Corporate current accounts</t>
  </si>
  <si>
    <t>(4) Production activities: commodity groups</t>
  </si>
  <si>
    <t>(5) Government current accounts</t>
  </si>
  <si>
    <t>(6) Consolidated capital accounts</t>
  </si>
  <si>
    <t>(7) Indirect taxes (net)</t>
  </si>
  <si>
    <t>(8) Rest of world</t>
  </si>
  <si>
    <t>Labour</t>
  </si>
  <si>
    <t>Capital</t>
  </si>
  <si>
    <t>Urban</t>
  </si>
  <si>
    <t>Rural</t>
  </si>
  <si>
    <t>Estate</t>
  </si>
  <si>
    <t>Private</t>
  </si>
  <si>
    <t>Public</t>
  </si>
  <si>
    <t>Tea and rubber</t>
  </si>
  <si>
    <t>Other agriculture</t>
  </si>
  <si>
    <t>Food processing</t>
  </si>
  <si>
    <t>Other manufacturing</t>
  </si>
  <si>
    <t>Mining and construction</t>
  </si>
  <si>
    <t>Services</t>
  </si>
  <si>
    <t>Government</t>
  </si>
  <si>
    <t>Indirect taxes</t>
  </si>
  <si>
    <t>Commodity transactions</t>
  </si>
  <si>
    <t>Other</t>
  </si>
  <si>
    <t>TOTALS</t>
  </si>
  <si>
    <t>Fonte: Pyatt and Round (1979)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</si>
</sst>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0" fillId="3" borderId="0" xfId="0" applyFill="1"/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3" borderId="0" xfId="0" applyFill="1" applyAlignment="1">
      <alignment horizontal="left"/>
    </xf>
    <xf numFmtId="0" fontId="0" fillId="3" borderId="0" xfId="0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"/>
  <sheetViews>
    <sheetView tabSelected="1" workbookViewId="0"/>
  </sheetViews>
  <sheetFormatPr defaultRowHeight="15" x14ac:dyDescent="0.25"/>
  <cols>
    <col min="1" max="1" width="40.42578125" style="2" bestFit="1" customWidth="1"/>
    <col min="3" max="3" width="22.85546875" bestFit="1" customWidth="1"/>
    <col min="4" max="25" width="9.7109375" customWidth="1"/>
  </cols>
  <sheetData>
    <row r="1" spans="1:25" ht="17.25" x14ac:dyDescent="0.25">
      <c r="A1" s="1" t="s">
        <v>0</v>
      </c>
    </row>
    <row r="2" spans="1:25" x14ac:dyDescent="0.25">
      <c r="D2" s="3" t="s">
        <v>1</v>
      </c>
      <c r="E2" s="3"/>
      <c r="F2" s="3"/>
      <c r="G2" s="3"/>
      <c r="H2" s="3"/>
      <c r="I2" s="4" t="s">
        <v>2</v>
      </c>
      <c r="J2" s="4"/>
      <c r="K2" s="4"/>
      <c r="L2" s="5" t="s">
        <v>3</v>
      </c>
      <c r="M2" s="5"/>
      <c r="N2" s="3" t="s">
        <v>4</v>
      </c>
      <c r="O2" s="3"/>
      <c r="P2" s="3"/>
      <c r="Q2" s="3"/>
      <c r="R2" s="3"/>
      <c r="S2" s="3"/>
      <c r="T2" s="6" t="s">
        <v>5</v>
      </c>
      <c r="U2" s="6" t="s">
        <v>6</v>
      </c>
      <c r="V2" s="6" t="s">
        <v>7</v>
      </c>
      <c r="W2" s="7" t="s">
        <v>8</v>
      </c>
      <c r="X2" s="7"/>
    </row>
    <row r="3" spans="1:25" x14ac:dyDescent="0.25">
      <c r="D3" s="3" t="s">
        <v>9</v>
      </c>
      <c r="E3" s="3"/>
      <c r="F3" s="3"/>
      <c r="G3" s="3" t="s">
        <v>10</v>
      </c>
      <c r="H3" s="3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6"/>
      <c r="U3" s="6"/>
      <c r="V3" s="6"/>
      <c r="W3" s="6"/>
      <c r="X3" s="6"/>
    </row>
    <row r="4" spans="1:25" s="8" customFormat="1" x14ac:dyDescent="0.25">
      <c r="D4" s="9" t="s">
        <v>11</v>
      </c>
      <c r="E4" s="9" t="s">
        <v>12</v>
      </c>
      <c r="F4" s="9" t="s">
        <v>13</v>
      </c>
      <c r="G4" s="9" t="s">
        <v>14</v>
      </c>
      <c r="H4" s="9" t="s">
        <v>15</v>
      </c>
      <c r="I4" s="9" t="s">
        <v>11</v>
      </c>
      <c r="J4" s="9" t="s">
        <v>12</v>
      </c>
      <c r="K4" s="9" t="s">
        <v>13</v>
      </c>
      <c r="L4" s="9" t="s">
        <v>14</v>
      </c>
      <c r="M4" s="9" t="s">
        <v>15</v>
      </c>
      <c r="N4" s="9" t="s">
        <v>16</v>
      </c>
      <c r="O4" s="9" t="s">
        <v>17</v>
      </c>
      <c r="P4" s="9" t="s">
        <v>18</v>
      </c>
      <c r="Q4" s="9" t="s">
        <v>19</v>
      </c>
      <c r="R4" s="9" t="s">
        <v>20</v>
      </c>
      <c r="S4" s="9" t="s">
        <v>21</v>
      </c>
      <c r="T4" s="10" t="s">
        <v>22</v>
      </c>
      <c r="U4" s="10" t="s">
        <v>10</v>
      </c>
      <c r="V4" s="10" t="s">
        <v>23</v>
      </c>
      <c r="W4" s="10" t="s">
        <v>24</v>
      </c>
      <c r="X4" s="10" t="s">
        <v>25</v>
      </c>
      <c r="Y4" s="8" t="s">
        <v>26</v>
      </c>
    </row>
    <row r="5" spans="1:25" x14ac:dyDescent="0.25">
      <c r="A5" s="11" t="s">
        <v>1</v>
      </c>
      <c r="B5" s="3" t="s">
        <v>9</v>
      </c>
      <c r="C5" s="5" t="s">
        <v>11</v>
      </c>
      <c r="D5" s="12">
        <v>0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16</v>
      </c>
      <c r="O5" s="13">
        <v>154</v>
      </c>
      <c r="P5" s="13">
        <v>32</v>
      </c>
      <c r="Q5" s="13">
        <v>187</v>
      </c>
      <c r="R5" s="13">
        <v>59</v>
      </c>
      <c r="S5" s="14">
        <v>1225</v>
      </c>
      <c r="T5" s="12">
        <v>0</v>
      </c>
      <c r="U5" s="13">
        <v>0</v>
      </c>
      <c r="V5" s="13">
        <v>0</v>
      </c>
      <c r="W5" s="13">
        <v>0</v>
      </c>
      <c r="X5" s="14">
        <v>0</v>
      </c>
      <c r="Y5">
        <f>SUM(D5:X5)</f>
        <v>1673</v>
      </c>
    </row>
    <row r="6" spans="1:25" x14ac:dyDescent="0.25">
      <c r="A6" s="11"/>
      <c r="B6" s="3"/>
      <c r="C6" s="5" t="s">
        <v>12</v>
      </c>
      <c r="D6" s="15">
        <v>0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133</v>
      </c>
      <c r="O6" s="16">
        <v>1171</v>
      </c>
      <c r="P6" s="16">
        <v>54</v>
      </c>
      <c r="Q6" s="16">
        <v>243</v>
      </c>
      <c r="R6" s="16">
        <v>123</v>
      </c>
      <c r="S6" s="17">
        <v>1460</v>
      </c>
      <c r="T6" s="15">
        <v>0</v>
      </c>
      <c r="U6" s="16">
        <v>0</v>
      </c>
      <c r="V6" s="16">
        <v>0</v>
      </c>
      <c r="W6" s="16">
        <v>0</v>
      </c>
      <c r="X6" s="17">
        <v>0</v>
      </c>
      <c r="Y6">
        <f t="shared" ref="Y6:Y25" si="0">SUM(D6:X6)</f>
        <v>3184</v>
      </c>
    </row>
    <row r="7" spans="1:25" x14ac:dyDescent="0.25">
      <c r="A7" s="11"/>
      <c r="B7" s="3"/>
      <c r="C7" s="5" t="s">
        <v>13</v>
      </c>
      <c r="D7" s="15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615</v>
      </c>
      <c r="O7" s="16">
        <v>34</v>
      </c>
      <c r="P7" s="16">
        <v>10</v>
      </c>
      <c r="Q7" s="16">
        <v>2</v>
      </c>
      <c r="R7" s="16">
        <v>4</v>
      </c>
      <c r="S7" s="17">
        <v>46</v>
      </c>
      <c r="T7" s="15">
        <v>0</v>
      </c>
      <c r="U7" s="16">
        <v>0</v>
      </c>
      <c r="V7" s="16">
        <v>0</v>
      </c>
      <c r="W7" s="16">
        <v>0</v>
      </c>
      <c r="X7" s="17">
        <v>0</v>
      </c>
      <c r="Y7">
        <f t="shared" si="0"/>
        <v>711</v>
      </c>
    </row>
    <row r="8" spans="1:25" x14ac:dyDescent="0.25">
      <c r="A8" s="11"/>
      <c r="B8" s="3" t="s">
        <v>10</v>
      </c>
      <c r="C8" s="5" t="s">
        <v>14</v>
      </c>
      <c r="D8" s="15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143</v>
      </c>
      <c r="O8" s="16">
        <v>1736</v>
      </c>
      <c r="P8" s="16">
        <v>141</v>
      </c>
      <c r="Q8" s="16">
        <v>586</v>
      </c>
      <c r="R8" s="16">
        <v>924</v>
      </c>
      <c r="S8" s="17">
        <v>2201</v>
      </c>
      <c r="T8" s="15">
        <v>0</v>
      </c>
      <c r="U8" s="16">
        <v>0</v>
      </c>
      <c r="V8" s="16">
        <v>0</v>
      </c>
      <c r="W8" s="16">
        <v>0</v>
      </c>
      <c r="X8" s="17">
        <v>0</v>
      </c>
      <c r="Y8">
        <f t="shared" si="0"/>
        <v>5731</v>
      </c>
    </row>
    <row r="9" spans="1:25" x14ac:dyDescent="0.25">
      <c r="A9" s="11"/>
      <c r="B9" s="3"/>
      <c r="C9" s="5" t="s">
        <v>15</v>
      </c>
      <c r="D9" s="15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16</v>
      </c>
      <c r="Q9" s="16">
        <v>77</v>
      </c>
      <c r="R9" s="16">
        <v>22</v>
      </c>
      <c r="S9" s="17">
        <v>72</v>
      </c>
      <c r="T9" s="15">
        <v>0</v>
      </c>
      <c r="U9" s="16">
        <v>0</v>
      </c>
      <c r="V9" s="16">
        <v>0</v>
      </c>
      <c r="W9" s="16">
        <v>0</v>
      </c>
      <c r="X9" s="17">
        <v>0</v>
      </c>
      <c r="Y9">
        <f t="shared" si="0"/>
        <v>187</v>
      </c>
    </row>
    <row r="10" spans="1:25" x14ac:dyDescent="0.25">
      <c r="A10" s="11" t="s">
        <v>2</v>
      </c>
      <c r="B10" s="5"/>
      <c r="C10" s="5" t="s">
        <v>11</v>
      </c>
      <c r="D10" s="15">
        <v>1673</v>
      </c>
      <c r="E10" s="16">
        <v>0</v>
      </c>
      <c r="F10" s="16">
        <v>0</v>
      </c>
      <c r="G10" s="16">
        <v>799</v>
      </c>
      <c r="H10" s="16">
        <v>0</v>
      </c>
      <c r="I10" s="16">
        <v>0</v>
      </c>
      <c r="J10" s="16">
        <v>0</v>
      </c>
      <c r="K10" s="16">
        <v>0</v>
      </c>
      <c r="L10" s="16">
        <v>434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7">
        <v>0</v>
      </c>
      <c r="T10" s="15">
        <v>92</v>
      </c>
      <c r="U10" s="16">
        <v>0</v>
      </c>
      <c r="V10" s="16">
        <v>0</v>
      </c>
      <c r="W10" s="16">
        <v>0</v>
      </c>
      <c r="X10" s="17">
        <v>6</v>
      </c>
      <c r="Y10">
        <f t="shared" si="0"/>
        <v>3004</v>
      </c>
    </row>
    <row r="11" spans="1:25" x14ac:dyDescent="0.25">
      <c r="A11" s="11"/>
      <c r="B11" s="5"/>
      <c r="C11" s="5" t="s">
        <v>12</v>
      </c>
      <c r="D11" s="15">
        <v>0</v>
      </c>
      <c r="E11" s="16">
        <v>3184</v>
      </c>
      <c r="F11" s="16">
        <v>0</v>
      </c>
      <c r="G11" s="16">
        <v>3356</v>
      </c>
      <c r="H11" s="16">
        <v>0</v>
      </c>
      <c r="I11" s="16">
        <v>0</v>
      </c>
      <c r="J11" s="16">
        <v>0</v>
      </c>
      <c r="K11" s="16">
        <v>0</v>
      </c>
      <c r="L11" s="16">
        <v>204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7">
        <v>0</v>
      </c>
      <c r="T11" s="15">
        <v>153</v>
      </c>
      <c r="U11" s="16">
        <v>0</v>
      </c>
      <c r="V11" s="16">
        <v>0</v>
      </c>
      <c r="W11" s="16">
        <v>0</v>
      </c>
      <c r="X11" s="17">
        <v>6</v>
      </c>
      <c r="Y11">
        <f t="shared" si="0"/>
        <v>6903</v>
      </c>
    </row>
    <row r="12" spans="1:25" x14ac:dyDescent="0.25">
      <c r="A12" s="11"/>
      <c r="B12" s="5"/>
      <c r="C12" s="5" t="s">
        <v>13</v>
      </c>
      <c r="D12" s="15">
        <v>0</v>
      </c>
      <c r="E12" s="16">
        <v>0</v>
      </c>
      <c r="F12" s="16">
        <v>711</v>
      </c>
      <c r="G12" s="16">
        <v>61</v>
      </c>
      <c r="H12" s="16">
        <v>0</v>
      </c>
      <c r="I12" s="16">
        <v>0</v>
      </c>
      <c r="J12" s="16">
        <v>0</v>
      </c>
      <c r="K12" s="16">
        <v>0</v>
      </c>
      <c r="L12" s="16">
        <v>7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7">
        <v>0</v>
      </c>
      <c r="T12" s="15">
        <v>6</v>
      </c>
      <c r="U12" s="16">
        <v>0</v>
      </c>
      <c r="V12" s="16">
        <v>0</v>
      </c>
      <c r="W12" s="16">
        <v>0</v>
      </c>
      <c r="X12" s="17">
        <v>6</v>
      </c>
      <c r="Y12">
        <f t="shared" si="0"/>
        <v>791</v>
      </c>
    </row>
    <row r="13" spans="1:25" x14ac:dyDescent="0.25">
      <c r="A13" s="11" t="s">
        <v>3</v>
      </c>
      <c r="B13" s="5"/>
      <c r="C13" s="5" t="s">
        <v>14</v>
      </c>
      <c r="D13" s="15">
        <v>0</v>
      </c>
      <c r="E13" s="16">
        <v>0</v>
      </c>
      <c r="F13" s="16">
        <v>0</v>
      </c>
      <c r="G13" s="16">
        <v>1402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7">
        <v>0</v>
      </c>
      <c r="T13" s="15">
        <v>0</v>
      </c>
      <c r="U13" s="16">
        <v>0</v>
      </c>
      <c r="V13" s="16">
        <v>0</v>
      </c>
      <c r="W13" s="16">
        <v>0</v>
      </c>
      <c r="X13" s="17">
        <v>0</v>
      </c>
      <c r="Y13">
        <f t="shared" si="0"/>
        <v>1402</v>
      </c>
    </row>
    <row r="14" spans="1:25" x14ac:dyDescent="0.25">
      <c r="A14" s="11"/>
      <c r="B14" s="5"/>
      <c r="C14" s="5" t="s">
        <v>15</v>
      </c>
      <c r="D14" s="15">
        <v>0</v>
      </c>
      <c r="E14" s="16">
        <v>0</v>
      </c>
      <c r="F14" s="16">
        <v>0</v>
      </c>
      <c r="G14" s="16">
        <v>0</v>
      </c>
      <c r="H14" s="16">
        <v>187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7">
        <v>0</v>
      </c>
      <c r="T14" s="15">
        <v>294</v>
      </c>
      <c r="U14" s="16">
        <v>0</v>
      </c>
      <c r="V14" s="16">
        <v>0</v>
      </c>
      <c r="W14" s="16">
        <v>0</v>
      </c>
      <c r="X14" s="17">
        <v>0</v>
      </c>
      <c r="Y14">
        <f t="shared" si="0"/>
        <v>481</v>
      </c>
    </row>
    <row r="15" spans="1:25" x14ac:dyDescent="0.25">
      <c r="A15" s="11" t="s">
        <v>4</v>
      </c>
      <c r="B15" s="5"/>
      <c r="C15" s="5" t="s">
        <v>16</v>
      </c>
      <c r="D15" s="15">
        <v>0</v>
      </c>
      <c r="E15" s="16">
        <v>0</v>
      </c>
      <c r="F15" s="16">
        <v>0</v>
      </c>
      <c r="G15" s="16">
        <v>0</v>
      </c>
      <c r="H15" s="16">
        <v>0</v>
      </c>
      <c r="I15" s="16">
        <v>14</v>
      </c>
      <c r="J15" s="16">
        <v>56</v>
      </c>
      <c r="K15" s="16">
        <v>6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8</v>
      </c>
      <c r="R15" s="16">
        <v>0</v>
      </c>
      <c r="S15" s="17">
        <v>2</v>
      </c>
      <c r="T15" s="15">
        <v>2</v>
      </c>
      <c r="U15" s="16">
        <v>-30</v>
      </c>
      <c r="V15" s="16">
        <v>0</v>
      </c>
      <c r="W15" s="16">
        <v>1180</v>
      </c>
      <c r="X15" s="17">
        <v>0</v>
      </c>
      <c r="Y15">
        <f t="shared" si="0"/>
        <v>1238</v>
      </c>
    </row>
    <row r="16" spans="1:25" x14ac:dyDescent="0.25">
      <c r="A16" s="11"/>
      <c r="B16" s="5"/>
      <c r="C16" s="5" t="s">
        <v>17</v>
      </c>
      <c r="D16" s="15">
        <v>0</v>
      </c>
      <c r="E16" s="16">
        <v>0</v>
      </c>
      <c r="F16" s="16">
        <v>0</v>
      </c>
      <c r="G16" s="16">
        <v>0</v>
      </c>
      <c r="H16" s="16">
        <v>0</v>
      </c>
      <c r="I16" s="16">
        <v>404</v>
      </c>
      <c r="J16" s="16">
        <v>1199</v>
      </c>
      <c r="K16" s="16">
        <v>169</v>
      </c>
      <c r="L16" s="16">
        <v>0</v>
      </c>
      <c r="M16" s="16">
        <v>0</v>
      </c>
      <c r="N16" s="16">
        <v>12</v>
      </c>
      <c r="O16" s="16">
        <v>166</v>
      </c>
      <c r="P16" s="16">
        <v>1294</v>
      </c>
      <c r="Q16" s="16">
        <v>66</v>
      </c>
      <c r="R16" s="16">
        <v>7</v>
      </c>
      <c r="S16" s="17">
        <v>45</v>
      </c>
      <c r="T16" s="15">
        <v>20</v>
      </c>
      <c r="U16" s="16">
        <v>78</v>
      </c>
      <c r="V16" s="16">
        <v>0</v>
      </c>
      <c r="W16" s="16">
        <v>108</v>
      </c>
      <c r="X16" s="17">
        <v>0</v>
      </c>
      <c r="Y16">
        <f t="shared" si="0"/>
        <v>3568</v>
      </c>
    </row>
    <row r="17" spans="1:25" x14ac:dyDescent="0.25">
      <c r="A17" s="11"/>
      <c r="B17" s="5"/>
      <c r="C17" s="5" t="s">
        <v>18</v>
      </c>
      <c r="D17" s="15">
        <v>0</v>
      </c>
      <c r="E17" s="16">
        <v>0</v>
      </c>
      <c r="F17" s="16">
        <v>0</v>
      </c>
      <c r="G17" s="16">
        <v>0</v>
      </c>
      <c r="H17" s="16">
        <v>0</v>
      </c>
      <c r="I17" s="16">
        <v>275</v>
      </c>
      <c r="J17" s="16">
        <v>1065</v>
      </c>
      <c r="K17" s="16">
        <v>138</v>
      </c>
      <c r="L17" s="16">
        <v>0</v>
      </c>
      <c r="M17" s="16">
        <v>0</v>
      </c>
      <c r="N17" s="16">
        <v>0</v>
      </c>
      <c r="O17" s="16">
        <v>11</v>
      </c>
      <c r="P17" s="16">
        <v>34</v>
      </c>
      <c r="Q17" s="16">
        <v>188</v>
      </c>
      <c r="R17" s="16">
        <v>0</v>
      </c>
      <c r="S17" s="17">
        <v>40</v>
      </c>
      <c r="T17" s="15">
        <v>26</v>
      </c>
      <c r="U17" s="16">
        <v>90</v>
      </c>
      <c r="V17" s="16">
        <v>0</v>
      </c>
      <c r="W17" s="16">
        <v>152</v>
      </c>
      <c r="X17" s="17">
        <v>0</v>
      </c>
      <c r="Y17">
        <f t="shared" si="0"/>
        <v>2019</v>
      </c>
    </row>
    <row r="18" spans="1:25" x14ac:dyDescent="0.25">
      <c r="A18" s="11"/>
      <c r="B18" s="5"/>
      <c r="C18" s="5" t="s">
        <v>19</v>
      </c>
      <c r="D18" s="15">
        <v>0</v>
      </c>
      <c r="E18" s="16">
        <v>0</v>
      </c>
      <c r="F18" s="16">
        <v>0</v>
      </c>
      <c r="G18" s="16">
        <v>0</v>
      </c>
      <c r="H18" s="16">
        <v>0</v>
      </c>
      <c r="I18" s="16">
        <v>341</v>
      </c>
      <c r="J18" s="16">
        <v>904</v>
      </c>
      <c r="K18" s="16">
        <v>112</v>
      </c>
      <c r="L18" s="16">
        <v>0</v>
      </c>
      <c r="M18" s="16">
        <v>0</v>
      </c>
      <c r="N18" s="16">
        <v>121</v>
      </c>
      <c r="O18" s="16">
        <v>113</v>
      </c>
      <c r="P18" s="16">
        <v>43</v>
      </c>
      <c r="Q18" s="16">
        <v>490</v>
      </c>
      <c r="R18" s="16">
        <v>248</v>
      </c>
      <c r="S18" s="17">
        <v>210</v>
      </c>
      <c r="T18" s="15">
        <v>66</v>
      </c>
      <c r="U18" s="16">
        <v>75</v>
      </c>
      <c r="V18" s="16">
        <v>0</v>
      </c>
      <c r="W18" s="16">
        <v>164</v>
      </c>
      <c r="X18" s="17">
        <v>0</v>
      </c>
      <c r="Y18">
        <f t="shared" si="0"/>
        <v>2887</v>
      </c>
    </row>
    <row r="19" spans="1:25" x14ac:dyDescent="0.25">
      <c r="A19" s="11"/>
      <c r="B19" s="5"/>
      <c r="C19" s="5" t="s">
        <v>20</v>
      </c>
      <c r="D19" s="15">
        <v>0</v>
      </c>
      <c r="E19" s="16">
        <v>0</v>
      </c>
      <c r="F19" s="16">
        <v>0</v>
      </c>
      <c r="G19" s="16">
        <v>0</v>
      </c>
      <c r="H19" s="16">
        <v>0</v>
      </c>
      <c r="I19" s="16">
        <v>2</v>
      </c>
      <c r="J19" s="16">
        <v>6</v>
      </c>
      <c r="K19" s="16">
        <v>1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5</v>
      </c>
      <c r="R19" s="16">
        <v>236</v>
      </c>
      <c r="S19" s="17">
        <v>58</v>
      </c>
      <c r="T19" s="15">
        <v>92</v>
      </c>
      <c r="U19" s="16">
        <v>1595</v>
      </c>
      <c r="V19" s="16">
        <v>0</v>
      </c>
      <c r="W19" s="16">
        <v>19</v>
      </c>
      <c r="X19" s="17">
        <v>0</v>
      </c>
      <c r="Y19">
        <f t="shared" si="0"/>
        <v>2014</v>
      </c>
    </row>
    <row r="20" spans="1:25" x14ac:dyDescent="0.25">
      <c r="A20" s="11"/>
      <c r="B20" s="5"/>
      <c r="C20" s="5" t="s">
        <v>21</v>
      </c>
      <c r="D20" s="18">
        <v>0</v>
      </c>
      <c r="E20" s="19">
        <v>0</v>
      </c>
      <c r="F20" s="19">
        <v>0</v>
      </c>
      <c r="G20" s="19">
        <v>0</v>
      </c>
      <c r="H20" s="19">
        <v>0</v>
      </c>
      <c r="I20" s="19">
        <v>875</v>
      </c>
      <c r="J20" s="19">
        <v>1933</v>
      </c>
      <c r="K20" s="19">
        <v>208</v>
      </c>
      <c r="L20" s="19">
        <v>0</v>
      </c>
      <c r="M20" s="19">
        <v>0</v>
      </c>
      <c r="N20" s="19">
        <v>74</v>
      </c>
      <c r="O20" s="19">
        <v>56</v>
      </c>
      <c r="P20" s="19">
        <v>120</v>
      </c>
      <c r="Q20" s="19">
        <v>251</v>
      </c>
      <c r="R20" s="19">
        <v>234</v>
      </c>
      <c r="S20" s="20">
        <v>230</v>
      </c>
      <c r="T20" s="18">
        <v>1371</v>
      </c>
      <c r="U20" s="19">
        <v>154</v>
      </c>
      <c r="V20" s="19">
        <v>0</v>
      </c>
      <c r="W20" s="19">
        <v>490</v>
      </c>
      <c r="X20" s="20">
        <v>0</v>
      </c>
      <c r="Y20">
        <f t="shared" si="0"/>
        <v>5996</v>
      </c>
    </row>
    <row r="21" spans="1:25" x14ac:dyDescent="0.25">
      <c r="A21" s="21" t="s">
        <v>5</v>
      </c>
      <c r="B21" s="6"/>
      <c r="C21" s="6" t="s">
        <v>22</v>
      </c>
      <c r="D21" s="12">
        <v>0</v>
      </c>
      <c r="E21" s="13">
        <v>0</v>
      </c>
      <c r="F21" s="13">
        <v>0</v>
      </c>
      <c r="G21" s="13">
        <v>0</v>
      </c>
      <c r="H21" s="13">
        <v>0</v>
      </c>
      <c r="I21" s="13">
        <v>332</v>
      </c>
      <c r="J21" s="13">
        <v>119</v>
      </c>
      <c r="K21" s="13">
        <v>0</v>
      </c>
      <c r="L21" s="13">
        <v>236</v>
      </c>
      <c r="M21" s="13">
        <v>152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4">
        <v>0</v>
      </c>
      <c r="T21" s="12">
        <v>75</v>
      </c>
      <c r="U21" s="13">
        <v>0</v>
      </c>
      <c r="V21" s="13">
        <v>1388</v>
      </c>
      <c r="W21" s="13">
        <v>0</v>
      </c>
      <c r="X21" s="14">
        <v>44</v>
      </c>
      <c r="Y21">
        <f t="shared" si="0"/>
        <v>2346</v>
      </c>
    </row>
    <row r="22" spans="1:25" x14ac:dyDescent="0.25">
      <c r="A22" s="21" t="s">
        <v>6</v>
      </c>
      <c r="B22" s="6"/>
      <c r="C22" s="6" t="s">
        <v>10</v>
      </c>
      <c r="D22" s="15">
        <v>0</v>
      </c>
      <c r="E22" s="16">
        <v>0</v>
      </c>
      <c r="F22" s="16">
        <v>0</v>
      </c>
      <c r="G22" s="16">
        <v>0</v>
      </c>
      <c r="H22" s="16">
        <v>0</v>
      </c>
      <c r="I22" s="16">
        <v>520</v>
      </c>
      <c r="J22" s="16">
        <v>808</v>
      </c>
      <c r="K22" s="16">
        <v>11</v>
      </c>
      <c r="L22" s="16">
        <v>505</v>
      </c>
      <c r="M22" s="16">
        <v>329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7">
        <v>0</v>
      </c>
      <c r="T22" s="15">
        <v>41</v>
      </c>
      <c r="U22" s="16">
        <v>0</v>
      </c>
      <c r="V22" s="16">
        <v>0</v>
      </c>
      <c r="W22" s="16">
        <v>0</v>
      </c>
      <c r="X22" s="17">
        <v>382</v>
      </c>
      <c r="Y22">
        <f t="shared" si="0"/>
        <v>2596</v>
      </c>
    </row>
    <row r="23" spans="1:25" x14ac:dyDescent="0.25">
      <c r="A23" s="21" t="s">
        <v>7</v>
      </c>
      <c r="B23" s="6"/>
      <c r="C23" s="6" t="s">
        <v>23</v>
      </c>
      <c r="D23" s="15">
        <v>0</v>
      </c>
      <c r="E23" s="16">
        <v>0</v>
      </c>
      <c r="F23" s="16">
        <v>0</v>
      </c>
      <c r="G23" s="16">
        <v>0</v>
      </c>
      <c r="H23" s="16">
        <v>0</v>
      </c>
      <c r="I23" s="16">
        <v>34</v>
      </c>
      <c r="J23" s="16">
        <v>72</v>
      </c>
      <c r="K23" s="16">
        <v>3</v>
      </c>
      <c r="L23" s="16">
        <v>0</v>
      </c>
      <c r="M23" s="16">
        <v>0</v>
      </c>
      <c r="N23" s="16">
        <v>37</v>
      </c>
      <c r="O23" s="16">
        <v>35</v>
      </c>
      <c r="P23" s="16">
        <v>76</v>
      </c>
      <c r="Q23" s="16">
        <v>416</v>
      </c>
      <c r="R23" s="16">
        <v>80</v>
      </c>
      <c r="S23" s="17">
        <v>205</v>
      </c>
      <c r="T23" s="15">
        <v>29</v>
      </c>
      <c r="U23" s="16">
        <v>270</v>
      </c>
      <c r="V23" s="16">
        <v>0</v>
      </c>
      <c r="W23" s="16">
        <v>131</v>
      </c>
      <c r="X23" s="17">
        <v>0</v>
      </c>
      <c r="Y23">
        <f t="shared" si="0"/>
        <v>1388</v>
      </c>
    </row>
    <row r="24" spans="1:25" x14ac:dyDescent="0.25">
      <c r="A24" s="22" t="s">
        <v>8</v>
      </c>
      <c r="B24" s="6"/>
      <c r="C24" s="6" t="s">
        <v>24</v>
      </c>
      <c r="D24" s="15">
        <v>0</v>
      </c>
      <c r="E24" s="16">
        <v>0</v>
      </c>
      <c r="F24" s="16">
        <v>0</v>
      </c>
      <c r="G24" s="16">
        <v>0</v>
      </c>
      <c r="H24" s="16">
        <v>0</v>
      </c>
      <c r="I24" s="16">
        <v>207</v>
      </c>
      <c r="J24" s="16">
        <v>741</v>
      </c>
      <c r="K24" s="16">
        <v>143</v>
      </c>
      <c r="L24" s="16">
        <v>0</v>
      </c>
      <c r="M24" s="16">
        <v>0</v>
      </c>
      <c r="N24" s="16">
        <v>87</v>
      </c>
      <c r="O24" s="16">
        <v>92</v>
      </c>
      <c r="P24" s="16">
        <v>199</v>
      </c>
      <c r="Q24" s="16">
        <v>368</v>
      </c>
      <c r="R24" s="16">
        <v>77</v>
      </c>
      <c r="S24" s="17">
        <v>202</v>
      </c>
      <c r="T24" s="15">
        <v>43</v>
      </c>
      <c r="U24" s="16">
        <v>364</v>
      </c>
      <c r="V24" s="16">
        <v>0</v>
      </c>
      <c r="W24" s="16">
        <v>0</v>
      </c>
      <c r="X24" s="17">
        <v>-279</v>
      </c>
      <c r="Y24">
        <f t="shared" si="0"/>
        <v>2244</v>
      </c>
    </row>
    <row r="25" spans="1:25" x14ac:dyDescent="0.25">
      <c r="A25" s="22"/>
      <c r="B25" s="6"/>
      <c r="C25" s="6" t="s">
        <v>25</v>
      </c>
      <c r="D25" s="18">
        <v>0</v>
      </c>
      <c r="E25" s="19">
        <v>0</v>
      </c>
      <c r="F25" s="19">
        <v>0</v>
      </c>
      <c r="G25" s="19">
        <v>113</v>
      </c>
      <c r="H25" s="19">
        <v>0</v>
      </c>
      <c r="I25" s="19">
        <v>0</v>
      </c>
      <c r="J25" s="19">
        <v>0</v>
      </c>
      <c r="K25" s="19">
        <v>0</v>
      </c>
      <c r="L25" s="19">
        <v>16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20">
        <v>0</v>
      </c>
      <c r="T25" s="18">
        <v>36</v>
      </c>
      <c r="U25" s="19">
        <v>0</v>
      </c>
      <c r="V25" s="19">
        <v>0</v>
      </c>
      <c r="W25" s="19">
        <v>0</v>
      </c>
      <c r="X25" s="20">
        <v>0</v>
      </c>
      <c r="Y25">
        <f t="shared" si="0"/>
        <v>165</v>
      </c>
    </row>
    <row r="26" spans="1:25" x14ac:dyDescent="0.25">
      <c r="C26" t="s">
        <v>26</v>
      </c>
      <c r="D26">
        <f>SUM(D5:D25)</f>
        <v>1673</v>
      </c>
      <c r="E26">
        <f t="shared" ref="E26:X26" si="1">SUM(E5:E25)</f>
        <v>3184</v>
      </c>
      <c r="F26">
        <f t="shared" si="1"/>
        <v>711</v>
      </c>
      <c r="G26">
        <f t="shared" si="1"/>
        <v>5731</v>
      </c>
      <c r="H26">
        <f t="shared" si="1"/>
        <v>187</v>
      </c>
      <c r="I26">
        <f t="shared" si="1"/>
        <v>3004</v>
      </c>
      <c r="J26">
        <f t="shared" si="1"/>
        <v>6903</v>
      </c>
      <c r="K26">
        <f t="shared" si="1"/>
        <v>791</v>
      </c>
      <c r="L26">
        <f t="shared" si="1"/>
        <v>1402</v>
      </c>
      <c r="M26">
        <f t="shared" si="1"/>
        <v>481</v>
      </c>
      <c r="N26">
        <f t="shared" si="1"/>
        <v>1238</v>
      </c>
      <c r="O26">
        <f t="shared" si="1"/>
        <v>3568</v>
      </c>
      <c r="P26">
        <f t="shared" si="1"/>
        <v>2019</v>
      </c>
      <c r="Q26">
        <f t="shared" si="1"/>
        <v>2887</v>
      </c>
      <c r="R26">
        <f t="shared" si="1"/>
        <v>2014</v>
      </c>
      <c r="S26">
        <f t="shared" si="1"/>
        <v>5996</v>
      </c>
      <c r="T26">
        <f t="shared" si="1"/>
        <v>2346</v>
      </c>
      <c r="U26">
        <f t="shared" si="1"/>
        <v>2596</v>
      </c>
      <c r="V26">
        <f t="shared" si="1"/>
        <v>1388</v>
      </c>
      <c r="W26">
        <f t="shared" si="1"/>
        <v>2244</v>
      </c>
      <c r="X26">
        <f t="shared" si="1"/>
        <v>165</v>
      </c>
    </row>
    <row r="28" spans="1:25" x14ac:dyDescent="0.25">
      <c r="A28" s="2" t="s">
        <v>27</v>
      </c>
    </row>
  </sheetData>
  <mergeCells count="13">
    <mergeCell ref="A24:A25"/>
    <mergeCell ref="A5:A9"/>
    <mergeCell ref="B5:B7"/>
    <mergeCell ref="B8:B9"/>
    <mergeCell ref="A10:A12"/>
    <mergeCell ref="A13:A14"/>
    <mergeCell ref="A15:A20"/>
    <mergeCell ref="D2:H2"/>
    <mergeCell ref="I2:K2"/>
    <mergeCell ref="N2:S2"/>
    <mergeCell ref="W2:X2"/>
    <mergeCell ref="D3:F3"/>
    <mergeCell ref="G3:H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Data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ehaddad</dc:creator>
  <cp:lastModifiedBy>ehaddad</cp:lastModifiedBy>
  <dcterms:created xsi:type="dcterms:W3CDTF">2015-08-19T11:28:22Z</dcterms:created>
  <dcterms:modified xsi:type="dcterms:W3CDTF">2015-08-19T11:29:46Z</dcterms:modified>
</cp:coreProperties>
</file>